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13"/>
  <workbookPr/>
  <mc:AlternateContent xmlns:mc="http://schemas.openxmlformats.org/markup-compatibility/2006">
    <mc:Choice Requires="x15">
      <x15ac:absPath xmlns:x15ac="http://schemas.microsoft.com/office/spreadsheetml/2010/11/ac" url="/Users/jasmine/Linon/2019/Shipment2020/SHIPMENT/302/蓝色橱柜出货/"/>
    </mc:Choice>
  </mc:AlternateContent>
  <xr:revisionPtr revIDLastSave="0" documentId="8_{61DFA854-EBAF-4ED1-8DB0-39EAA470A239}" xr6:coauthVersionLast="45" xr6:coauthVersionMax="45" xr10:uidLastSave="{00000000-0000-0000-0000-000000000000}"/>
  <bookViews>
    <workbookView xWindow="0" yWindow="460" windowWidth="19820" windowHeight="15420" xr2:uid="{00000000-000D-0000-FFFF-FFFF00000000}"/>
  </bookViews>
  <sheets>
    <sheet name="PL" sheetId="1" r:id="rId1"/>
    <sheet name="CI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</externalReferences>
  <definedNames>
    <definedName name="\0" localSheetId="0">#REF!</definedName>
    <definedName name="\0">#REF!</definedName>
    <definedName name="\z" localSheetId="0">#REF!</definedName>
    <definedName name="\z">#REF!</definedName>
    <definedName name="__Key1" localSheetId="0">#REF!</definedName>
    <definedName name="__Key1">#REF!</definedName>
    <definedName name="__Key2" localSheetId="0">'[1]BHYT 4B'!#REF!</definedName>
    <definedName name="__Key2">'[1]BHYT 4B'!#REF!</definedName>
    <definedName name="_1" localSheetId="0">#REF!</definedName>
    <definedName name="_1">#REF!</definedName>
    <definedName name="_1012" localSheetId="0">#REF!</definedName>
    <definedName name="_1012">#REF!</definedName>
    <definedName name="_1CAP002" localSheetId="0">[2]MTP!#REF!</definedName>
    <definedName name="_1CAP002">[2]MTP!#REF!</definedName>
    <definedName name="_2" localSheetId="0">#REF!</definedName>
    <definedName name="_2">#REF!</definedName>
    <definedName name="_2STREO7" localSheetId="0">[3]MTP!#REF!</definedName>
    <definedName name="_2STREO7">[3]MTP!#REF!</definedName>
    <definedName name="_3_0DATA_DATA2_L" localSheetId="0">'[4]#REF'!#REF!</definedName>
    <definedName name="_3_0DATA_DATA2_L">'[4]#REF'!#REF!</definedName>
    <definedName name="_4GOIC01" localSheetId="0">[5]MTP!#REF!</definedName>
    <definedName name="_4GOIC01">[5]MTP!#REF!</definedName>
    <definedName name="_4OSLCTT" localSheetId="0">[5]MTP!#REF!</definedName>
    <definedName name="_4OSLCTT">[5]MTP!#REF!</definedName>
    <definedName name="_6BNTTTH" localSheetId="0">[3]MTP1!#REF!</definedName>
    <definedName name="_6BNTTTH">[3]MTP1!#REF!</definedName>
    <definedName name="_6DCTTBO" localSheetId="0">[3]MTP1!#REF!</definedName>
    <definedName name="_6DCTTBO">[3]MTP1!#REF!</definedName>
    <definedName name="_6DD24TT" localSheetId="0">[3]MTP1!#REF!</definedName>
    <definedName name="_6DD24TT">[3]MTP1!#REF!</definedName>
    <definedName name="_6FCOTBU" localSheetId="0">[3]MTP1!#REF!</definedName>
    <definedName name="_6FCOTBU">[3]MTP1!#REF!</definedName>
    <definedName name="_6LATUBU" localSheetId="0">[3]MTP1!#REF!</definedName>
    <definedName name="_6LATUBU">[3]MTP1!#REF!</definedName>
    <definedName name="_6SDTT24" localSheetId="0">[3]MTP1!#REF!</definedName>
    <definedName name="_6SDTT24">[3]MTP1!#REF!</definedName>
    <definedName name="_6TBUDTT" localSheetId="0">[3]MTP1!#REF!</definedName>
    <definedName name="_6TBUDTT">[3]MTP1!#REF!</definedName>
    <definedName name="_6TDDDTT" localSheetId="0">[3]MTP1!#REF!</definedName>
    <definedName name="_6TDDDTT">[3]MTP1!#REF!</definedName>
    <definedName name="_6TLTTTH" localSheetId="0">[3]MTP1!#REF!</definedName>
    <definedName name="_6TLTTTH">[3]MTP1!#REF!</definedName>
    <definedName name="_6TUBUTT" localSheetId="0">[3]MTP1!#REF!</definedName>
    <definedName name="_6TUBUTT">[3]MTP1!#REF!</definedName>
    <definedName name="_6UCLVIS" localSheetId="0">[3]MTP1!#REF!</definedName>
    <definedName name="_6UCLVIS">[3]MTP1!#REF!</definedName>
    <definedName name="_7DNCABC" localSheetId="0">[3]MTP1!#REF!</definedName>
    <definedName name="_7DNCABC">[3]MTP1!#REF!</definedName>
    <definedName name="_7HDCTBU" localSheetId="0">[3]MTP1!#REF!</definedName>
    <definedName name="_7HDCTBU">[3]MTP1!#REF!</definedName>
    <definedName name="_7PKTUBU" localSheetId="0">[3]MTP1!#REF!</definedName>
    <definedName name="_7PKTUBU">[3]MTP1!#REF!</definedName>
    <definedName name="_7TBHT20" localSheetId="0">[3]MTP1!#REF!</definedName>
    <definedName name="_7TBHT20">[3]MTP1!#REF!</definedName>
    <definedName name="_7TBHT30" localSheetId="0">[3]MTP1!#REF!</definedName>
    <definedName name="_7TBHT30">[3]MTP1!#REF!</definedName>
    <definedName name="_7TDCABC" localSheetId="0">[3]MTP1!#REF!</definedName>
    <definedName name="_7TDCABC">[3]MTP1!#REF!</definedName>
    <definedName name="_A65700" localSheetId="0">'[6]MTO REV.2(ARMOR)'!#REF!</definedName>
    <definedName name="_A65700">'[6]MTO REV.2(ARMOR)'!#REF!</definedName>
    <definedName name="_A65800" localSheetId="0">'[6]MTO REV.2(ARMOR)'!#REF!</definedName>
    <definedName name="_A65800">'[6]MTO REV.2(ARMOR)'!#REF!</definedName>
    <definedName name="_A66000" localSheetId="0">'[6]MTO REV.2(ARMOR)'!#REF!</definedName>
    <definedName name="_A66000">'[6]MTO REV.2(ARMOR)'!#REF!</definedName>
    <definedName name="_A67000" localSheetId="0">'[6]MTO REV.2(ARMOR)'!#REF!</definedName>
    <definedName name="_A67000">'[6]MTO REV.2(ARMOR)'!#REF!</definedName>
    <definedName name="_A68000" localSheetId="0">'[6]MTO REV.2(ARMOR)'!#REF!</definedName>
    <definedName name="_A68000">'[6]MTO REV.2(ARMOR)'!#REF!</definedName>
    <definedName name="_A70000" localSheetId="0">'[6]MTO REV.2(ARMOR)'!#REF!</definedName>
    <definedName name="_A70000">'[6]MTO REV.2(ARMOR)'!#REF!</definedName>
    <definedName name="_A75000" localSheetId="0">'[6]MTO REV.2(ARMOR)'!#REF!</definedName>
    <definedName name="_A75000">'[6]MTO REV.2(ARMOR)'!#REF!</definedName>
    <definedName name="_A85000" localSheetId="0">'[6]MTO REV.2(ARMOR)'!#REF!</definedName>
    <definedName name="_A85000">'[6]MTO REV.2(ARMOR)'!#REF!</definedName>
    <definedName name="_cao1" localSheetId="0">#REF!</definedName>
    <definedName name="_cao1">#REF!</definedName>
    <definedName name="_cao2" localSheetId="0">#REF!</definedName>
    <definedName name="_cao2">#REF!</definedName>
    <definedName name="_cao3" localSheetId="0">#REF!</definedName>
    <definedName name="_cao3">#REF!</definedName>
    <definedName name="_cao4" localSheetId="0">#REF!</definedName>
    <definedName name="_cao4">#REF!</definedName>
    <definedName name="_cao5" localSheetId="0">#REF!</definedName>
    <definedName name="_cao5">#REF!</definedName>
    <definedName name="_cao6" localSheetId="0">#REF!</definedName>
    <definedName name="_cao6">#REF!</definedName>
    <definedName name="_CON1" localSheetId="0">#REF!</definedName>
    <definedName name="_CON1">#REF!</definedName>
    <definedName name="_CON2" localSheetId="0">#REF!</definedName>
    <definedName name="_CON2">#REF!</definedName>
    <definedName name="_dai1" localSheetId="0">#REF!</definedName>
    <definedName name="_dai1">#REF!</definedName>
    <definedName name="_dai2" localSheetId="0">#REF!</definedName>
    <definedName name="_dai2">#REF!</definedName>
    <definedName name="_dai3" localSheetId="0">#REF!</definedName>
    <definedName name="_dai3">#REF!</definedName>
    <definedName name="_dai4" localSheetId="0">#REF!</definedName>
    <definedName name="_dai4">#REF!</definedName>
    <definedName name="_dai5" localSheetId="0">#REF!</definedName>
    <definedName name="_dai5">#REF!</definedName>
    <definedName name="_dai6" localSheetId="0">#REF!</definedName>
    <definedName name="_dai6">#REF!</definedName>
    <definedName name="_dan1" localSheetId="0">#REF!</definedName>
    <definedName name="_dan1">#REF!</definedName>
    <definedName name="_dan2" localSheetId="0">#REF!</definedName>
    <definedName name="_dan2">#REF!</definedName>
    <definedName name="_dao1">'[7]CT Thang Mo'!$B$189:$H$189</definedName>
    <definedName name="_dao2">'[7]CT Thang Mo'!$B$161:$H$161</definedName>
    <definedName name="_dap2">'[7]CT Thang Mo'!$B$162:$H$162</definedName>
    <definedName name="_day1" localSheetId="0">'[8]Chiet tinh dz22'!#REF!</definedName>
    <definedName name="_day1">'[8]Chiet tinh dz22'!#REF!</definedName>
    <definedName name="_day2">'[9]Chiet tinh dz35'!$H$3</definedName>
    <definedName name="_dbu1" localSheetId="0">'[7]CT Thang Mo'!#REF!</definedName>
    <definedName name="_dbu1">'[7]CT Thang Mo'!#REF!</definedName>
    <definedName name="_dbu2">'[7]CT Thang Mo'!$B$93:$F$93</definedName>
    <definedName name="_Fill" localSheetId="0" hidden="1">#REF!</definedName>
    <definedName name="_Fill" hidden="1">#REF!</definedName>
    <definedName name="_xlnm._FilterDatabase" localSheetId="0" hidden="1">PL!$A$23:$FR$220</definedName>
    <definedName name="_Key1" localSheetId="0" hidden="1">#REF!</definedName>
    <definedName name="_Key1" hidden="1">#REF!</definedName>
    <definedName name="_Key2" localSheetId="0" hidden="1">#REF!</definedName>
    <definedName name="_Key2" hidden="1">#REF!</definedName>
    <definedName name="_lap1" localSheetId="0">#REF!</definedName>
    <definedName name="_lap1">#REF!</definedName>
    <definedName name="_lap2" localSheetId="0">#REF!</definedName>
    <definedName name="_lap2">#REF!</definedName>
    <definedName name="_NET2" localSheetId="0">#REF!</definedName>
    <definedName name="_NET2">#REF!</definedName>
    <definedName name="_Order1" hidden="1">255</definedName>
    <definedName name="_Order2" hidden="1">255</definedName>
    <definedName name="_oto10" localSheetId="0">[10]VL!#REF!</definedName>
    <definedName name="_oto10">[10]VL!#REF!</definedName>
    <definedName name="_phi10" localSheetId="0">#REF!</definedName>
    <definedName name="_phi10">#REF!</definedName>
    <definedName name="_phi12" localSheetId="0">#REF!</definedName>
    <definedName name="_phi12">#REF!</definedName>
    <definedName name="_phi14" localSheetId="0">#REF!</definedName>
    <definedName name="_phi14">#REF!</definedName>
    <definedName name="_phi16" localSheetId="0">#REF!</definedName>
    <definedName name="_phi16">#REF!</definedName>
    <definedName name="_phi18" localSheetId="0">#REF!</definedName>
    <definedName name="_phi18">#REF!</definedName>
    <definedName name="_phi20" localSheetId="0">#REF!</definedName>
    <definedName name="_phi20">#REF!</definedName>
    <definedName name="_phi22" localSheetId="0">#REF!</definedName>
    <definedName name="_phi22">#REF!</definedName>
    <definedName name="_phi25" localSheetId="0">#REF!</definedName>
    <definedName name="_phi25">#REF!</definedName>
    <definedName name="_phi28" localSheetId="0">#REF!</definedName>
    <definedName name="_phi28">#REF!</definedName>
    <definedName name="_phi6" localSheetId="0">#REF!</definedName>
    <definedName name="_phi6">#REF!</definedName>
    <definedName name="_phi8" localSheetId="0">#REF!</definedName>
    <definedName name="_phi8">#REF!</definedName>
    <definedName name="_slg1" localSheetId="0">#REF!</definedName>
    <definedName name="_slg1">#REF!</definedName>
    <definedName name="_slg2" localSheetId="0">#REF!</definedName>
    <definedName name="_slg2">#REF!</definedName>
    <definedName name="_slg3" localSheetId="0">#REF!</definedName>
    <definedName name="_slg3">#REF!</definedName>
    <definedName name="_slg4" localSheetId="0">#REF!</definedName>
    <definedName name="_slg4">#REF!</definedName>
    <definedName name="_slg5" localSheetId="0">#REF!</definedName>
    <definedName name="_slg5">#REF!</definedName>
    <definedName name="_slg6" localSheetId="0">#REF!</definedName>
    <definedName name="_slg6">#REF!</definedName>
    <definedName name="_Sort" localSheetId="0" hidden="1">#REF!</definedName>
    <definedName name="_Sort" hidden="1">#REF!</definedName>
    <definedName name="_tct3">[11]gVL!$N$18</definedName>
    <definedName name="_tct5">[11]gVL!$N$19</definedName>
    <definedName name="_vc1">'[7]CT Thang Mo'!$B$34:$H$34</definedName>
    <definedName name="_vc2">'[7]CT Thang Mo'!$B$35:$H$35</definedName>
    <definedName name="_vc3">'[7]CT Thang Mo'!$B$36:$H$36</definedName>
    <definedName name="A" localSheetId="0">#REF!</definedName>
    <definedName name="A">#REF!</definedName>
    <definedName name="a277Print_Titles" localSheetId="0">#REF!</definedName>
    <definedName name="a277Print_Titles">#REF!</definedName>
    <definedName name="AAA" localSheetId="0">'[12]MTL(AG)'!#REF!</definedName>
    <definedName name="AAA">'[12]MTL(AG)'!#REF!</definedName>
    <definedName name="Adn" localSheetId="0">#REF!</definedName>
    <definedName name="Adn">#REF!</definedName>
    <definedName name="amiang" localSheetId="0">[13]gvl!#REF!</definedName>
    <definedName name="amiang">[13]gvl!#REF!</definedName>
    <definedName name="B" localSheetId="0">#REF!</definedName>
    <definedName name="B">#REF!</definedName>
    <definedName name="B_Isc" localSheetId="0">#REF!</definedName>
    <definedName name="B_Isc">#REF!</definedName>
    <definedName name="bangchu" localSheetId="0">#REF!</definedName>
    <definedName name="bangchu">#REF!</definedName>
    <definedName name="BANGMA" localSheetId="0">#REF!</definedName>
    <definedName name="BANGMA">#REF!</definedName>
    <definedName name="bd">[11]gVL!$N$12</definedName>
    <definedName name="ben" hidden="1">{"'Sheet1'!$L$16"}</definedName>
    <definedName name="bengam" localSheetId="0">#REF!</definedName>
    <definedName name="bengam">#REF!</definedName>
    <definedName name="benuoc" localSheetId="0">#REF!</definedName>
    <definedName name="benuoc">#REF!</definedName>
    <definedName name="BGiacuoc" localSheetId="0">#REF!</definedName>
    <definedName name="BGiacuoc">#REF!</definedName>
    <definedName name="BGNL" localSheetId="0">#REF!</definedName>
    <definedName name="BGNL">#REF!</definedName>
    <definedName name="BLDG">[14]LEGEND!$D$8</definedName>
    <definedName name="BOQ" localSheetId="0">#REF!</definedName>
    <definedName name="BOQ">#REF!</definedName>
    <definedName name="btai">[11]gVL!$N$49</definedName>
    <definedName name="BVCISUMMARY" localSheetId="0">#REF!</definedName>
    <definedName name="BVCISUMMARY">#REF!</definedName>
    <definedName name="c_" localSheetId="0">[15]Truot_nen!#REF!</definedName>
    <definedName name="c_">[15]Truot_nen!#REF!</definedName>
    <definedName name="CABLE2">'[16]MTO REV.0'!$A$1:$Q$570</definedName>
    <definedName name="cao" localSheetId="0">#REF!</definedName>
    <definedName name="cao">#REF!</definedName>
    <definedName name="cap" localSheetId="0">#REF!</definedName>
    <definedName name="cap">#REF!</definedName>
    <definedName name="cap0.7" localSheetId="0">#REF!</definedName>
    <definedName name="cap0.7">#REF!</definedName>
    <definedName name="cau">'[17]Cac Thong So '!$C$29</definedName>
    <definedName name="cc">[11]gVL!$N$38</definedName>
    <definedName name="CCNK" localSheetId="0">[18]QMCT!#REF!</definedName>
    <definedName name="CCNK">[18]QMCT!#REF!</definedName>
    <definedName name="cd">[11]gVL!$N$15</definedName>
    <definedName name="CH" localSheetId="0">[10]TN!#REF!</definedName>
    <definedName name="CH">[10]TN!#REF!</definedName>
    <definedName name="Chu" localSheetId="0">[10]ND!#REF!</definedName>
    <definedName name="Chu">[10]ND!#REF!</definedName>
    <definedName name="CL" localSheetId="0">#REF!</definedName>
    <definedName name="CL">#REF!</definedName>
    <definedName name="CLIENT">[14]LEGEND!$D$6</definedName>
    <definedName name="CLTMP" localSheetId="0">[18]QMCT!#REF!</definedName>
    <definedName name="CLTMP">[18]QMCT!#REF!</definedName>
    <definedName name="CLVL" localSheetId="0">#REF!</definedName>
    <definedName name="CLVL">#REF!</definedName>
    <definedName name="Co" localSheetId="0">#REF!</definedName>
    <definedName name="Co">#REF!</definedName>
    <definedName name="COAT" localSheetId="0">#REF!</definedName>
    <definedName name="COAT">#REF!</definedName>
    <definedName name="coc">[11]gVL!$N$25</definedName>
    <definedName name="cocbtct" localSheetId="0">#REF!</definedName>
    <definedName name="cocbtct">#REF!</definedName>
    <definedName name="cocot" localSheetId="0">#REF!</definedName>
    <definedName name="cocot">#REF!</definedName>
    <definedName name="cocott" localSheetId="0">#REF!</definedName>
    <definedName name="cocott">#REF!</definedName>
    <definedName name="COMMON" localSheetId="0">#REF!</definedName>
    <definedName name="COMMON">#REF!</definedName>
    <definedName name="comong" localSheetId="0">#REF!</definedName>
    <definedName name="comong">#REF!</definedName>
    <definedName name="CON_EQP_COS" localSheetId="0">#REF!</definedName>
    <definedName name="CON_EQP_COS">#REF!</definedName>
    <definedName name="CONG">'[19]#REF'!$A$27:$M$27</definedName>
    <definedName name="Cong_HM_DTCT" localSheetId="0">#REF!</definedName>
    <definedName name="Cong_HM_DTCT">#REF!</definedName>
    <definedName name="Cong_M_DTCT" localSheetId="0">#REF!</definedName>
    <definedName name="Cong_M_DTCT">#REF!</definedName>
    <definedName name="Cong_NC_DTCT" localSheetId="0">#REF!</definedName>
    <definedName name="Cong_NC_DTCT">#REF!</definedName>
    <definedName name="Cong_VL_DTCT" localSheetId="0">#REF!</definedName>
    <definedName name="Cong_VL_DTCT">#REF!</definedName>
    <definedName name="congbengam" localSheetId="0">#REF!</definedName>
    <definedName name="congbengam">#REF!</definedName>
    <definedName name="congbenuoc" localSheetId="0">#REF!</definedName>
    <definedName name="congbenuoc">#REF!</definedName>
    <definedName name="congcoc" localSheetId="0">#REF!</definedName>
    <definedName name="congcoc">#REF!</definedName>
    <definedName name="congcocot" localSheetId="0">#REF!</definedName>
    <definedName name="congcocot">#REF!</definedName>
    <definedName name="congcocott" localSheetId="0">#REF!</definedName>
    <definedName name="congcocott">#REF!</definedName>
    <definedName name="congcomong" localSheetId="0">#REF!</definedName>
    <definedName name="congcomong">#REF!</definedName>
    <definedName name="congcottron" localSheetId="0">#REF!</definedName>
    <definedName name="congcottron">#REF!</definedName>
    <definedName name="congcotvuong" localSheetId="0">#REF!</definedName>
    <definedName name="congcotvuong">#REF!</definedName>
    <definedName name="congdam" localSheetId="0">#REF!</definedName>
    <definedName name="congdam">#REF!</definedName>
    <definedName name="congdan1" localSheetId="0">#REF!</definedName>
    <definedName name="congdan1">#REF!</definedName>
    <definedName name="congdan2" localSheetId="0">#REF!</definedName>
    <definedName name="congdan2">#REF!</definedName>
    <definedName name="congdandusan" localSheetId="0">#REF!</definedName>
    <definedName name="congdandusan">#REF!</definedName>
    <definedName name="conglanhto" localSheetId="0">#REF!</definedName>
    <definedName name="conglanhto">#REF!</definedName>
    <definedName name="congmong" localSheetId="0">#REF!</definedName>
    <definedName name="congmong">#REF!</definedName>
    <definedName name="congmongbang" localSheetId="0">#REF!</definedName>
    <definedName name="congmongbang">#REF!</definedName>
    <definedName name="congmongdon" localSheetId="0">#REF!</definedName>
    <definedName name="congmongdon">#REF!</definedName>
    <definedName name="congpanen" localSheetId="0">#REF!</definedName>
    <definedName name="congpanen">#REF!</definedName>
    <definedName name="congsan" localSheetId="0">#REF!</definedName>
    <definedName name="congsan">#REF!</definedName>
    <definedName name="congthang" localSheetId="0">#REF!</definedName>
    <definedName name="congthang">#REF!</definedName>
    <definedName name="Cot_thep">[20]Du_lieu!$C$19</definedName>
    <definedName name="CotAPTMTC" localSheetId="0">#REF!</definedName>
    <definedName name="CotAPTMTC">#REF!</definedName>
    <definedName name="CotATHCT" localSheetId="0">#REF!</definedName>
    <definedName name="CotATHCT">#REF!</definedName>
    <definedName name="CotEPTVT" localSheetId="0">#REF!</definedName>
    <definedName name="CotEPTVT">#REF!</definedName>
    <definedName name="CotLPTVT" localSheetId="0">#REF!</definedName>
    <definedName name="CotLPTVT">#REF!</definedName>
    <definedName name="cottron" localSheetId="0">#REF!</definedName>
    <definedName name="cottron">#REF!</definedName>
    <definedName name="cotvuong" localSheetId="0">#REF!</definedName>
    <definedName name="cotvuong">#REF!</definedName>
    <definedName name="COVER" localSheetId="0">#REF!</definedName>
    <definedName name="COVER">#REF!</definedName>
    <definedName name="CPC" localSheetId="0">#REF!</definedName>
    <definedName name="CPC">#REF!</definedName>
    <definedName name="CPCC" localSheetId="0">#REF!</definedName>
    <definedName name="CPCC">#REF!</definedName>
    <definedName name="cpd">[21]gVL!$Q$20</definedName>
    <definedName name="cpdd">[11]gVL!$N$17</definedName>
    <definedName name="CRITINST" localSheetId="0">#REF!</definedName>
    <definedName name="CRITINST">#REF!</definedName>
    <definedName name="CRITPURC" localSheetId="0">#REF!</definedName>
    <definedName name="CRITPURC">#REF!</definedName>
    <definedName name="CS_10" localSheetId="0">#REF!</definedName>
    <definedName name="CS_10">#REF!</definedName>
    <definedName name="CS_100" localSheetId="0">#REF!</definedName>
    <definedName name="CS_100">#REF!</definedName>
    <definedName name="CS_10S" localSheetId="0">#REF!</definedName>
    <definedName name="CS_10S">#REF!</definedName>
    <definedName name="CS_120" localSheetId="0">#REF!</definedName>
    <definedName name="CS_120">#REF!</definedName>
    <definedName name="CS_140" localSheetId="0">#REF!</definedName>
    <definedName name="CS_140">#REF!</definedName>
    <definedName name="CS_160" localSheetId="0">#REF!</definedName>
    <definedName name="CS_160">#REF!</definedName>
    <definedName name="CS_20" localSheetId="0">#REF!</definedName>
    <definedName name="CS_20">#REF!</definedName>
    <definedName name="CS_30" localSheetId="0">#REF!</definedName>
    <definedName name="CS_30">#REF!</definedName>
    <definedName name="CS_40" localSheetId="0">#REF!</definedName>
    <definedName name="CS_40">#REF!</definedName>
    <definedName name="CS_40S" localSheetId="0">#REF!</definedName>
    <definedName name="CS_40S">#REF!</definedName>
    <definedName name="CS_5S" localSheetId="0">#REF!</definedName>
    <definedName name="CS_5S">#REF!</definedName>
    <definedName name="CS_60" localSheetId="0">#REF!</definedName>
    <definedName name="CS_60">#REF!</definedName>
    <definedName name="CS_80" localSheetId="0">#REF!</definedName>
    <definedName name="CS_80">#REF!</definedName>
    <definedName name="CS_80S" localSheetId="0">#REF!</definedName>
    <definedName name="CS_80S">#REF!</definedName>
    <definedName name="CS_STD" localSheetId="0">#REF!</definedName>
    <definedName name="CS_STD">#REF!</definedName>
    <definedName name="CS_XS" localSheetId="0">#REF!</definedName>
    <definedName name="CS_XS">#REF!</definedName>
    <definedName name="CS_XXS" localSheetId="0">#REF!</definedName>
    <definedName name="CS_XXS">#REF!</definedName>
    <definedName name="CSVChat">'[19]#REF'!$A$15:$N$20</definedName>
    <definedName name="ctdn9697" localSheetId="0">#REF!</definedName>
    <definedName name="ctdn9697">#REF!</definedName>
    <definedName name="ctiep" localSheetId="0">#REF!</definedName>
    <definedName name="ctiep">#REF!</definedName>
    <definedName name="cui">[11]gVL!$N$39</definedName>
    <definedName name="cv">[22]gvl!$N$17</definedName>
    <definedName name="cvcitis">'[23]CT Thang Mo'!$B$93:$F$93</definedName>
    <definedName name="CVMM" localSheetId="0">'[24]TH kinh phi'!#REF!</definedName>
    <definedName name="CVMM">'[24]TH kinh phi'!#REF!</definedName>
    <definedName name="dai" hidden="1">{"'Sheet1'!$L$16"}</definedName>
    <definedName name="dam" localSheetId="0">#REF!</definedName>
    <definedName name="dam">#REF!</definedName>
    <definedName name="danducsan" localSheetId="0">#REF!</definedName>
    <definedName name="danducsan">#REF!</definedName>
    <definedName name="danhmuc_khach" localSheetId="0">#REF!</definedName>
    <definedName name="danhmuc_khach">#REF!</definedName>
    <definedName name="danhmuc_tk" localSheetId="0">#REF!</definedName>
    <definedName name="danhmuc_tk">#REF!</definedName>
    <definedName name="daotd">'[7]CT Thang Mo'!$B$323:$H$323</definedName>
    <definedName name="dap">'[7]CT Thang Mo'!$B$39:$H$39</definedName>
    <definedName name="daptd">'[7]CT Thang Mo'!$B$324:$H$324</definedName>
    <definedName name="DATA" localSheetId="0">#REF!</definedName>
    <definedName name="DATA">#REF!</definedName>
    <definedName name="DATA_DATA2_List" localSheetId="0">#REF!</definedName>
    <definedName name="DATA_DATA2_List">#REF!</definedName>
    <definedName name="_xlnm.Database" localSheetId="0" hidden="1">#REF!</definedName>
    <definedName name="_xlnm.Database" hidden="1">#REF!</definedName>
    <definedName name="DataFilter" localSheetId="0">[25]!DataFilter</definedName>
    <definedName name="DataFilter">[25]!DataFilter</definedName>
    <definedName name="DataSort" localSheetId="0">[25]!DataSort</definedName>
    <definedName name="DataSort">[25]!DataSort</definedName>
    <definedName name="DB">[26]DMKHACH!$A$1:$D$5</definedName>
    <definedName name="DBGT" localSheetId="0">[27]HESO!#REF!</definedName>
    <definedName name="DBGT">[27]HESO!#REF!</definedName>
    <definedName name="dcc">[21]gVL!$Q$50</definedName>
    <definedName name="dcl">[11]gVL!$N$32</definedName>
    <definedName name="dcncong">'[28]Cac Thong So '!$C$7</definedName>
    <definedName name="dd0.5x1">[21]gVL!$Q$10</definedName>
    <definedName name="dd1x2">[22]gvl!$N$9</definedName>
    <definedName name="dd2x4">[21]gVL!$Q$12</definedName>
    <definedName name="dd4x6">[11]gVL!$N$10</definedName>
    <definedName name="DDAY" localSheetId="0">#REF!</definedName>
    <definedName name="DDAY">#REF!</definedName>
    <definedName name="ddia">[11]gVL!$N$41</definedName>
    <definedName name="ddien">[21]gVL!$Q$51</definedName>
    <definedName name="den_bu" localSheetId="0">#REF!</definedName>
    <definedName name="den_bu">#REF!</definedName>
    <definedName name="dfs" localSheetId="0">#REF!</definedName>
    <definedName name="dfs">#REF!</definedName>
    <definedName name="dg" localSheetId="0">#REF!</definedName>
    <definedName name="dg">#REF!</definedName>
    <definedName name="DGCT" localSheetId="0">#REF!</definedName>
    <definedName name="DGCT">#REF!</definedName>
    <definedName name="DGCTI592" localSheetId="0">[29]DTXL!#REF!</definedName>
    <definedName name="DGCTI592">[29]DTXL!#REF!</definedName>
    <definedName name="DGTH">[30]DGTH!$B$1:$H$65536</definedName>
    <definedName name="dh">[11]gVL!$N$11</definedName>
    <definedName name="DHM">'[26]DM-HANGTON'!$A$6:$C$13</definedName>
    <definedName name="dientichck" localSheetId="0">#REF!</definedName>
    <definedName name="dientichck">#REF!</definedName>
    <definedName name="DM" localSheetId="0">#REF!</definedName>
    <definedName name="DM">#REF!</definedName>
    <definedName name="DM_MaTruong" localSheetId="0">[31]DanhMuc!#REF!</definedName>
    <definedName name="DM_MaTruong">[31]DanhMuc!#REF!</definedName>
    <definedName name="DMH">'[32]DM-HANGTON'!$A$6:$C$13</definedName>
    <definedName name="DMKH">[32]DMKHACH!$A$1:$D$5</definedName>
    <definedName name="dmz">[21]gVL!$Q$45</definedName>
    <definedName name="dno">[21]gVL!$Q$49</definedName>
    <definedName name="doan1" localSheetId="0">#REF!</definedName>
    <definedName name="doan1">#REF!</definedName>
    <definedName name="doan2" localSheetId="0">#REF!</definedName>
    <definedName name="doan2">#REF!</definedName>
    <definedName name="doan3" localSheetId="0">#REF!</definedName>
    <definedName name="doan3">#REF!</definedName>
    <definedName name="doan4" localSheetId="0">#REF!</definedName>
    <definedName name="doan4">#REF!</definedName>
    <definedName name="doan5" localSheetId="0">#REF!</definedName>
    <definedName name="doan5">#REF!</definedName>
    <definedName name="doan6" localSheetId="0">#REF!</definedName>
    <definedName name="doan6">#REF!</definedName>
    <definedName name="dobt" localSheetId="0">#REF!</definedName>
    <definedName name="dobt">#REF!</definedName>
    <definedName name="Document_array" localSheetId="0">{"Book1"}</definedName>
    <definedName name="Document_array">{"Book1"}</definedName>
    <definedName name="DON_giA">'[33]DON GIA CAN THO'!$A$4:$F$196</definedName>
    <definedName name="DSUMDATA" localSheetId="0">#REF!</definedName>
    <definedName name="DSUMDATA">#REF!</definedName>
    <definedName name="dt" localSheetId="0">#REF!</definedName>
    <definedName name="dt">#REF!</definedName>
    <definedName name="dtdt" localSheetId="0">#REF!</definedName>
    <definedName name="dtdt">#REF!</definedName>
    <definedName name="dthu">[34]thue_DR!$G$1:$G$65536</definedName>
    <definedName name="dtich1" localSheetId="0">#REF!</definedName>
    <definedName name="dtich1">#REF!</definedName>
    <definedName name="dtich2" localSheetId="0">#REF!</definedName>
    <definedName name="dtich2">#REF!</definedName>
    <definedName name="dtich3" localSheetId="0">#REF!</definedName>
    <definedName name="dtich3">#REF!</definedName>
    <definedName name="dtich4" localSheetId="0">#REF!</definedName>
    <definedName name="dtich4">#REF!</definedName>
    <definedName name="dtich5" localSheetId="0">#REF!</definedName>
    <definedName name="dtich5">#REF!</definedName>
    <definedName name="dtich6" localSheetId="0">#REF!</definedName>
    <definedName name="dtich6">#REF!</definedName>
    <definedName name="dvt">[35]Sheet1!$B$3</definedName>
    <definedName name="e" localSheetId="0">[15]Truot_nen!#REF!</definedName>
    <definedName name="e">[15]Truot_nen!#REF!</definedName>
    <definedName name="End_1" localSheetId="0">#REF!</definedName>
    <definedName name="End_1">#REF!</definedName>
    <definedName name="End_10" localSheetId="0">#REF!</definedName>
    <definedName name="End_10">#REF!</definedName>
    <definedName name="End_11" localSheetId="0">#REF!</definedName>
    <definedName name="End_11">#REF!</definedName>
    <definedName name="End_12" localSheetId="0">#REF!</definedName>
    <definedName name="End_12">#REF!</definedName>
    <definedName name="End_13" localSheetId="0">#REF!</definedName>
    <definedName name="End_13">#REF!</definedName>
    <definedName name="End_2" localSheetId="0">#REF!</definedName>
    <definedName name="End_2">#REF!</definedName>
    <definedName name="End_3" localSheetId="0">#REF!</definedName>
    <definedName name="End_3">#REF!</definedName>
    <definedName name="End_4" localSheetId="0">#REF!</definedName>
    <definedName name="End_4">#REF!</definedName>
    <definedName name="End_5" localSheetId="0">#REF!</definedName>
    <definedName name="End_5">#REF!</definedName>
    <definedName name="End_6" localSheetId="0">#REF!</definedName>
    <definedName name="End_6">#REF!</definedName>
    <definedName name="End_7" localSheetId="0">#REF!</definedName>
    <definedName name="End_7">#REF!</definedName>
    <definedName name="End_8" localSheetId="0">#REF!</definedName>
    <definedName name="End_8">#REF!</definedName>
    <definedName name="End_9" localSheetId="0">#REF!</definedName>
    <definedName name="End_9">#REF!</definedName>
    <definedName name="_xlnm.Extract" localSheetId="0">#REF!</definedName>
    <definedName name="_xlnm.Extract">#REF!</definedName>
    <definedName name="f" localSheetId="0">#REF!</definedName>
    <definedName name="f">#REF!</definedName>
    <definedName name="FP" localSheetId="0">#REF!</definedName>
    <definedName name="FP">#REF!</definedName>
    <definedName name="Full" localSheetId="0">[18]QMCT!#REF!</definedName>
    <definedName name="Full">[18]QMCT!#REF!</definedName>
    <definedName name="g" localSheetId="0">'[36]DG '!#REF!</definedName>
    <definedName name="g">'[36]DG '!#REF!</definedName>
    <definedName name="g40g40" localSheetId="0">[37]tuong!#REF!</definedName>
    <definedName name="g40g40">[37]tuong!#REF!</definedName>
    <definedName name="gd">[11]gVL!$N$29</definedName>
    <definedName name="GDDB" localSheetId="0">'[38]#REF'!#REF!</definedName>
    <definedName name="GDDB">'[38]#REF'!#REF!</definedName>
    <definedName name="GIA" localSheetId="0">#REF!</definedName>
    <definedName name="GIA">#REF!</definedName>
    <definedName name="Gia_tien" localSheetId="0">#REF!</definedName>
    <definedName name="Gia_tien">#REF!</definedName>
    <definedName name="gia_tien_BTN" localSheetId="0">#REF!</definedName>
    <definedName name="gia_tien_BTN">#REF!</definedName>
    <definedName name="giaca">'[39]dg-VTu'!$C$6:$F$55</definedName>
    <definedName name="GiaM" localSheetId="0">#REF!</definedName>
    <definedName name="GiaM">#REF!</definedName>
    <definedName name="GiaNC" localSheetId="0">#REF!</definedName>
    <definedName name="GiaNC">#REF!</definedName>
    <definedName name="GiaoVien">'[19]#REF'!$A$2:$AK$8</definedName>
    <definedName name="GiaVL" localSheetId="0">#REF!</definedName>
    <definedName name="GiaVL">#REF!</definedName>
    <definedName name="GiaVT" localSheetId="0">#REF!</definedName>
    <definedName name="GiaVT">#REF!</definedName>
    <definedName name="GoBack" localSheetId="0">[25]Sheet1!GoBack</definedName>
    <definedName name="GoBack">[25]Sheet1!GoBack</definedName>
    <definedName name="GPT_GROUNDING_PT" localSheetId="0">'[40]NEW-PANEL'!#REF!</definedName>
    <definedName name="GPT_GROUNDING_PT">'[40]NEW-PANEL'!#REF!</definedName>
    <definedName name="GT" localSheetId="0">[41]HESO!#REF!</definedName>
    <definedName name="GT">[41]HESO!#REF!</definedName>
    <definedName name="GTVLPhu" localSheetId="0">#REF!</definedName>
    <definedName name="GTVLPhu">#REF!</definedName>
    <definedName name="gv">[11]gVL!$N$22</definedName>
    <definedName name="gvl">[42]GVL!$A$6:$F$131</definedName>
    <definedName name="h" localSheetId="0" hidden="1">{"'Sheet1'!$L$16"}</definedName>
    <definedName name="h" hidden="1">{"'Sheet1'!$L$16"}</definedName>
    <definedName name="ha" localSheetId="0">#REF!</definedName>
    <definedName name="ha">#REF!</definedName>
    <definedName name="Hanhkiem" localSheetId="0">#REF!</definedName>
    <definedName name="Hanhkiem">#REF!</definedName>
    <definedName name="HapCKVA" localSheetId="0">#REF!</definedName>
    <definedName name="HapCKVA">#REF!</definedName>
    <definedName name="HapCKvar" localSheetId="0">#REF!</definedName>
    <definedName name="HapCKvar">#REF!</definedName>
    <definedName name="HapCKW" localSheetId="0">#REF!</definedName>
    <definedName name="HapCKW">#REF!</definedName>
    <definedName name="HapIKVA" localSheetId="0">#REF!</definedName>
    <definedName name="HapIKVA">#REF!</definedName>
    <definedName name="HapIKvar" localSheetId="0">#REF!</definedName>
    <definedName name="HapIKvar">#REF!</definedName>
    <definedName name="HapIKW" localSheetId="0">#REF!</definedName>
    <definedName name="HapIKW">#REF!</definedName>
    <definedName name="HapKVA" localSheetId="0">#REF!</definedName>
    <definedName name="HapKVA">#REF!</definedName>
    <definedName name="HapSKVA" localSheetId="0">#REF!</definedName>
    <definedName name="HapSKVA">#REF!</definedName>
    <definedName name="HapSKW" localSheetId="0">#REF!</definedName>
    <definedName name="HapSKW">#REF!</definedName>
    <definedName name="HDCCT" localSheetId="0">[18]QMCT!#REF!</definedName>
    <definedName name="HDCCT">[18]QMCT!#REF!</definedName>
    <definedName name="HDCD" localSheetId="0">[18]QMCT!#REF!</definedName>
    <definedName name="HDCD">[18]QMCT!#REF!</definedName>
    <definedName name="HH" localSheetId="0">#REF!</definedName>
    <definedName name="HH">#REF!</definedName>
    <definedName name="hien" localSheetId="0">#REF!</definedName>
    <definedName name="hien">#REF!</definedName>
    <definedName name="Hinh_thuc">"bangtra"</definedName>
    <definedName name="HM" localSheetId="0">#REF!</definedName>
    <definedName name="HM">#REF!</definedName>
    <definedName name="hmuc">[43]PTDG!$B$1:$B$65536</definedName>
    <definedName name="Hocluc" localSheetId="0">#REF!</definedName>
    <definedName name="Hocluc">#REF!</definedName>
    <definedName name="HOME_MANP" localSheetId="0">#REF!</definedName>
    <definedName name="HOME_MANP">#REF!</definedName>
    <definedName name="HOMEOFFICE_COST" localSheetId="0">#REF!</definedName>
    <definedName name="HOMEOFFICE_COST">#REF!</definedName>
    <definedName name="hs">'[44]he so'!$C$2</definedName>
    <definedName name="hscpc">[45]INPUT!$B$4</definedName>
    <definedName name="hsdbgt">[45]INPUT!$B$8</definedName>
    <definedName name="hslt">[45]INPUT!$B$7</definedName>
    <definedName name="hsmay">'[28]Cac Thong So '!$C$16</definedName>
    <definedName name="HSNC">[20]Du_lieu!$C$6</definedName>
    <definedName name="hso">'[46]he so'!$C$2</definedName>
    <definedName name="HSTC" localSheetId="0">[27]HESO!#REF!</definedName>
    <definedName name="HSTC">[27]HESO!#REF!</definedName>
    <definedName name="hstndn">[45]INPUT!$B$6</definedName>
    <definedName name="hsvat">[45]INPUT!$B$10</definedName>
    <definedName name="HTML_CodePage" hidden="1">950</definedName>
    <definedName name="HTML_Control" localSheetId="0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 localSheetId="0" hidden="1">{"'Sheet1'!$L$16"}</definedName>
    <definedName name="huy" hidden="1">{"'Sheet1'!$L$16"}</definedName>
    <definedName name="I" localSheetId="0">#REF!</definedName>
    <definedName name="I">#REF!</definedName>
    <definedName name="I_A" localSheetId="0">#REF!</definedName>
    <definedName name="I_A">#REF!</definedName>
    <definedName name="I_B" localSheetId="0">#REF!</definedName>
    <definedName name="I_B">#REF!</definedName>
    <definedName name="I_c" localSheetId="0">#REF!</definedName>
    <definedName name="I_c">#REF!</definedName>
    <definedName name="IDLAB_COST" localSheetId="0">#REF!</definedName>
    <definedName name="IDLAB_COST">#REF!</definedName>
    <definedName name="II_A" localSheetId="0">#REF!</definedName>
    <definedName name="II_A">#REF!</definedName>
    <definedName name="II_B" localSheetId="0">#REF!</definedName>
    <definedName name="II_B">#REF!</definedName>
    <definedName name="II_c" localSheetId="0">#REF!</definedName>
    <definedName name="II_c">#REF!</definedName>
    <definedName name="III_a" localSheetId="0">#REF!</definedName>
    <definedName name="III_a">#REF!</definedName>
    <definedName name="III_B" localSheetId="0">#REF!</definedName>
    <definedName name="III_B">#REF!</definedName>
    <definedName name="III_c" localSheetId="0">#REF!</definedName>
    <definedName name="III_c">#REF!</definedName>
    <definedName name="INDMANP" localSheetId="0">#REF!</definedName>
    <definedName name="INDMANP">#REF!</definedName>
    <definedName name="IO" localSheetId="0">#REF!</definedName>
    <definedName name="IO">#REF!</definedName>
    <definedName name="J">{"Book1"}</definedName>
    <definedName name="j356C8" localSheetId="0">#REF!</definedName>
    <definedName name="j356C8">#REF!</definedName>
    <definedName name="K" localSheetId="0">#REF!</definedName>
    <definedName name="K">#REF!</definedName>
    <definedName name="k.l">[43]PTDG!$F$1:$F$65536</definedName>
    <definedName name="K_1" localSheetId="0">[47]!K_1</definedName>
    <definedName name="K_1">[47]!K_1</definedName>
    <definedName name="K_2" localSheetId="0">[47]!K_2</definedName>
    <definedName name="K_2">[47]!K_2</definedName>
    <definedName name="kcong" localSheetId="0">#REF!</definedName>
    <definedName name="kcong">#REF!</definedName>
    <definedName name="KetQua">'[19]#REF'!$B$1:$I$14</definedName>
    <definedName name="KhI">'[19]#REF'!$B$5:$J$19</definedName>
    <definedName name="KhII">'[19]#REF'!$K$5:$S$19</definedName>
    <definedName name="KhIII">'[19]#REF'!$T$5:$AB$19</definedName>
    <definedName name="KhIV">'[19]#REF'!$AC$5:$AK$19</definedName>
    <definedName name="KhV">'[19]#REF'!$AL$5:$AT$19</definedName>
    <definedName name="Kluong">'[48]Gia Du Thau '!$E$1:$E$65536</definedName>
    <definedName name="KLYCAU" localSheetId="0">#REF!</definedName>
    <definedName name="KLYCAU">#REF!</definedName>
    <definedName name="kno">[21]gVL!$Q$48</definedName>
    <definedName name="KVC" localSheetId="0">#REF!</definedName>
    <definedName name="KVC">#REF!</definedName>
    <definedName name="L" localSheetId="0">#REF!</definedName>
    <definedName name="L">#REF!</definedName>
    <definedName name="LANANH1">[49]TH_CNO!$E$1:$E$65536</definedName>
    <definedName name="LANANH2">[49]TH_CNO!$J$1:$J$65536</definedName>
    <definedName name="LANANH3">[49]TH_CNO!$K$1:$K$65536</definedName>
    <definedName name="lanhto" localSheetId="0">#REF!</definedName>
    <definedName name="lanhto">#REF!</definedName>
    <definedName name="LanTrai" localSheetId="0">'[50]TH kinh phi'!#REF!</definedName>
    <definedName name="LanTrai">'[50]TH kinh phi'!#REF!</definedName>
    <definedName name="lapa">'[7]CT Thang Mo'!$B$350:$H$350</definedName>
    <definedName name="lapb">'[7]CT Thang Mo'!$B$370:$H$370</definedName>
    <definedName name="lapc">'[7]CT Thang Mo'!$B$390:$H$390</definedName>
    <definedName name="laytk" localSheetId="0">[51]Inthkhach!#REF!</definedName>
    <definedName name="laytk">[51]Inthkhach!#REF!</definedName>
    <definedName name="Leâ_Coâng_Minh" localSheetId="0">#REF!</definedName>
    <definedName name="Leâ_Coâng_Minh">#REF!</definedName>
    <definedName name="line23" localSheetId="0">'[52]9cauTV'!#REF!</definedName>
    <definedName name="line23">'[52]9cauTV'!#REF!</definedName>
    <definedName name="lluong">[53]NK_CHUNG!$K$1</definedName>
    <definedName name="Lnsc" localSheetId="0">#REF!</definedName>
    <definedName name="Lnsc">#REF!</definedName>
    <definedName name="LOCATION">[14]LEGEND!$D$7</definedName>
    <definedName name="LT" localSheetId="0">[41]HESO!#REF!</definedName>
    <definedName name="LT">[41]HESO!#REF!</definedName>
    <definedName name="LuuTru" localSheetId="0">'[50]Bang khoi luong'!#REF!</definedName>
    <definedName name="LuuTru">'[50]Bang khoi luong'!#REF!</definedName>
    <definedName name="lVC" localSheetId="0">#REF!</definedName>
    <definedName name="lVC">#REF!</definedName>
    <definedName name="m" localSheetId="0">#REF!</definedName>
    <definedName name="m">#REF!</definedName>
    <definedName name="MAJ_CON_EQP" localSheetId="0">#REF!</definedName>
    <definedName name="MAJ_CON_EQP">#REF!</definedName>
    <definedName name="mat">[54]Tke!$AD$10:$AR$96</definedName>
    <definedName name="MaViet" localSheetId="0">'[50]TH kinh phi'!#REF!</definedName>
    <definedName name="MaViet">'[50]TH kinh phi'!#REF!</definedName>
    <definedName name="MF" localSheetId="0">#REF!</definedName>
    <definedName name="MF">#REF!</definedName>
    <definedName name="MG_A" localSheetId="0">#REF!</definedName>
    <definedName name="MG_A">#REF!</definedName>
    <definedName name="MH">'[55]Don hang'!$B$5:$B$17</definedName>
    <definedName name="MKH" localSheetId="0">#REF!</definedName>
    <definedName name="MKH">#REF!</definedName>
    <definedName name="mongbang" localSheetId="0">#REF!</definedName>
    <definedName name="mongbang">#REF!</definedName>
    <definedName name="mongdon" localSheetId="0">#REF!</definedName>
    <definedName name="mongdon">#REF!</definedName>
    <definedName name="Morong" localSheetId="0">#REF!</definedName>
    <definedName name="Morong">#REF!</definedName>
    <definedName name="Morong4054_85" localSheetId="0">#REF!</definedName>
    <definedName name="Morong4054_85">#REF!</definedName>
    <definedName name="MucDauTu" localSheetId="0">'[50]TH kinh phi'!#REF!</definedName>
    <definedName name="MucDauTu">'[50]TH kinh phi'!#REF!</definedName>
    <definedName name="NC" localSheetId="0">#REF!</definedName>
    <definedName name="NC">#REF!</definedName>
    <definedName name="NCcap0.7" localSheetId="0">#REF!</definedName>
    <definedName name="NCcap0.7">#REF!</definedName>
    <definedName name="NCcap1" localSheetId="0">#REF!</definedName>
    <definedName name="NCcap1">#REF!</definedName>
    <definedName name="nd">[11]gVL!$N$27</definedName>
    <definedName name="NET" localSheetId="0">#REF!</definedName>
    <definedName name="NET">#REF!</definedName>
    <definedName name="NET_1" localSheetId="0">#REF!</definedName>
    <definedName name="NET_1">#REF!</definedName>
    <definedName name="NET_ANA" localSheetId="0">#REF!</definedName>
    <definedName name="NET_ANA">#REF!</definedName>
    <definedName name="NET_ANA_1" localSheetId="0">#REF!</definedName>
    <definedName name="NET_ANA_1">#REF!</definedName>
    <definedName name="NET_ANA_2" localSheetId="0">#REF!</definedName>
    <definedName name="NET_ANA_2">#REF!</definedName>
    <definedName name="ng" localSheetId="0">#REF!</definedName>
    <definedName name="ng">#REF!</definedName>
    <definedName name="NH" localSheetId="0">#REF!</definedName>
    <definedName name="NH">#REF!</definedName>
    <definedName name="Nhâm_CT" localSheetId="0">'[50]TH kinh phi'!#REF!</definedName>
    <definedName name="Nhâm_CT">'[50]TH kinh phi'!#REF!</definedName>
    <definedName name="Nhancong" localSheetId="0">#REF!</definedName>
    <definedName name="Nhancong">#REF!</definedName>
    <definedName name="Nhom2">'[56]Cac Thong So '!$C$12</definedName>
    <definedName name="Nhom3">'[56]Cac Thong So '!$C$13</definedName>
    <definedName name="Nhom4" localSheetId="0">'[57]Cac Thong So '!#REF!</definedName>
    <definedName name="Nhom4">'[57]Cac Thong So '!#REF!</definedName>
    <definedName name="NHot" localSheetId="0">#REF!</definedName>
    <definedName name="NHot">#REF!</definedName>
    <definedName name="NKCTH">[53]NK_CHUNG!$A$1:$M$65536</definedName>
    <definedName name="No" localSheetId="0">#REF!</definedName>
    <definedName name="No">#REF!</definedName>
    <definedName name="NToS" localSheetId="0">[58]!NToS</definedName>
    <definedName name="NToS">[58]!NToS</definedName>
    <definedName name="nuoc">[22]gvl!$N$38</definedName>
    <definedName name="ok" localSheetId="0">[59]MTP1!#REF!</definedName>
    <definedName name="ok">[59]MTP1!#REF!</definedName>
    <definedName name="OTHER_PANEL" localSheetId="0">'[40]NEW-PANEL'!#REF!</definedName>
    <definedName name="OTHER_PANEL">'[40]NEW-PANEL'!#REF!</definedName>
    <definedName name="P" localSheetId="0">#REF!</definedName>
    <definedName name="P">#REF!</definedName>
    <definedName name="PA" localSheetId="0">#REF!</definedName>
    <definedName name="PA">#REF!</definedName>
    <definedName name="panen" localSheetId="0">#REF!</definedName>
    <definedName name="panen">#REF!</definedName>
    <definedName name="PEJM" localSheetId="0">#REF!</definedName>
    <definedName name="PEJM">#REF!</definedName>
    <definedName name="PF" localSheetId="0">#REF!</definedName>
    <definedName name="PF">#REF!</definedName>
    <definedName name="PL_指示燈___P.B.___REST_P.B._壓扣開關" localSheetId="0">'[40]NEW-PANEL'!#REF!</definedName>
    <definedName name="PL_指示燈___P.B.___REST_P.B._壓扣開關">'[40]NEW-PANEL'!#REF!</definedName>
    <definedName name="PM">[60]IBASE!$AH$16:$AV$110</definedName>
    <definedName name="_xlnm.Print_Area" localSheetId="0">PL!$A$1:$S$67</definedName>
    <definedName name="_xlnm.Print_Area">#REF!</definedName>
    <definedName name="Print_Area_MI" localSheetId="0">#REF!</definedName>
    <definedName name="Print_Area_MI">#REF!</definedName>
    <definedName name="_xlnm.Print_Titles" localSheetId="0">#REF!</definedName>
    <definedName name="_xlnm.Print_Titles">#REF!</definedName>
    <definedName name="Print_Titles_MI" localSheetId="0">#REF!</definedName>
    <definedName name="Print_Titles_MI">#REF!</definedName>
    <definedName name="PRINTA" localSheetId="0">#REF!</definedName>
    <definedName name="PRINTA">#REF!</definedName>
    <definedName name="PRINTB" localSheetId="0">#REF!</definedName>
    <definedName name="PRINTB">#REF!</definedName>
    <definedName name="PRINTC" localSheetId="0">#REF!</definedName>
    <definedName name="PRINTC">#REF!</definedName>
    <definedName name="prjName" localSheetId="0">#REF!</definedName>
    <definedName name="prjName">#REF!</definedName>
    <definedName name="prjNo" localSheetId="0">#REF!</definedName>
    <definedName name="prjNo">#REF!</definedName>
    <definedName name="PROJ">[14]LEGEND!$D$4</definedName>
    <definedName name="PROPOSAL" localSheetId="0">#REF!</definedName>
    <definedName name="PROPOSAL">#REF!</definedName>
    <definedName name="PTDG_cau" localSheetId="0">#REF!</definedName>
    <definedName name="PTDG_cau">#REF!</definedName>
    <definedName name="ptdg_duong1">'[61]ptdg '!$E$9:$L$423</definedName>
    <definedName name="ptdg_ke">[61]ptke!$E$17:$L$353</definedName>
    <definedName name="qh">[11]gVL!$N$40</definedName>
    <definedName name="retÎtettt">'[62]tra-vat-lieu'!$B$4:$E$190</definedName>
    <definedName name="rong1" localSheetId="0">#REF!</definedName>
    <definedName name="rong1">#REF!</definedName>
    <definedName name="rong2" localSheetId="0">#REF!</definedName>
    <definedName name="rong2">#REF!</definedName>
    <definedName name="rong3" localSheetId="0">#REF!</definedName>
    <definedName name="rong3">#REF!</definedName>
    <definedName name="rong4" localSheetId="0">#REF!</definedName>
    <definedName name="rong4">#REF!</definedName>
    <definedName name="rong5" localSheetId="0">#REF!</definedName>
    <definedName name="rong5">#REF!</definedName>
    <definedName name="rong6" localSheetId="0">#REF!</definedName>
    <definedName name="rong6">#REF!</definedName>
    <definedName name="RT" localSheetId="0">#REF!</definedName>
    <definedName name="RT">#REF!</definedName>
    <definedName name="san" localSheetId="0">#REF!</definedName>
    <definedName name="san">#REF!</definedName>
    <definedName name="sau">'[9]Chiet tinh dz35'!$H$4</definedName>
    <definedName name="SB">[60]IBASE!$AH$7:$AL$14</definedName>
    <definedName name="SDDL" localSheetId="0">[18]QMCT!#REF!</definedName>
    <definedName name="SDDL">[18]QMCT!#REF!</definedName>
    <definedName name="Sheet1" hidden="1">{"'Sheet1'!$L$16"}</definedName>
    <definedName name="sieucao" localSheetId="0">#REF!</definedName>
    <definedName name="sieucao">#REF!</definedName>
    <definedName name="skd">[21]gVL!$Q$37</definedName>
    <definedName name="SL" localSheetId="0">#REF!</definedName>
    <definedName name="SL">#REF!</definedName>
    <definedName name="slg" localSheetId="0">#REF!</definedName>
    <definedName name="slg">#REF!</definedName>
    <definedName name="SORT" localSheetId="0">#REF!</definedName>
    <definedName name="SORT">#REF!</definedName>
    <definedName name="SORT_AREA">'[63]DI-ESTI'!$A$8:$R$489</definedName>
    <definedName name="SOTKCDKT">[51]CDKT!$A$112,[51]CDKT!$A$110,[51]CDKT!$C$1:$C$65536</definedName>
    <definedName name="SOTKH" localSheetId="0">[51]CD_PSINH!#REF!,[51]CD_PSINH!$A$1:$A$65536</definedName>
    <definedName name="SOTKH">[51]CD_PSINH!#REF!,[51]CD_PSINH!$A$1:$A$65536</definedName>
    <definedName name="SP" localSheetId="0">#REF!</definedName>
    <definedName name="SP">#REF!</definedName>
    <definedName name="SPEC" localSheetId="0">#REF!</definedName>
    <definedName name="SPEC">#REF!</definedName>
    <definedName name="SPECSUMMARY" localSheetId="0">#REF!</definedName>
    <definedName name="SPECSUMMARY">#REF!</definedName>
    <definedName name="ST" localSheetId="0">#REF!</definedName>
    <definedName name="ST">#REF!</definedName>
    <definedName name="Start_1" localSheetId="0">#REF!</definedName>
    <definedName name="Start_1">#REF!</definedName>
    <definedName name="Start_10" localSheetId="0">#REF!</definedName>
    <definedName name="Start_10">#REF!</definedName>
    <definedName name="Start_11" localSheetId="0">#REF!</definedName>
    <definedName name="Start_11">#REF!</definedName>
    <definedName name="Start_12" localSheetId="0">#REF!</definedName>
    <definedName name="Start_12">#REF!</definedName>
    <definedName name="Start_13" localSheetId="0">#REF!</definedName>
    <definedName name="Start_13">#REF!</definedName>
    <definedName name="Start_2" localSheetId="0">#REF!</definedName>
    <definedName name="Start_2">#REF!</definedName>
    <definedName name="Start_3" localSheetId="0">#REF!</definedName>
    <definedName name="Start_3">#REF!</definedName>
    <definedName name="Start_4" localSheetId="0">#REF!</definedName>
    <definedName name="Start_4">#REF!</definedName>
    <definedName name="Start_5" localSheetId="0">#REF!</definedName>
    <definedName name="Start_5">#REF!</definedName>
    <definedName name="Start_6" localSheetId="0">#REF!</definedName>
    <definedName name="Start_6">#REF!</definedName>
    <definedName name="Start_7" localSheetId="0">#REF!</definedName>
    <definedName name="Start_7">#REF!</definedName>
    <definedName name="Start_8" localSheetId="0">#REF!</definedName>
    <definedName name="Start_8">#REF!</definedName>
    <definedName name="Start_9" localSheetId="0">#REF!</definedName>
    <definedName name="Start_9">#REF!</definedName>
    <definedName name="SUM" localSheetId="0">#REF!,#REF!</definedName>
    <definedName name="SUM">#REF!,#REF!</definedName>
    <definedName name="SUMMARY" localSheetId="0">#REF!</definedName>
    <definedName name="SUMMARY">#REF!</definedName>
    <definedName name="SUMVL" localSheetId="0">#REF!</definedName>
    <definedName name="SUMVL">#REF!</definedName>
    <definedName name="T" localSheetId="0">#REF!</definedName>
    <definedName name="T">#REF!</definedName>
    <definedName name="T_DR">[34]thue_DR!$I$1:$I$65536</definedName>
    <definedName name="t_suat">[34]thue_DR!$H$1:$H$65536</definedName>
    <definedName name="Taikhoan">'[64]Tai khoan'!$A$3:$C$93</definedName>
    <definedName name="TAMTINH" localSheetId="0">#REF!</definedName>
    <definedName name="TAMTINH">#REF!</definedName>
    <definedName name="TAN" localSheetId="0">{"Book1"}</definedName>
    <definedName name="TAN">{"Book1"}</definedName>
    <definedName name="taovungloc" localSheetId="0">#REF!</definedName>
    <definedName name="taovungloc">#REF!</definedName>
    <definedName name="TaxTV">10%</definedName>
    <definedName name="TaxXL">5%</definedName>
    <definedName name="tb">[11]gVL!$N$26</definedName>
    <definedName name="Tchuan" localSheetId="0">#REF!</definedName>
    <definedName name="Tchuan">#REF!</definedName>
    <definedName name="TDBangPT" localSheetId="0">#REF!</definedName>
    <definedName name="TDBangPT">#REF!</definedName>
    <definedName name="tenck" localSheetId="0">#REF!</definedName>
    <definedName name="tenck">#REF!</definedName>
    <definedName name="tencongviec" localSheetId="0">#REF!</definedName>
    <definedName name="tencongviec">#REF!</definedName>
    <definedName name="test" localSheetId="0">#REF!</definedName>
    <definedName name="test">#REF!</definedName>
    <definedName name="th">[11]gVL!$N$20</definedName>
    <definedName name="thang" localSheetId="0">#REF!</definedName>
    <definedName name="thang">#REF!</definedName>
    <definedName name="thanhtien" localSheetId="0">#REF!</definedName>
    <definedName name="thanhtien">#REF!</definedName>
    <definedName name="ThanhXuan110" localSheetId="0">'[65]KH-Q1,Q2,01'!#REF!</definedName>
    <definedName name="ThanhXuan110">'[65]KH-Q1,Q2,01'!#REF!</definedName>
    <definedName name="thepban" localSheetId="0">#REF!</definedName>
    <definedName name="thepban">#REF!</definedName>
    <definedName name="thetichck" localSheetId="0">#REF!</definedName>
    <definedName name="thetichck">#REF!</definedName>
    <definedName name="ThietBiTK" localSheetId="0">#REF!</definedName>
    <definedName name="ThietBiTK">#REF!</definedName>
    <definedName name="ThietBiTK_2" localSheetId="0">#REF!</definedName>
    <definedName name="ThietBiTK_2">#REF!</definedName>
    <definedName name="THK" localSheetId="0">#REF!</definedName>
    <definedName name="THK">#REF!</definedName>
    <definedName name="thtich1" localSheetId="0">#REF!</definedName>
    <definedName name="thtich1">#REF!</definedName>
    <definedName name="thtich2" localSheetId="0">#REF!</definedName>
    <definedName name="thtich2">#REF!</definedName>
    <definedName name="thtich3" localSheetId="0">#REF!</definedName>
    <definedName name="thtich3">#REF!</definedName>
    <definedName name="thtich4" localSheetId="0">#REF!</definedName>
    <definedName name="thtich4">#REF!</definedName>
    <definedName name="thtich5" localSheetId="0">#REF!</definedName>
    <definedName name="thtich5">#REF!</definedName>
    <definedName name="thtich6" localSheetId="0">#REF!</definedName>
    <definedName name="thtich6">#REF!</definedName>
    <definedName name="thucthanh">'[66]Thuc thanh'!$E$29</definedName>
    <definedName name="Tien" localSheetId="0">#REF!</definedName>
    <definedName name="Tien">#REF!</definedName>
    <definedName name="TK">{"Book1"}</definedName>
    <definedName name="TL" localSheetId="0">[10]ND!#REF!</definedName>
    <definedName name="TL">[10]ND!#REF!</definedName>
    <definedName name="TN" localSheetId="0">[41]HESO!#REF!</definedName>
    <definedName name="TN">[41]HESO!#REF!</definedName>
    <definedName name="tno">[21]gVL!$Q$47</definedName>
    <definedName name="tongbt" localSheetId="0">#REF!</definedName>
    <definedName name="tongbt">#REF!</definedName>
    <definedName name="tongcong" localSheetId="0">#REF!</definedName>
    <definedName name="tongcong">#REF!</definedName>
    <definedName name="tongdientich" localSheetId="0">#REF!</definedName>
    <definedName name="tongdientich">#REF!</definedName>
    <definedName name="tongdt" localSheetId="0">[67]BO!#REF!</definedName>
    <definedName name="tongdt">[67]BO!#REF!</definedName>
    <definedName name="tongthep" localSheetId="0">#REF!</definedName>
    <definedName name="tongthep">#REF!</definedName>
    <definedName name="tongthetich" localSheetId="0">#REF!</definedName>
    <definedName name="tongthetich">#REF!</definedName>
    <definedName name="TOTAL" localSheetId="0">#REF!</definedName>
    <definedName name="TOTAL">#REF!</definedName>
    <definedName name="TR" localSheetId="0">#REF!</definedName>
    <definedName name="TR">#REF!</definedName>
    <definedName name="Tra_Cot" localSheetId="0">#REF!</definedName>
    <definedName name="Tra_Cot">#REF!</definedName>
    <definedName name="Tra_DM_su_dung" localSheetId="0">#REF!</definedName>
    <definedName name="Tra_DM_su_dung">#REF!</definedName>
    <definedName name="Tra_don_gia_KS" localSheetId="0">#REF!</definedName>
    <definedName name="Tra_don_gia_KS">#REF!</definedName>
    <definedName name="Tra_DTCT" localSheetId="0">#REF!</definedName>
    <definedName name="Tra_DTCT">#REF!</definedName>
    <definedName name="Tra_phan_tram" localSheetId="0">[68]Tra_bang!#REF!</definedName>
    <definedName name="Tra_phan_tram">[68]Tra_bang!#REF!</definedName>
    <definedName name="Tra_PTDG">[69]ptdg!$B$68:$M$1364</definedName>
    <definedName name="Tra_ten_cong" localSheetId="0">#REF!</definedName>
    <definedName name="Tra_ten_cong">#REF!</definedName>
    <definedName name="Tra_tim_hang_mucPT_trung" localSheetId="0">#REF!</definedName>
    <definedName name="Tra_tim_hang_mucPT_trung">#REF!</definedName>
    <definedName name="Tra_VL">[70]TVL!$A$1:$D$227</definedName>
    <definedName name="Tracp" localSheetId="0">#REF!</definedName>
    <definedName name="Tracp">#REF!</definedName>
    <definedName name="TRAM" localSheetId="0">#REF!</definedName>
    <definedName name="TRAM">#REF!</definedName>
    <definedName name="TRANSFORMER" localSheetId="0">'[40]NEW-PANEL'!#REF!</definedName>
    <definedName name="TRANSFORMER">'[40]NEW-PANEL'!#REF!</definedName>
    <definedName name="tt">'[71]Cac Thong So '!$C$9</definedName>
    <definedName name="ttam">[11]gVL!$N$21</definedName>
    <definedName name="ttbt" localSheetId="0">#REF!</definedName>
    <definedName name="ttbt">#REF!</definedName>
    <definedName name="TTDD1P">[72]TDTKP!$F$46</definedName>
    <definedName name="TTDD3P">[72]TDTKP!$D$46</definedName>
    <definedName name="ttdd3pct">[72]TDTKP!$E$46</definedName>
    <definedName name="TTDKKH">'[72]DK-KH'!$F$9</definedName>
    <definedName name="tthi" localSheetId="0">#REF!</definedName>
    <definedName name="tthi">#REF!</definedName>
    <definedName name="tti">'[71]Cac Thong So '!$C$10</definedName>
    <definedName name="TTN" localSheetId="0">#REF!</definedName>
    <definedName name="TTN">#REF!</definedName>
    <definedName name="ttt">'[7]CT Thang Mo'!$B$309:$M$309</definedName>
    <definedName name="tttb">'[7]CT Thang Mo'!$B$431:$I$431</definedName>
    <definedName name="TTTR">[72]TDTKP!$H$46</definedName>
    <definedName name="ty_le" localSheetId="0">#REF!</definedName>
    <definedName name="ty_le">#REF!</definedName>
    <definedName name="ty_le_BTN" localSheetId="0">#REF!</definedName>
    <definedName name="ty_le_BTN">#REF!</definedName>
    <definedName name="ưe" localSheetId="0">#REF!</definedName>
    <definedName name="ưe">#REF!</definedName>
    <definedName name="UP" localSheetId="0">#REF!,#REF!,#REF!,#REF!,#REF!,#REF!,#REF!,#REF!,#REF!,#REF!,#REF!</definedName>
    <definedName name="UP">#REF!,#REF!,#REF!,#REF!,#REF!,#REF!,#REF!,#REF!,#REF!,#REF!,#REF!</definedName>
    <definedName name="usd">[73]SUMMARY!$I$16</definedName>
    <definedName name="v" localSheetId="0">#REF!</definedName>
    <definedName name="v">#REF!</definedName>
    <definedName name="VA" localSheetId="0">[10]ND!#REF!</definedName>
    <definedName name="VA">[10]ND!#REF!</definedName>
    <definedName name="VARIINST" localSheetId="0">#REF!</definedName>
    <definedName name="VARIINST">#REF!</definedName>
    <definedName name="VARIPURC" localSheetId="0">#REF!</definedName>
    <definedName name="VARIPURC">#REF!</definedName>
    <definedName name="vatlieu" localSheetId="0">#REF!</definedName>
    <definedName name="vatlieu">#REF!</definedName>
    <definedName name="vc3.">'[7]CT  PL'!$B$125:$H$125</definedName>
    <definedName name="vca">'[7]CT  PL'!$B$25:$H$25</definedName>
    <definedName name="vccot" localSheetId="0">#REF!</definedName>
    <definedName name="vccot">#REF!</definedName>
    <definedName name="vccot.">'[7]CT  PL'!$B$8:$H$8</definedName>
    <definedName name="vcdbt">'[7]CT Thang Mo'!$B$220:$I$220</definedName>
    <definedName name="vcdc." localSheetId="0">'[74]Chi tiet'!#REF!</definedName>
    <definedName name="vcdc.">'[74]Chi tiet'!#REF!</definedName>
    <definedName name="vcdd">'[7]CT Thang Mo'!$B$182:$H$182</definedName>
    <definedName name="vcdt">'[7]CT Thang Mo'!$B$406:$I$406</definedName>
    <definedName name="vcdtb">'[7]CT Thang Mo'!$B$432:$I$432</definedName>
    <definedName name="vctb" localSheetId="0">#REF!</definedName>
    <definedName name="vctb">#REF!</definedName>
    <definedName name="vctt">'[7]CT  PL'!$B$288:$H$288</definedName>
    <definedName name="vd" localSheetId="0">#REF!</definedName>
    <definedName name="vd">#REF!</definedName>
    <definedName name="VDCLY" localSheetId="0">[18]QMCT!#REF!</definedName>
    <definedName name="VDCLY">[18]QMCT!#REF!</definedName>
    <definedName name="vdkt">[21]gVL!$Q$55</definedName>
    <definedName name="vl" localSheetId="0">#REF!</definedName>
    <definedName name="vl">#REF!</definedName>
    <definedName name="Vlcap0.7" localSheetId="0">#REF!</definedName>
    <definedName name="Vlcap0.7">#REF!</definedName>
    <definedName name="VLcap1" localSheetId="0">#REF!</definedName>
    <definedName name="VLcap1">#REF!</definedName>
    <definedName name="VLXD" localSheetId="0">#REF!</definedName>
    <definedName name="VLXD">#REF!</definedName>
    <definedName name="VT" localSheetId="0">#REF!</definedName>
    <definedName name="VT">#REF!</definedName>
    <definedName name="vungchon" localSheetId="0">#REF!</definedName>
    <definedName name="vungchon">#REF!</definedName>
    <definedName name="vungkhung" localSheetId="0">#REF!</definedName>
    <definedName name="vungkhung">#REF!</definedName>
    <definedName name="VungSapXep" localSheetId="0">#REF!</definedName>
    <definedName name="VungSapXep">#REF!</definedName>
    <definedName name="W" localSheetId="0">#REF!</definedName>
    <definedName name="W">#REF!</definedName>
    <definedName name="WER" localSheetId="0" hidden="1">{"'Sheet1'!$L$16"}</definedName>
    <definedName name="WER" hidden="1">{"'Sheet1'!$L$16"}</definedName>
    <definedName name="X" localSheetId="0">#REF!</definedName>
    <definedName name="X">#REF!</definedName>
    <definedName name="xemay">'[28]Gia Ca may '!$B$1:$S$65536</definedName>
    <definedName name="xh" localSheetId="0">#REF!</definedName>
    <definedName name="xh">#REF!</definedName>
    <definedName name="xm">[22]gvl!$N$16</definedName>
    <definedName name="xn" localSheetId="0">#REF!</definedName>
    <definedName name="xn">#REF!</definedName>
    <definedName name="xuat_hien">[75]DTCT!$D$7:$D$227</definedName>
    <definedName name="Xuat_hien1">[76]DTCT!$A$7:$A$238</definedName>
    <definedName name="ZYX" localSheetId="0">#REF!</definedName>
    <definedName name="ZYX">#REF!</definedName>
    <definedName name="ZZZ" localSheetId="0">#REF!</definedName>
    <definedName name="ZZZ">#REF!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7" i="2" l="1"/>
  <c r="H167" i="2" s="1"/>
  <c r="B167" i="2"/>
  <c r="F166" i="2"/>
  <c r="H166" i="2" s="1"/>
  <c r="B166" i="2"/>
  <c r="F165" i="2"/>
  <c r="H165" i="2" s="1"/>
  <c r="B165" i="2"/>
  <c r="F164" i="2"/>
  <c r="H164" i="2" s="1"/>
  <c r="B164" i="2"/>
  <c r="F163" i="2"/>
  <c r="H163" i="2" s="1"/>
  <c r="B163" i="2"/>
  <c r="F162" i="2"/>
  <c r="H162" i="2" s="1"/>
  <c r="B162" i="2"/>
  <c r="F161" i="2"/>
  <c r="H161" i="2" s="1"/>
  <c r="B161" i="2"/>
  <c r="F160" i="2"/>
  <c r="H160" i="2" s="1"/>
  <c r="B160" i="2"/>
  <c r="F159" i="2"/>
  <c r="H159" i="2" s="1"/>
  <c r="B159" i="2"/>
  <c r="F158" i="2"/>
  <c r="H158" i="2" s="1"/>
  <c r="B158" i="2"/>
  <c r="F157" i="2"/>
  <c r="H157" i="2" s="1"/>
  <c r="B157" i="2"/>
  <c r="F156" i="2"/>
  <c r="H156" i="2" s="1"/>
  <c r="B156" i="2"/>
  <c r="F155" i="2"/>
  <c r="H155" i="2" s="1"/>
  <c r="B155" i="2"/>
  <c r="F154" i="2"/>
  <c r="H154" i="2" s="1"/>
  <c r="B154" i="2"/>
  <c r="F153" i="2"/>
  <c r="H153" i="2" s="1"/>
  <c r="B153" i="2"/>
  <c r="F152" i="2"/>
  <c r="H152" i="2" s="1"/>
  <c r="B152" i="2"/>
  <c r="F151" i="2"/>
  <c r="H151" i="2" s="1"/>
  <c r="B151" i="2"/>
  <c r="F150" i="2"/>
  <c r="H150" i="2" s="1"/>
  <c r="B150" i="2"/>
  <c r="F149" i="2"/>
  <c r="H149" i="2" s="1"/>
  <c r="B149" i="2"/>
  <c r="F148" i="2"/>
  <c r="H148" i="2" s="1"/>
  <c r="B148" i="2"/>
  <c r="F147" i="2"/>
  <c r="H147" i="2" s="1"/>
  <c r="B147" i="2"/>
  <c r="F146" i="2"/>
  <c r="H146" i="2" s="1"/>
  <c r="B146" i="2"/>
  <c r="F145" i="2"/>
  <c r="H145" i="2" s="1"/>
  <c r="B145" i="2"/>
  <c r="F144" i="2"/>
  <c r="H144" i="2" s="1"/>
  <c r="B144" i="2"/>
  <c r="F143" i="2"/>
  <c r="H143" i="2" s="1"/>
  <c r="B143" i="2"/>
  <c r="F142" i="2"/>
  <c r="H142" i="2" s="1"/>
  <c r="B142" i="2"/>
  <c r="F141" i="2"/>
  <c r="H141" i="2" s="1"/>
  <c r="B141" i="2"/>
  <c r="F140" i="2"/>
  <c r="H140" i="2" s="1"/>
  <c r="B140" i="2"/>
  <c r="F139" i="2"/>
  <c r="H139" i="2" s="1"/>
  <c r="B139" i="2"/>
  <c r="F138" i="2"/>
  <c r="H138" i="2" s="1"/>
  <c r="B138" i="2"/>
  <c r="F137" i="2"/>
  <c r="H137" i="2" s="1"/>
  <c r="B137" i="2"/>
  <c r="F136" i="2"/>
  <c r="H136" i="2" s="1"/>
  <c r="B136" i="2"/>
  <c r="F135" i="2"/>
  <c r="H135" i="2" s="1"/>
  <c r="B135" i="2"/>
  <c r="F134" i="2"/>
  <c r="H134" i="2" s="1"/>
  <c r="B134" i="2"/>
  <c r="F133" i="2"/>
  <c r="H133" i="2" s="1"/>
  <c r="B133" i="2"/>
  <c r="F132" i="2"/>
  <c r="H132" i="2" s="1"/>
  <c r="B132" i="2"/>
  <c r="F131" i="2"/>
  <c r="H131" i="2" s="1"/>
  <c r="B131" i="2"/>
  <c r="F130" i="2"/>
  <c r="H130" i="2" s="1"/>
  <c r="B130" i="2"/>
  <c r="F129" i="2"/>
  <c r="H129" i="2" s="1"/>
  <c r="B129" i="2"/>
  <c r="F128" i="2"/>
  <c r="H128" i="2" s="1"/>
  <c r="B128" i="2"/>
  <c r="F127" i="2"/>
  <c r="H127" i="2" s="1"/>
  <c r="B127" i="2"/>
  <c r="F126" i="2"/>
  <c r="H126" i="2" s="1"/>
  <c r="B126" i="2"/>
  <c r="F125" i="2"/>
  <c r="H125" i="2" s="1"/>
  <c r="B125" i="2"/>
  <c r="F124" i="2"/>
  <c r="H124" i="2" s="1"/>
  <c r="B124" i="2"/>
  <c r="F123" i="2"/>
  <c r="H123" i="2" s="1"/>
  <c r="B123" i="2"/>
  <c r="F122" i="2"/>
  <c r="H122" i="2" s="1"/>
  <c r="B122" i="2"/>
  <c r="F121" i="2"/>
  <c r="H121" i="2" s="1"/>
  <c r="B121" i="2"/>
  <c r="F120" i="2"/>
  <c r="H120" i="2" s="1"/>
  <c r="B120" i="2"/>
  <c r="F119" i="2"/>
  <c r="H119" i="2" s="1"/>
  <c r="B119" i="2"/>
  <c r="F118" i="2"/>
  <c r="H118" i="2" s="1"/>
  <c r="B118" i="2"/>
  <c r="F117" i="2"/>
  <c r="H117" i="2" s="1"/>
  <c r="B117" i="2"/>
  <c r="F116" i="2"/>
  <c r="H116" i="2" s="1"/>
  <c r="B116" i="2"/>
  <c r="F115" i="2"/>
  <c r="H115" i="2" s="1"/>
  <c r="B115" i="2"/>
  <c r="F114" i="2"/>
  <c r="H114" i="2" s="1"/>
  <c r="B114" i="2"/>
  <c r="F113" i="2"/>
  <c r="H113" i="2" s="1"/>
  <c r="B113" i="2"/>
  <c r="F112" i="2"/>
  <c r="H112" i="2" s="1"/>
  <c r="B112" i="2"/>
  <c r="F111" i="2"/>
  <c r="H111" i="2" s="1"/>
  <c r="B111" i="2"/>
  <c r="F110" i="2"/>
  <c r="H110" i="2" s="1"/>
  <c r="B110" i="2"/>
  <c r="F109" i="2"/>
  <c r="H109" i="2" s="1"/>
  <c r="B109" i="2"/>
  <c r="F108" i="2"/>
  <c r="H108" i="2" s="1"/>
  <c r="B108" i="2"/>
  <c r="F107" i="2"/>
  <c r="H107" i="2" s="1"/>
  <c r="B107" i="2"/>
  <c r="F106" i="2"/>
  <c r="H106" i="2" s="1"/>
  <c r="B106" i="2"/>
  <c r="F105" i="2"/>
  <c r="H105" i="2" s="1"/>
  <c r="B105" i="2"/>
  <c r="F104" i="2"/>
  <c r="H104" i="2" s="1"/>
  <c r="B104" i="2"/>
  <c r="F103" i="2"/>
  <c r="H103" i="2" s="1"/>
  <c r="B103" i="2"/>
  <c r="F102" i="2"/>
  <c r="H102" i="2" s="1"/>
  <c r="B102" i="2"/>
  <c r="F101" i="2"/>
  <c r="H101" i="2" s="1"/>
  <c r="B101" i="2"/>
  <c r="F100" i="2"/>
  <c r="H100" i="2" s="1"/>
  <c r="B100" i="2"/>
  <c r="F99" i="2"/>
  <c r="H99" i="2" s="1"/>
  <c r="B99" i="2"/>
  <c r="F98" i="2"/>
  <c r="H98" i="2" s="1"/>
  <c r="B98" i="2"/>
  <c r="F97" i="2"/>
  <c r="H97" i="2" s="1"/>
  <c r="B97" i="2"/>
  <c r="F96" i="2"/>
  <c r="H96" i="2" s="1"/>
  <c r="B96" i="2"/>
  <c r="F95" i="2"/>
  <c r="H95" i="2" s="1"/>
  <c r="B95" i="2"/>
  <c r="F94" i="2"/>
  <c r="H94" i="2" s="1"/>
  <c r="B94" i="2"/>
  <c r="F93" i="2"/>
  <c r="H93" i="2" s="1"/>
  <c r="B93" i="2"/>
  <c r="F92" i="2"/>
  <c r="H92" i="2" s="1"/>
  <c r="B92" i="2"/>
  <c r="F91" i="2"/>
  <c r="H91" i="2" s="1"/>
  <c r="B91" i="2"/>
  <c r="F90" i="2"/>
  <c r="H90" i="2" s="1"/>
  <c r="B90" i="2"/>
  <c r="F89" i="2"/>
  <c r="H89" i="2" s="1"/>
  <c r="B89" i="2"/>
  <c r="F88" i="2"/>
  <c r="H88" i="2" s="1"/>
  <c r="B88" i="2"/>
  <c r="F87" i="2"/>
  <c r="H87" i="2" s="1"/>
  <c r="B87" i="2"/>
  <c r="F86" i="2"/>
  <c r="H86" i="2" s="1"/>
  <c r="B86" i="2"/>
  <c r="F85" i="2"/>
  <c r="H85" i="2" s="1"/>
  <c r="B85" i="2"/>
  <c r="F84" i="2"/>
  <c r="H84" i="2" s="1"/>
  <c r="B84" i="2"/>
  <c r="F83" i="2"/>
  <c r="H83" i="2" s="1"/>
  <c r="B83" i="2"/>
  <c r="F82" i="2"/>
  <c r="H82" i="2" s="1"/>
  <c r="B82" i="2"/>
  <c r="F81" i="2"/>
  <c r="H81" i="2" s="1"/>
  <c r="B81" i="2"/>
  <c r="F80" i="2"/>
  <c r="H80" i="2" s="1"/>
  <c r="B80" i="2"/>
  <c r="F79" i="2"/>
  <c r="H79" i="2" s="1"/>
  <c r="B79" i="2"/>
  <c r="F78" i="2"/>
  <c r="H78" i="2" s="1"/>
  <c r="B78" i="2"/>
  <c r="F77" i="2"/>
  <c r="H77" i="2" s="1"/>
  <c r="B77" i="2"/>
  <c r="F76" i="2"/>
  <c r="H76" i="2" s="1"/>
  <c r="B76" i="2"/>
  <c r="F75" i="2"/>
  <c r="H75" i="2" s="1"/>
  <c r="B75" i="2"/>
  <c r="F74" i="2"/>
  <c r="H74" i="2" s="1"/>
  <c r="B74" i="2"/>
  <c r="F73" i="2"/>
  <c r="H73" i="2" s="1"/>
  <c r="B73" i="2"/>
  <c r="F72" i="2"/>
  <c r="H72" i="2" s="1"/>
  <c r="B72" i="2"/>
  <c r="F71" i="2"/>
  <c r="H71" i="2" s="1"/>
  <c r="B71" i="2"/>
  <c r="F70" i="2"/>
  <c r="H70" i="2" s="1"/>
  <c r="B70" i="2"/>
  <c r="F69" i="2"/>
  <c r="H69" i="2" s="1"/>
  <c r="B69" i="2"/>
  <c r="F68" i="2"/>
  <c r="H68" i="2" s="1"/>
  <c r="B68" i="2"/>
  <c r="F67" i="2"/>
  <c r="H67" i="2" s="1"/>
  <c r="B67" i="2"/>
  <c r="F66" i="2"/>
  <c r="H66" i="2" s="1"/>
  <c r="B66" i="2"/>
  <c r="F65" i="2"/>
  <c r="H65" i="2" s="1"/>
  <c r="B65" i="2"/>
  <c r="F64" i="2"/>
  <c r="H64" i="2" s="1"/>
  <c r="B64" i="2"/>
  <c r="F63" i="2"/>
  <c r="H63" i="2" s="1"/>
  <c r="B63" i="2"/>
  <c r="F62" i="2"/>
  <c r="H62" i="2" s="1"/>
  <c r="F61" i="2"/>
  <c r="H61" i="2" s="1"/>
  <c r="F60" i="2"/>
  <c r="H60" i="2" s="1"/>
  <c r="F59" i="2"/>
  <c r="H59" i="2" s="1"/>
  <c r="F58" i="2"/>
  <c r="H58" i="2" s="1"/>
  <c r="F57" i="2"/>
  <c r="H57" i="2" s="1"/>
  <c r="F56" i="2"/>
  <c r="H56" i="2" s="1"/>
  <c r="F55" i="2"/>
  <c r="H55" i="2" s="1"/>
  <c r="F54" i="2"/>
  <c r="H54" i="2" s="1"/>
  <c r="F53" i="2"/>
  <c r="H53" i="2" s="1"/>
  <c r="F52" i="2"/>
  <c r="H52" i="2" s="1"/>
  <c r="F51" i="2"/>
  <c r="H51" i="2" s="1"/>
  <c r="F50" i="2"/>
  <c r="H50" i="2" s="1"/>
  <c r="F49" i="2"/>
  <c r="H49" i="2" s="1"/>
  <c r="F48" i="2"/>
  <c r="H48" i="2" s="1"/>
  <c r="F47" i="2"/>
  <c r="H47" i="2" s="1"/>
  <c r="F46" i="2"/>
  <c r="H46" i="2" s="1"/>
  <c r="F45" i="2"/>
  <c r="H45" i="2" s="1"/>
  <c r="F44" i="2"/>
  <c r="H44" i="2" s="1"/>
  <c r="F43" i="2"/>
  <c r="H43" i="2" s="1"/>
  <c r="F42" i="2"/>
  <c r="H42" i="2" s="1"/>
  <c r="F41" i="2"/>
  <c r="H41" i="2" s="1"/>
  <c r="F40" i="2"/>
  <c r="H40" i="2" s="1"/>
  <c r="F39" i="2"/>
  <c r="H39" i="2" s="1"/>
  <c r="F38" i="2"/>
  <c r="H38" i="2" s="1"/>
  <c r="F37" i="2"/>
  <c r="H37" i="2" s="1"/>
  <c r="F36" i="2"/>
  <c r="H36" i="2" s="1"/>
  <c r="F35" i="2"/>
  <c r="H35" i="2" s="1"/>
  <c r="F34" i="2"/>
  <c r="H34" i="2" s="1"/>
  <c r="F33" i="2"/>
  <c r="H33" i="2" s="1"/>
  <c r="F32" i="2"/>
  <c r="H32" i="2" s="1"/>
  <c r="F31" i="2"/>
  <c r="H31" i="2" s="1"/>
  <c r="F30" i="2"/>
  <c r="H30" i="2" s="1"/>
  <c r="F29" i="2"/>
  <c r="H29" i="2" s="1"/>
  <c r="F28" i="2"/>
  <c r="H28" i="2" s="1"/>
  <c r="F27" i="2"/>
  <c r="H27" i="2" s="1"/>
  <c r="F26" i="2"/>
  <c r="H26" i="2" s="1"/>
  <c r="F25" i="2"/>
  <c r="H25" i="2" s="1"/>
  <c r="F24" i="2"/>
  <c r="H24" i="2" s="1"/>
  <c r="F23" i="2"/>
  <c r="F168" i="2" s="1"/>
  <c r="D21" i="2"/>
  <c r="G20" i="2"/>
  <c r="D20" i="2"/>
  <c r="H18" i="2"/>
  <c r="G18" i="2"/>
  <c r="D17" i="2"/>
  <c r="I6" i="2"/>
  <c r="I5" i="2"/>
  <c r="K169" i="1"/>
  <c r="T168" i="1"/>
  <c r="R168" i="1"/>
  <c r="T167" i="1"/>
  <c r="T166" i="1"/>
  <c r="R166" i="1"/>
  <c r="T165" i="1"/>
  <c r="R165" i="1"/>
  <c r="T164" i="1"/>
  <c r="R164" i="1"/>
  <c r="T163" i="1"/>
  <c r="R163" i="1"/>
  <c r="T162" i="1"/>
  <c r="R162" i="1"/>
  <c r="T161" i="1"/>
  <c r="R161" i="1"/>
  <c r="T160" i="1"/>
  <c r="R160" i="1"/>
  <c r="T159" i="1"/>
  <c r="R159" i="1"/>
  <c r="T158" i="1"/>
  <c r="R158" i="1"/>
  <c r="T157" i="1"/>
  <c r="R157" i="1"/>
  <c r="T156" i="1"/>
  <c r="R156" i="1"/>
  <c r="T155" i="1"/>
  <c r="R155" i="1"/>
  <c r="T154" i="1"/>
  <c r="R154" i="1"/>
  <c r="T153" i="1"/>
  <c r="R153" i="1"/>
  <c r="T152" i="1"/>
  <c r="R152" i="1"/>
  <c r="T151" i="1"/>
  <c r="R151" i="1"/>
  <c r="T150" i="1"/>
  <c r="R150" i="1"/>
  <c r="T149" i="1"/>
  <c r="R149" i="1"/>
  <c r="T148" i="1"/>
  <c r="R148" i="1"/>
  <c r="T147" i="1"/>
  <c r="R147" i="1"/>
  <c r="T146" i="1"/>
  <c r="R146" i="1"/>
  <c r="T145" i="1"/>
  <c r="R145" i="1"/>
  <c r="T144" i="1"/>
  <c r="R144" i="1"/>
  <c r="T143" i="1"/>
  <c r="R143" i="1"/>
  <c r="T142" i="1"/>
  <c r="R142" i="1"/>
  <c r="T141" i="1"/>
  <c r="R141" i="1"/>
  <c r="T140" i="1"/>
  <c r="R140" i="1"/>
  <c r="T139" i="1"/>
  <c r="R139" i="1"/>
  <c r="T138" i="1"/>
  <c r="R138" i="1"/>
  <c r="T137" i="1"/>
  <c r="R137" i="1"/>
  <c r="T136" i="1"/>
  <c r="R136" i="1"/>
  <c r="T135" i="1"/>
  <c r="R135" i="1"/>
  <c r="T134" i="1"/>
  <c r="R134" i="1"/>
  <c r="T133" i="1"/>
  <c r="R133" i="1"/>
  <c r="T132" i="1"/>
  <c r="R132" i="1"/>
  <c r="T131" i="1"/>
  <c r="R131" i="1"/>
  <c r="T130" i="1"/>
  <c r="R130" i="1"/>
  <c r="T129" i="1"/>
  <c r="R129" i="1"/>
  <c r="T128" i="1"/>
  <c r="R128" i="1"/>
  <c r="T127" i="1"/>
  <c r="R127" i="1"/>
  <c r="T126" i="1"/>
  <c r="R126" i="1"/>
  <c r="T125" i="1"/>
  <c r="R125" i="1"/>
  <c r="T124" i="1"/>
  <c r="R124" i="1"/>
  <c r="T123" i="1"/>
  <c r="R123" i="1"/>
  <c r="T122" i="1"/>
  <c r="R122" i="1"/>
  <c r="T121" i="1"/>
  <c r="R121" i="1"/>
  <c r="T120" i="1"/>
  <c r="R120" i="1"/>
  <c r="T119" i="1"/>
  <c r="R119" i="1"/>
  <c r="T118" i="1"/>
  <c r="R118" i="1"/>
  <c r="T117" i="1"/>
  <c r="R117" i="1"/>
  <c r="T116" i="1"/>
  <c r="R116" i="1"/>
  <c r="T115" i="1"/>
  <c r="R115" i="1"/>
  <c r="T114" i="1"/>
  <c r="R114" i="1"/>
  <c r="T113" i="1"/>
  <c r="R113" i="1"/>
  <c r="T112" i="1"/>
  <c r="R112" i="1"/>
  <c r="T111" i="1"/>
  <c r="R111" i="1"/>
  <c r="T110" i="1"/>
  <c r="R110" i="1"/>
  <c r="T109" i="1"/>
  <c r="R109" i="1"/>
  <c r="T108" i="1"/>
  <c r="R108" i="1"/>
  <c r="T107" i="1"/>
  <c r="R107" i="1"/>
  <c r="T106" i="1"/>
  <c r="R106" i="1"/>
  <c r="T105" i="1"/>
  <c r="R105" i="1"/>
  <c r="T104" i="1"/>
  <c r="R104" i="1"/>
  <c r="T103" i="1"/>
  <c r="R103" i="1"/>
  <c r="T102" i="1"/>
  <c r="R102" i="1"/>
  <c r="T101" i="1"/>
  <c r="R101" i="1"/>
  <c r="T100" i="1"/>
  <c r="R100" i="1"/>
  <c r="T99" i="1"/>
  <c r="R99" i="1"/>
  <c r="T98" i="1"/>
  <c r="R98" i="1"/>
  <c r="T97" i="1"/>
  <c r="R97" i="1"/>
  <c r="T96" i="1"/>
  <c r="R96" i="1"/>
  <c r="T95" i="1"/>
  <c r="R95" i="1"/>
  <c r="T94" i="1"/>
  <c r="R94" i="1"/>
  <c r="T93" i="1"/>
  <c r="R93" i="1"/>
  <c r="T92" i="1"/>
  <c r="R92" i="1"/>
  <c r="T91" i="1"/>
  <c r="R91" i="1"/>
  <c r="T90" i="1"/>
  <c r="R90" i="1"/>
  <c r="T89" i="1"/>
  <c r="R89" i="1"/>
  <c r="T88" i="1"/>
  <c r="T87" i="1"/>
  <c r="R87" i="1"/>
  <c r="T86" i="1"/>
  <c r="R86" i="1"/>
  <c r="T85" i="1"/>
  <c r="R85" i="1"/>
  <c r="T84" i="1"/>
  <c r="R84" i="1"/>
  <c r="T83" i="1"/>
  <c r="R83" i="1"/>
  <c r="T82" i="1"/>
  <c r="R82" i="1"/>
  <c r="T81" i="1"/>
  <c r="R81" i="1"/>
  <c r="T80" i="1"/>
  <c r="R80" i="1"/>
  <c r="T79" i="1"/>
  <c r="R79" i="1"/>
  <c r="T78" i="1"/>
  <c r="R78" i="1"/>
  <c r="T77" i="1"/>
  <c r="R77" i="1"/>
  <c r="T76" i="1"/>
  <c r="R76" i="1"/>
  <c r="T75" i="1"/>
  <c r="R75" i="1"/>
  <c r="T74" i="1"/>
  <c r="R74" i="1"/>
  <c r="T73" i="1"/>
  <c r="R73" i="1"/>
  <c r="T72" i="1"/>
  <c r="R72" i="1"/>
  <c r="T71" i="1"/>
  <c r="R71" i="1"/>
  <c r="T70" i="1"/>
  <c r="R70" i="1"/>
  <c r="T69" i="1"/>
  <c r="R69" i="1"/>
  <c r="T68" i="1"/>
  <c r="R68" i="1"/>
  <c r="T67" i="1"/>
  <c r="R67" i="1"/>
  <c r="T66" i="1"/>
  <c r="R66" i="1"/>
  <c r="T65" i="1"/>
  <c r="R65" i="1"/>
  <c r="T64" i="1"/>
  <c r="R64" i="1"/>
  <c r="M63" i="1"/>
  <c r="R63" i="1" s="1"/>
  <c r="M62" i="1"/>
  <c r="T62" i="1" s="1"/>
  <c r="M61" i="1"/>
  <c r="M60" i="1"/>
  <c r="T59" i="1"/>
  <c r="R59" i="1"/>
  <c r="M58" i="1"/>
  <c r="T57" i="1"/>
  <c r="R57" i="1"/>
  <c r="M56" i="1"/>
  <c r="T56" i="1" s="1"/>
  <c r="M55" i="1"/>
  <c r="M54" i="1"/>
  <c r="M53" i="1"/>
  <c r="T53" i="1" s="1"/>
  <c r="T52" i="1"/>
  <c r="R52" i="1"/>
  <c r="T51" i="1"/>
  <c r="R51" i="1"/>
  <c r="T50" i="1"/>
  <c r="R50" i="1"/>
  <c r="M49" i="1"/>
  <c r="M48" i="1"/>
  <c r="R48" i="1" s="1"/>
  <c r="T47" i="1"/>
  <c r="R47" i="1"/>
  <c r="M46" i="1"/>
  <c r="T45" i="1"/>
  <c r="R45" i="1"/>
  <c r="T44" i="1"/>
  <c r="R44" i="1"/>
  <c r="T43" i="1"/>
  <c r="R43" i="1"/>
  <c r="T42" i="1"/>
  <c r="R42" i="1"/>
  <c r="T41" i="1"/>
  <c r="R41" i="1"/>
  <c r="M40" i="1"/>
  <c r="M39" i="1"/>
  <c r="M38" i="1"/>
  <c r="R38" i="1" s="1"/>
  <c r="M37" i="1"/>
  <c r="T37" i="1" s="1"/>
  <c r="M36" i="1"/>
  <c r="M35" i="1"/>
  <c r="M34" i="1"/>
  <c r="R34" i="1" s="1"/>
  <c r="M33" i="1"/>
  <c r="T33" i="1" s="1"/>
  <c r="M32" i="1"/>
  <c r="M31" i="1"/>
  <c r="M30" i="1"/>
  <c r="T30" i="1" s="1"/>
  <c r="M29" i="1"/>
  <c r="T29" i="1" s="1"/>
  <c r="T28" i="1"/>
  <c r="R28" i="1"/>
  <c r="M27" i="1"/>
  <c r="T27" i="1" s="1"/>
  <c r="M26" i="1"/>
  <c r="T26" i="1" s="1"/>
  <c r="M25" i="1"/>
  <c r="M24" i="1"/>
  <c r="T24" i="1" l="1"/>
  <c r="R24" i="1"/>
  <c r="R25" i="1"/>
  <c r="T25" i="1"/>
  <c r="T31" i="1"/>
  <c r="R31" i="1"/>
  <c r="R32" i="1"/>
  <c r="T32" i="1"/>
  <c r="T35" i="1"/>
  <c r="R35" i="1"/>
  <c r="R36" i="1"/>
  <c r="T36" i="1"/>
  <c r="T39" i="1"/>
  <c r="R39" i="1"/>
  <c r="R40" i="1"/>
  <c r="T40" i="1"/>
  <c r="T46" i="1"/>
  <c r="R46" i="1"/>
  <c r="T49" i="1"/>
  <c r="R49" i="1"/>
  <c r="T54" i="1"/>
  <c r="R54" i="1"/>
  <c r="R55" i="1"/>
  <c r="T55" i="1"/>
  <c r="R58" i="1"/>
  <c r="T58" i="1"/>
  <c r="T60" i="1"/>
  <c r="R60" i="1"/>
  <c r="R61" i="1"/>
  <c r="T61" i="1"/>
  <c r="H23" i="2"/>
  <c r="G168" i="2" s="1"/>
  <c r="R30" i="1"/>
  <c r="R53" i="1"/>
  <c r="R26" i="1"/>
  <c r="T34" i="1"/>
  <c r="R37" i="1"/>
  <c r="T38" i="1"/>
  <c r="T48" i="1"/>
  <c r="R56" i="1"/>
  <c r="R62" i="1"/>
  <c r="T63" i="1"/>
  <c r="M169" i="1"/>
  <c r="R27" i="1"/>
  <c r="R29" i="1"/>
  <c r="R33" i="1"/>
  <c r="T169" i="1" l="1"/>
  <c r="R169" i="1"/>
</calcChain>
</file>

<file path=xl/sharedStrings.xml><?xml version="1.0" encoding="utf-8"?>
<sst xmlns="http://schemas.openxmlformats.org/spreadsheetml/2006/main" count="738" uniqueCount="356">
  <si>
    <t xml:space="preserve">HONG YI FURNITURE COMPANY LIMITED </t>
  </si>
  <si>
    <t>Lot 1H1,1H2,CN6-CN7 st., Tan Binh IP., Tan Binh commune,</t>
  </si>
  <si>
    <t xml:space="preserve"> Bac Tan Uyen Town Binh Duong Province, Vietnam .</t>
  </si>
  <si>
    <t>PACKING LIST</t>
  </si>
  <si>
    <t>Consignee</t>
  </si>
  <si>
    <t>:</t>
  </si>
  <si>
    <t xml:space="preserve">A2Z Trading LLC
</t>
  </si>
  <si>
    <t>P/L No.:</t>
  </si>
  <si>
    <t>HY20164</t>
  </si>
  <si>
    <t>Address</t>
  </si>
  <si>
    <t>1950 George St.
Melrose Park, IL 60160</t>
  </si>
  <si>
    <t>Date:</t>
  </si>
  <si>
    <t>Tel: 630-888-9835
Contact: Joe Zhang</t>
  </si>
  <si>
    <t>Shipper</t>
  </si>
  <si>
    <t>Bac Tan Uyen Town Binh Duong Province, Vietnam .</t>
  </si>
  <si>
    <t xml:space="preserve">Notify Party </t>
  </si>
  <si>
    <t>Per Vessel</t>
  </si>
  <si>
    <t>COSCO ITALY 042E</t>
  </si>
  <si>
    <t>Voyage:</t>
  </si>
  <si>
    <t>042E</t>
  </si>
  <si>
    <t>From</t>
  </si>
  <si>
    <t>HO-CHI-MINH PORT, VIETNAM</t>
  </si>
  <si>
    <t>TO:</t>
  </si>
  <si>
    <t>CHICAGO,COOK</t>
  </si>
  <si>
    <t>Commodity</t>
  </si>
  <si>
    <t>WOODEN FURNITURE</t>
  </si>
  <si>
    <t>SO NO.</t>
  </si>
  <si>
    <t>2647479700</t>
  </si>
  <si>
    <t xml:space="preserve">CONTAINER NO/Seal#:  </t>
  </si>
  <si>
    <t>OOCU7263951/GDK4416</t>
  </si>
  <si>
    <t>PO #</t>
  </si>
  <si>
    <t>A2Z200816-BL</t>
  </si>
  <si>
    <t>S/N</t>
  </si>
  <si>
    <t>DESCRIPTIONS &amp; ITEMS NO OF GOODS</t>
  </si>
  <si>
    <t>ITEM#</t>
  </si>
  <si>
    <t>名称</t>
  </si>
  <si>
    <t>Products size(mm)</t>
  </si>
  <si>
    <t>PCS</t>
  </si>
  <si>
    <t>UNIT/CARTON</t>
  </si>
  <si>
    <t>CARTON QTY</t>
  </si>
  <si>
    <t>Carton Size(mm)</t>
  </si>
  <si>
    <t>CBM</t>
  </si>
  <si>
    <t>G.W.(KGS)</t>
  </si>
  <si>
    <t>W</t>
  </si>
  <si>
    <t>D</t>
  </si>
  <si>
    <t>H</t>
  </si>
  <si>
    <t>CBM/Ctn</t>
  </si>
  <si>
    <t>TOTAL CBM</t>
  </si>
  <si>
    <t>KG/Ctn</t>
  </si>
  <si>
    <t>TOTAL KGS</t>
  </si>
  <si>
    <t>Kitchen cabinet</t>
  </si>
  <si>
    <t>3DB12</t>
  </si>
  <si>
    <t>三活抽底柜</t>
  </si>
  <si>
    <t>3DB15</t>
  </si>
  <si>
    <t>3DB18</t>
  </si>
  <si>
    <t>3DB21</t>
  </si>
  <si>
    <t>3DB24</t>
  </si>
  <si>
    <t>3DB30</t>
  </si>
  <si>
    <t>3DB36</t>
  </si>
  <si>
    <t>B12</t>
  </si>
  <si>
    <t>一门一活抽底柜</t>
  </si>
  <si>
    <t>B15</t>
  </si>
  <si>
    <t>B18</t>
  </si>
  <si>
    <t>B21</t>
  </si>
  <si>
    <t>B24</t>
  </si>
  <si>
    <t>二门一活抽底柜</t>
  </si>
  <si>
    <t>B27</t>
  </si>
  <si>
    <t>B36</t>
  </si>
  <si>
    <t>二门二活抽底柜</t>
  </si>
  <si>
    <t>B30</t>
  </si>
  <si>
    <t>B33</t>
  </si>
  <si>
    <t>DWR3</t>
  </si>
  <si>
    <t>冰箱板</t>
  </si>
  <si>
    <t>F342</t>
  </si>
  <si>
    <t>饰板</t>
  </si>
  <si>
    <t>F396</t>
  </si>
  <si>
    <t>F642</t>
  </si>
  <si>
    <t>F696</t>
  </si>
  <si>
    <t>LRM8</t>
  </si>
  <si>
    <t>饰条</t>
  </si>
  <si>
    <r>
      <rPr>
        <sz val="11"/>
        <rFont val="Times New Roman"/>
        <family val="1"/>
      </rPr>
      <t>O</t>
    </r>
    <r>
      <rPr>
        <sz val="11"/>
        <color rgb="FFFF0000"/>
        <rFont val="Times New Roman"/>
        <family val="1"/>
      </rPr>
      <t>30</t>
    </r>
    <r>
      <rPr>
        <sz val="11"/>
        <rFont val="Times New Roman"/>
        <family val="1"/>
      </rPr>
      <t>8424</t>
    </r>
  </si>
  <si>
    <t>二门三活抽烤炉柜</t>
  </si>
  <si>
    <t>OCM8</t>
  </si>
  <si>
    <t>REPV2496</t>
  </si>
  <si>
    <t>REPV2796</t>
  </si>
  <si>
    <t>Shoe molding</t>
  </si>
  <si>
    <t>SMB</t>
  </si>
  <si>
    <t>TKC</t>
  </si>
  <si>
    <t>z</t>
  </si>
  <si>
    <t>四门高柜</t>
  </si>
  <si>
    <t>U189624</t>
  </si>
  <si>
    <t>U248424</t>
  </si>
  <si>
    <t>U249624</t>
  </si>
  <si>
    <t>COV</t>
  </si>
  <si>
    <t>BBFPV4296</t>
  </si>
  <si>
    <t>BCM8</t>
  </si>
  <si>
    <t>BDEP</t>
  </si>
  <si>
    <t>WDEP30</t>
  </si>
  <si>
    <t>门板</t>
  </si>
  <si>
    <t>WDEP36</t>
  </si>
  <si>
    <t>WDEP42</t>
  </si>
  <si>
    <t>3VDB12</t>
  </si>
  <si>
    <t>3VDB15</t>
  </si>
  <si>
    <t>3VDB18</t>
  </si>
  <si>
    <t>B42</t>
  </si>
  <si>
    <t>BT9</t>
  </si>
  <si>
    <t>一门底柜</t>
  </si>
  <si>
    <t>BWB18</t>
  </si>
  <si>
    <t>二活抽底柜</t>
  </si>
  <si>
    <t>W0942</t>
  </si>
  <si>
    <t>一门吊柜</t>
  </si>
  <si>
    <t>DCW2430</t>
  </si>
  <si>
    <t>一门吊角柜</t>
  </si>
  <si>
    <t>W3012</t>
  </si>
  <si>
    <t>二门吊柜</t>
  </si>
  <si>
    <t>W301224</t>
  </si>
  <si>
    <t>W3015</t>
  </si>
  <si>
    <t>W3018</t>
  </si>
  <si>
    <t>W301824</t>
  </si>
  <si>
    <t>W3024</t>
  </si>
  <si>
    <t>W302424</t>
  </si>
  <si>
    <t>W3030</t>
  </si>
  <si>
    <t>W3030GD</t>
  </si>
  <si>
    <t>W3036</t>
  </si>
  <si>
    <t>W3036GD</t>
  </si>
  <si>
    <t>W3042</t>
  </si>
  <si>
    <t>W3042GD</t>
  </si>
  <si>
    <t>W3312</t>
  </si>
  <si>
    <t>W331224</t>
  </si>
  <si>
    <t>W3315</t>
  </si>
  <si>
    <t>W3318</t>
  </si>
  <si>
    <t>W331824</t>
  </si>
  <si>
    <t>W3324</t>
  </si>
  <si>
    <t>W332424</t>
  </si>
  <si>
    <t>W3330</t>
  </si>
  <si>
    <t>W3336</t>
  </si>
  <si>
    <t>W3342</t>
  </si>
  <si>
    <t>W3612</t>
  </si>
  <si>
    <t>W361224</t>
  </si>
  <si>
    <t>W3615</t>
  </si>
  <si>
    <t>W361524</t>
  </si>
  <si>
    <t>W3618</t>
  </si>
  <si>
    <t>W361824</t>
  </si>
  <si>
    <t>W3021</t>
  </si>
  <si>
    <t>W3624</t>
  </si>
  <si>
    <t>W362424</t>
  </si>
  <si>
    <t>W3630</t>
  </si>
  <si>
    <t>W3930</t>
  </si>
  <si>
    <t>W3636</t>
  </si>
  <si>
    <t>W3642</t>
  </si>
  <si>
    <t>SB27</t>
  </si>
  <si>
    <t>二门一假抽底柜</t>
  </si>
  <si>
    <t>SB30</t>
  </si>
  <si>
    <t>二门二假抽底柜</t>
  </si>
  <si>
    <t>SB33</t>
  </si>
  <si>
    <t>SB36</t>
  </si>
  <si>
    <t>二门二活抽一假抽浴柜</t>
  </si>
  <si>
    <t>DCW2436</t>
  </si>
  <si>
    <t>DCW2436GD</t>
  </si>
  <si>
    <t>DCW2442</t>
  </si>
  <si>
    <t>ERB33</t>
  </si>
  <si>
    <t>二连门底角柜</t>
  </si>
  <si>
    <t>ERB36</t>
  </si>
  <si>
    <t>FSB36</t>
  </si>
  <si>
    <t>浴室柜</t>
  </si>
  <si>
    <t>VS24</t>
  </si>
  <si>
    <t>VS27</t>
  </si>
  <si>
    <t>VS30</t>
  </si>
  <si>
    <t>VS36</t>
  </si>
  <si>
    <t>VSD36</t>
  </si>
  <si>
    <t>VSD42</t>
  </si>
  <si>
    <t>VSD48</t>
  </si>
  <si>
    <t>W0930</t>
  </si>
  <si>
    <t>W0936</t>
  </si>
  <si>
    <t>W1230</t>
  </si>
  <si>
    <t>一门角落吊柜</t>
  </si>
  <si>
    <t>W1236</t>
  </si>
  <si>
    <t>W1242</t>
  </si>
  <si>
    <t>W1530</t>
  </si>
  <si>
    <t>W1536</t>
  </si>
  <si>
    <t>V3021DL</t>
  </si>
  <si>
    <t>一门三活抽一假抽浴柜</t>
  </si>
  <si>
    <t>V3021DR</t>
  </si>
  <si>
    <t>W1542</t>
  </si>
  <si>
    <t>W1830</t>
  </si>
  <si>
    <t>W1830GD</t>
  </si>
  <si>
    <t>W1836</t>
  </si>
  <si>
    <t>W1836GD</t>
  </si>
  <si>
    <t>W1842</t>
  </si>
  <si>
    <t>W1842GD</t>
  </si>
  <si>
    <t>W2130</t>
  </si>
  <si>
    <t>W2136</t>
  </si>
  <si>
    <t>W2142</t>
  </si>
  <si>
    <t>W2430</t>
  </si>
  <si>
    <t>W2442GD</t>
  </si>
  <si>
    <t>W2742</t>
  </si>
  <si>
    <t>DCW2736</t>
  </si>
  <si>
    <t>W2730</t>
  </si>
  <si>
    <t>W2736</t>
  </si>
  <si>
    <t>W2436GD</t>
  </si>
  <si>
    <t>W2442</t>
  </si>
  <si>
    <t>DCW2742</t>
  </si>
  <si>
    <t>COMMERCIAL INVOICE</t>
  </si>
  <si>
    <t>CHICAGO, IL</t>
  </si>
  <si>
    <t>Item</t>
  </si>
  <si>
    <t>PO QTY(PCS)</t>
  </si>
  <si>
    <t>Unit Price</t>
  </si>
  <si>
    <t>TOTAL</t>
  </si>
  <si>
    <t>REMARK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</si>
  <si>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</si>
  <si>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</si>
  <si>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</si>
  <si>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</si>
  <si>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</si>
  <si>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</si>
  <si>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</si>
  <si>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</si>
  <si>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</si>
  <si>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</si>
  <si>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</si>
  <si>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</si>
  <si>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</si>
  <si>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</si>
  <si>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</si>
  <si>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</si>
  <si>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</si>
  <si>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</si>
  <si>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</si>
  <si>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</si>
  <si>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27</t>
  </si>
  <si>
    <t>28</t>
  </si>
  <si>
    <t>29</t>
  </si>
  <si>
    <t>34</t>
  </si>
  <si>
    <t>35</t>
  </si>
  <si>
    <t>40</t>
  </si>
  <si>
    <t>43</t>
  </si>
  <si>
    <t>45</t>
  </si>
  <si>
    <t>46</t>
  </si>
  <si>
    <t>47</t>
  </si>
  <si>
    <t>U188424</t>
  </si>
  <si>
    <t>49</t>
  </si>
  <si>
    <t>50</t>
  </si>
  <si>
    <t>53</t>
  </si>
  <si>
    <t>54</t>
  </si>
  <si>
    <t>55</t>
  </si>
  <si>
    <t>58</t>
  </si>
  <si>
    <t>59</t>
  </si>
  <si>
    <t>60</t>
  </si>
  <si>
    <t>61</t>
  </si>
  <si>
    <t>65</t>
  </si>
  <si>
    <t>67</t>
  </si>
  <si>
    <t>80</t>
  </si>
  <si>
    <t>86</t>
  </si>
  <si>
    <t>92</t>
  </si>
  <si>
    <t>94</t>
  </si>
  <si>
    <t>111</t>
  </si>
  <si>
    <t>112</t>
  </si>
  <si>
    <t>116</t>
  </si>
  <si>
    <t>117</t>
  </si>
  <si>
    <t>119</t>
  </si>
  <si>
    <t>120</t>
  </si>
  <si>
    <t>122</t>
  </si>
  <si>
    <t>127</t>
  </si>
  <si>
    <t>128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</si>
  <si>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</si>
  <si>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</si>
  <si>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</si>
  <si>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</si>
  <si>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</si>
  <si>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</si>
  <si>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</si>
  <si>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</si>
  <si>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</si>
  <si>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</si>
  <si>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</si>
  <si>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</si>
  <si>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</si>
  <si>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</si>
  <si>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148</t>
  </si>
  <si>
    <t>150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</si>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</sst>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0.000_ "/>
    <numFmt numFmtId="165" formatCode="mmm\.\ dd\.\ yyyy"/>
    <numFmt numFmtId="166" formatCode="0.0"/>
    <numFmt numFmtId="167" formatCode="[$$-409]#,##0.00_);[Red]\([$$-409]#,##0.00\)"/>
    <numFmt numFmtId="168" formatCode="0.00_ "/>
    <numFmt numFmtId="169" formatCode="\$#,##0.00;\-\$#,##0.00"/>
    <numFmt numFmtId="170" formatCode="_([$$-409]* #,##0.00_);_([$$-409]* \(#,##0.00\);_([$$-409]* &quot;-&quot;??_);_(@_)"/>
    <numFmt numFmtId="171" formatCode="[$-409]mmmm\ d\,\ yyyy;@"/>
    <numFmt numFmtId="172" formatCode="_(* #,##0_);_(* \(#,##0\);_(* &quot;-&quot;??_);_(@_)"/>
  </numFmts>
  <fonts count="27">
    <font>
      <sz val="10"/>
      <name val="VNI-Times"/>
      <charset val="134"/>
    </font>
    <font>
      <sz val="12"/>
      <name val="Arial"/>
      <family val="2"/>
    </font>
    <font>
      <sz val="16"/>
      <name val="Arial"/>
      <family val="2"/>
    </font>
    <font>
      <sz val="11"/>
      <name val="Arial"/>
      <family val="2"/>
    </font>
    <font>
      <sz val="12"/>
      <name val="Times New Roman"/>
      <family val="1"/>
    </font>
    <font>
      <sz val="16"/>
      <color indexed="8"/>
      <name val="Times New Roman"/>
      <family val="1"/>
    </font>
    <font>
      <sz val="11"/>
      <name val="Times New Roman"/>
      <family val="1"/>
    </font>
    <font>
      <u/>
      <sz val="16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color rgb="FFFF0000"/>
      <name val="Times New Roman"/>
      <family val="1"/>
    </font>
    <font>
      <sz val="10"/>
      <name val="Times New Roman"/>
      <family val="1"/>
    </font>
    <font>
      <b/>
      <u/>
      <sz val="11"/>
      <name val="Times New Roman"/>
      <family val="1"/>
    </font>
    <font>
      <b/>
      <i/>
      <u/>
      <sz val="11"/>
      <color rgb="FF000099"/>
      <name val="Times New Roman"/>
      <family val="1"/>
    </font>
    <font>
      <b/>
      <sz val="11"/>
      <name val="Times New Roman"/>
      <family val="1"/>
    </font>
    <font>
      <sz val="16"/>
      <name val="Times New Roman"/>
      <family val="1"/>
    </font>
    <font>
      <sz val="10"/>
      <name val="宋体"/>
      <charset val="134"/>
    </font>
    <font>
      <sz val="11"/>
      <name val="宋体"/>
      <charset val="134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color rgb="FFFF0000"/>
      <name val="宋体"/>
      <charset val="134"/>
    </font>
    <font>
      <sz val="12"/>
      <name val="宋体"/>
      <charset val="134"/>
    </font>
    <font>
      <sz val="12"/>
      <name val="新細明體"/>
      <family val="1"/>
      <charset val="136"/>
    </font>
    <font>
      <sz val="11"/>
      <color indexed="8"/>
      <name val="宋体"/>
      <charset val="134"/>
    </font>
    <font>
      <sz val="11"/>
      <name val="VNI-Times"/>
      <charset val="134"/>
    </font>
    <font>
      <sz val="10"/>
      <name val="VNI-Times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511703848384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DashDotDot">
        <color rgb="FFC00000"/>
      </bottom>
      <diagonal/>
    </border>
    <border>
      <left/>
      <right/>
      <top style="mediumDashDotDot">
        <color rgb="FFC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4">
    <xf numFmtId="0" fontId="0" fillId="0" borderId="0"/>
    <xf numFmtId="43" fontId="26" fillId="0" borderId="0" applyFont="0" applyFill="0" applyBorder="0" applyAlignment="0" applyProtection="0"/>
    <xf numFmtId="0" fontId="24" fillId="0" borderId="0">
      <alignment vertical="center"/>
    </xf>
    <xf numFmtId="0" fontId="22" fillId="0" borderId="0">
      <alignment vertical="center"/>
    </xf>
    <xf numFmtId="0" fontId="25" fillId="0" borderId="0"/>
    <xf numFmtId="0" fontId="23" fillId="0" borderId="0" applyProtection="0"/>
    <xf numFmtId="167" fontId="22" fillId="0" borderId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167" fontId="22" fillId="0" borderId="0">
      <alignment vertical="center"/>
    </xf>
    <xf numFmtId="0" fontId="22" fillId="0" borderId="0"/>
    <xf numFmtId="0" fontId="24" fillId="0" borderId="0">
      <alignment vertical="center"/>
    </xf>
    <xf numFmtId="0" fontId="25" fillId="0" borderId="0"/>
    <xf numFmtId="0" fontId="22" fillId="0" borderId="0"/>
  </cellStyleXfs>
  <cellXfs count="178">
    <xf numFmtId="0" fontId="0" fillId="0" borderId="0" xfId="0"/>
    <xf numFmtId="0" fontId="1" fillId="0" borderId="0" xfId="12" applyFont="1" applyFill="1" applyAlignment="1">
      <alignment vertical="center"/>
    </xf>
    <xf numFmtId="0" fontId="1" fillId="0" borderId="0" xfId="12" applyFont="1" applyFill="1" applyBorder="1" applyAlignment="1">
      <alignment vertical="center"/>
    </xf>
    <xf numFmtId="0" fontId="2" fillId="0" borderId="0" xfId="12" applyFont="1" applyFill="1" applyAlignment="1">
      <alignment vertical="center"/>
    </xf>
    <xf numFmtId="0" fontId="3" fillId="0" borderId="0" xfId="12" applyFont="1" applyFill="1" applyAlignment="1">
      <alignment vertical="center"/>
    </xf>
    <xf numFmtId="0" fontId="4" fillId="0" borderId="0" xfId="1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6" fillId="0" borderId="0" xfId="4" applyFont="1" applyAlignment="1">
      <alignment vertical="center"/>
    </xf>
    <xf numFmtId="0" fontId="1" fillId="0" borderId="0" xfId="12" applyFont="1" applyFill="1" applyAlignment="1">
      <alignment horizontal="center" vertical="center"/>
    </xf>
    <xf numFmtId="0" fontId="3" fillId="0" borderId="0" xfId="12" applyFont="1" applyFill="1" applyAlignment="1">
      <alignment horizontal="right" vertical="center"/>
    </xf>
    <xf numFmtId="0" fontId="8" fillId="0" borderId="0" xfId="0" applyFont="1" applyFill="1" applyAlignment="1">
      <alignment vertical="center"/>
    </xf>
    <xf numFmtId="165" fontId="3" fillId="0" borderId="0" xfId="12" applyNumberFormat="1" applyFont="1" applyFill="1" applyAlignment="1">
      <alignment horizontal="left" vertical="center"/>
    </xf>
    <xf numFmtId="43" fontId="3" fillId="0" borderId="0" xfId="1" applyFont="1" applyFill="1" applyAlignment="1">
      <alignment horizontal="right" vertical="center"/>
    </xf>
    <xf numFmtId="0" fontId="3" fillId="0" borderId="0" xfId="12" applyFont="1" applyFill="1" applyBorder="1" applyAlignment="1">
      <alignment vertical="center"/>
    </xf>
    <xf numFmtId="0" fontId="3" fillId="0" borderId="0" xfId="12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9" fillId="0" borderId="0" xfId="0" applyFont="1" applyFill="1" applyAlignment="1">
      <alignment vertical="center"/>
    </xf>
    <xf numFmtId="0" fontId="10" fillId="0" borderId="0" xfId="0" applyFont="1" applyFill="1" applyBorder="1" applyAlignment="1">
      <alignment vertical="center"/>
    </xf>
    <xf numFmtId="0" fontId="3" fillId="0" borderId="0" xfId="0" applyNumberFormat="1" applyFont="1" applyFill="1" applyAlignment="1">
      <alignment vertical="center"/>
    </xf>
    <xf numFmtId="0" fontId="3" fillId="0" borderId="0" xfId="12" applyFont="1" applyFill="1" applyBorder="1" applyAlignment="1">
      <alignment horizontal="right" vertical="center"/>
    </xf>
    <xf numFmtId="1" fontId="3" fillId="0" borderId="0" xfId="12" applyNumberFormat="1" applyFont="1" applyFill="1" applyBorder="1" applyAlignment="1">
      <alignment horizontal="right" vertical="center"/>
    </xf>
    <xf numFmtId="1" fontId="3" fillId="2" borderId="0" xfId="12" applyNumberFormat="1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4" fillId="0" borderId="3" xfId="10" applyFont="1" applyFill="1" applyBorder="1" applyAlignment="1">
      <alignment horizontal="center" vertical="center"/>
    </xf>
    <xf numFmtId="0" fontId="4" fillId="0" borderId="3" xfId="11" applyFont="1" applyFill="1" applyBorder="1" applyAlignment="1">
      <alignment horizontal="center" vertical="center" wrapText="1"/>
    </xf>
    <xf numFmtId="0" fontId="6" fillId="2" borderId="3" xfId="6" applyNumberFormat="1" applyFont="1" applyFill="1" applyBorder="1" applyAlignment="1">
      <alignment horizontal="left" vertical="center"/>
    </xf>
    <xf numFmtId="0" fontId="3" fillId="0" borderId="5" xfId="6" applyNumberFormat="1" applyFont="1" applyFill="1" applyBorder="1" applyAlignment="1">
      <alignment vertical="center"/>
    </xf>
    <xf numFmtId="0" fontId="3" fillId="0" borderId="6" xfId="6" applyNumberFormat="1" applyFont="1" applyFill="1" applyBorder="1" applyAlignment="1">
      <alignment vertical="center"/>
    </xf>
    <xf numFmtId="0" fontId="1" fillId="0" borderId="3" xfId="3" applyFont="1" applyFill="1" applyBorder="1" applyAlignment="1">
      <alignment horizontal="center" vertical="center" shrinkToFit="1"/>
    </xf>
    <xf numFmtId="169" fontId="6" fillId="0" borderId="3" xfId="0" applyNumberFormat="1" applyFont="1" applyFill="1" applyBorder="1" applyAlignment="1">
      <alignment horizontal="center" vertical="center"/>
    </xf>
    <xf numFmtId="170" fontId="4" fillId="0" borderId="3" xfId="3" applyNumberFormat="1" applyFont="1" applyBorder="1" applyAlignment="1">
      <alignment horizontal="center" vertical="center"/>
    </xf>
    <xf numFmtId="0" fontId="6" fillId="2" borderId="3" xfId="6" applyNumberFormat="1" applyFont="1" applyFill="1" applyBorder="1" applyAlignment="1" applyProtection="1">
      <alignment horizontal="left" vertical="center"/>
      <protection locked="0"/>
    </xf>
    <xf numFmtId="0" fontId="6" fillId="2" borderId="7" xfId="6" applyNumberFormat="1" applyFont="1" applyFill="1" applyBorder="1" applyAlignment="1">
      <alignment horizontal="left" vertical="center"/>
    </xf>
    <xf numFmtId="0" fontId="6" fillId="2" borderId="3" xfId="9" applyNumberFormat="1" applyFont="1" applyFill="1" applyBorder="1" applyAlignment="1">
      <alignment horizontal="left" vertical="center"/>
    </xf>
    <xf numFmtId="0" fontId="6" fillId="2" borderId="3" xfId="8" applyFont="1" applyFill="1" applyBorder="1" applyAlignment="1">
      <alignment horizontal="left"/>
    </xf>
    <xf numFmtId="0" fontId="6" fillId="2" borderId="3" xfId="3" applyFont="1" applyFill="1" applyBorder="1" applyAlignment="1" applyProtection="1">
      <alignment horizontal="left" vertical="center"/>
      <protection locked="0"/>
    </xf>
    <xf numFmtId="169" fontId="6" fillId="2" borderId="3" xfId="0" applyNumberFormat="1" applyFont="1" applyFill="1" applyBorder="1" applyAlignment="1">
      <alignment horizontal="left" vertical="center"/>
    </xf>
    <xf numFmtId="0" fontId="11" fillId="2" borderId="3" xfId="6" applyNumberFormat="1" applyFont="1" applyFill="1" applyBorder="1" applyAlignment="1">
      <alignment horizontal="left" vertical="center"/>
    </xf>
    <xf numFmtId="0" fontId="6" fillId="2" borderId="3" xfId="3" applyFont="1" applyFill="1" applyBorder="1" applyAlignment="1">
      <alignment horizontal="left" vertical="center"/>
    </xf>
    <xf numFmtId="0" fontId="3" fillId="0" borderId="4" xfId="6" applyNumberFormat="1" applyFont="1" applyFill="1" applyBorder="1" applyAlignment="1">
      <alignment vertical="center"/>
    </xf>
    <xf numFmtId="43" fontId="3" fillId="0" borderId="0" xfId="1" applyFont="1" applyFill="1" applyAlignment="1">
      <alignment horizontal="left" vertical="center"/>
    </xf>
    <xf numFmtId="13" fontId="3" fillId="0" borderId="0" xfId="1" applyNumberFormat="1" applyFont="1" applyFill="1" applyBorder="1" applyAlignment="1">
      <alignment vertical="center"/>
    </xf>
    <xf numFmtId="0" fontId="4" fillId="0" borderId="3" xfId="3" applyFont="1" applyBorder="1" applyAlignment="1">
      <alignment horizontal="center" vertical="center"/>
    </xf>
    <xf numFmtId="0" fontId="4" fillId="0" borderId="0" xfId="3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2" borderId="4" xfId="0" applyFont="1" applyFill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0" fontId="5" fillId="2" borderId="5" xfId="0" applyFont="1" applyFill="1" applyBorder="1" applyAlignment="1">
      <alignment horizontal="center" vertical="center"/>
    </xf>
    <xf numFmtId="0" fontId="12" fillId="0" borderId="0" xfId="5" applyFont="1" applyAlignment="1">
      <alignment vertical="center"/>
    </xf>
    <xf numFmtId="0" fontId="13" fillId="0" borderId="0" xfId="4" applyFont="1" applyAlignment="1">
      <alignment vertical="center"/>
    </xf>
    <xf numFmtId="0" fontId="13" fillId="0" borderId="0" xfId="4" applyFont="1" applyAlignment="1">
      <alignment horizontal="center" vertical="center"/>
    </xf>
    <xf numFmtId="0" fontId="15" fillId="0" borderId="0" xfId="12" applyFont="1" applyAlignment="1">
      <alignment horizontal="center"/>
    </xf>
    <xf numFmtId="39" fontId="16" fillId="2" borderId="6" xfId="2" applyNumberFormat="1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0" fillId="0" borderId="0" xfId="12" applyFont="1" applyFill="1" applyAlignment="1">
      <alignment horizontal="left" vertical="center"/>
    </xf>
    <xf numFmtId="43" fontId="1" fillId="0" borderId="0" xfId="1" applyFont="1" applyFill="1" applyAlignment="1">
      <alignment horizontal="center" vertical="center"/>
    </xf>
    <xf numFmtId="43" fontId="1" fillId="0" borderId="0" xfId="1" applyFont="1" applyFill="1" applyAlignment="1">
      <alignment vertical="center"/>
    </xf>
    <xf numFmtId="0" fontId="9" fillId="0" borderId="0" xfId="0" applyFont="1" applyFill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3" fillId="0" borderId="0" xfId="0" applyNumberFormat="1" applyFont="1" applyFill="1" applyAlignment="1">
      <alignment vertical="center" wrapText="1"/>
    </xf>
    <xf numFmtId="1" fontId="3" fillId="0" borderId="0" xfId="12" applyNumberFormat="1" applyFont="1" applyFill="1" applyBorder="1" applyAlignment="1">
      <alignment horizontal="left" vertical="center"/>
    </xf>
    <xf numFmtId="172" fontId="3" fillId="2" borderId="3" xfId="1" applyNumberFormat="1" applyFont="1" applyFill="1" applyBorder="1" applyAlignment="1">
      <alignment horizontal="center" vertical="center"/>
    </xf>
    <xf numFmtId="0" fontId="3" fillId="2" borderId="4" xfId="3" applyFont="1" applyFill="1" applyBorder="1" applyAlignment="1">
      <alignment vertical="center"/>
    </xf>
    <xf numFmtId="0" fontId="3" fillId="2" borderId="5" xfId="3" applyFont="1" applyFill="1" applyBorder="1" applyAlignment="1">
      <alignment vertical="center"/>
    </xf>
    <xf numFmtId="0" fontId="3" fillId="2" borderId="3" xfId="3" applyFont="1" applyFill="1" applyBorder="1" applyAlignment="1">
      <alignment horizontal="left" vertical="center"/>
    </xf>
    <xf numFmtId="0" fontId="3" fillId="2" borderId="11" xfId="13" applyFont="1" applyFill="1" applyBorder="1" applyAlignment="1">
      <alignment horizontal="center" vertical="center"/>
    </xf>
    <xf numFmtId="0" fontId="3" fillId="2" borderId="9" xfId="3" applyFont="1" applyFill="1" applyBorder="1" applyAlignment="1">
      <alignment vertical="center"/>
    </xf>
    <xf numFmtId="172" fontId="3" fillId="3" borderId="3" xfId="1" applyNumberFormat="1" applyFont="1" applyFill="1" applyBorder="1" applyAlignment="1">
      <alignment horizontal="center" vertical="center"/>
    </xf>
    <xf numFmtId="0" fontId="3" fillId="3" borderId="4" xfId="3" applyFont="1" applyFill="1" applyBorder="1" applyAlignment="1">
      <alignment vertical="center"/>
    </xf>
    <xf numFmtId="0" fontId="3" fillId="3" borderId="5" xfId="3" applyFont="1" applyFill="1" applyBorder="1" applyAlignment="1">
      <alignment vertical="center"/>
    </xf>
    <xf numFmtId="0" fontId="6" fillId="3" borderId="11" xfId="6" applyNumberFormat="1" applyFont="1" applyFill="1" applyBorder="1" applyAlignment="1">
      <alignment horizontal="left" vertical="center"/>
    </xf>
    <xf numFmtId="0" fontId="18" fillId="3" borderId="3" xfId="3" applyFont="1" applyFill="1" applyBorder="1" applyAlignment="1">
      <alignment horizontal="left"/>
    </xf>
    <xf numFmtId="171" fontId="3" fillId="0" borderId="0" xfId="1" applyNumberFormat="1" applyFont="1" applyFill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12" applyFont="1" applyFill="1" applyBorder="1" applyAlignment="1">
      <alignment horizontal="left" vertical="center"/>
    </xf>
    <xf numFmtId="0" fontId="3" fillId="0" borderId="0" xfId="0" applyNumberFormat="1" applyFont="1" applyFill="1" applyBorder="1" applyAlignment="1">
      <alignment vertical="center"/>
    </xf>
    <xf numFmtId="13" fontId="3" fillId="2" borderId="0" xfId="1" applyNumberFormat="1" applyFont="1" applyFill="1" applyBorder="1" applyAlignment="1">
      <alignment vertical="center"/>
    </xf>
    <xf numFmtId="0" fontId="3" fillId="2" borderId="0" xfId="12" applyFont="1" applyFill="1" applyBorder="1" applyAlignment="1">
      <alignment vertical="center"/>
    </xf>
    <xf numFmtId="0" fontId="3" fillId="2" borderId="0" xfId="12" applyFont="1" applyFill="1" applyBorder="1" applyAlignment="1">
      <alignment horizontal="right" vertical="center"/>
    </xf>
    <xf numFmtId="0" fontId="19" fillId="2" borderId="3" xfId="3" applyFont="1" applyFill="1" applyBorder="1" applyAlignment="1">
      <alignment horizontal="center" vertical="center" shrinkToFit="1"/>
    </xf>
    <xf numFmtId="0" fontId="3" fillId="2" borderId="3" xfId="3" applyFont="1" applyFill="1" applyBorder="1" applyAlignment="1">
      <alignment horizontal="center" vertical="center"/>
    </xf>
    <xf numFmtId="0" fontId="20" fillId="2" borderId="3" xfId="3" applyFont="1" applyFill="1" applyBorder="1" applyAlignment="1">
      <alignment horizontal="center" vertical="center"/>
    </xf>
    <xf numFmtId="0" fontId="3" fillId="3" borderId="3" xfId="3" applyFont="1" applyFill="1" applyBorder="1" applyAlignment="1">
      <alignment horizontal="center" vertical="center" shrinkToFit="1"/>
    </xf>
    <xf numFmtId="0" fontId="3" fillId="3" borderId="3" xfId="3" applyFont="1" applyFill="1" applyBorder="1" applyAlignment="1">
      <alignment horizontal="center" vertical="center"/>
    </xf>
    <xf numFmtId="0" fontId="4" fillId="4" borderId="3" xfId="3" applyFont="1" applyFill="1" applyBorder="1" applyAlignment="1" applyProtection="1">
      <alignment horizontal="center" vertical="center"/>
      <protection locked="0"/>
    </xf>
    <xf numFmtId="43" fontId="3" fillId="0" borderId="0" xfId="1" applyFont="1" applyFill="1" applyAlignment="1">
      <alignment vertical="center"/>
    </xf>
    <xf numFmtId="43" fontId="3" fillId="0" borderId="0" xfId="1" applyFont="1" applyFill="1" applyBorder="1" applyAlignment="1">
      <alignment vertical="center"/>
    </xf>
    <xf numFmtId="43" fontId="3" fillId="0" borderId="0" xfId="1" applyFont="1" applyFill="1" applyAlignment="1">
      <alignment horizontal="left" vertical="center" wrapText="1"/>
    </xf>
    <xf numFmtId="43" fontId="3" fillId="0" borderId="0" xfId="1" applyFont="1" applyFill="1" applyBorder="1" applyAlignment="1">
      <alignment horizontal="left" vertical="center"/>
    </xf>
    <xf numFmtId="0" fontId="3" fillId="0" borderId="3" xfId="1" applyNumberFormat="1" applyFont="1" applyFill="1" applyBorder="1" applyAlignment="1">
      <alignment horizontal="center" vertical="center" wrapText="1"/>
    </xf>
    <xf numFmtId="164" fontId="3" fillId="2" borderId="5" xfId="3" applyNumberFormat="1" applyFont="1" applyFill="1" applyBorder="1" applyAlignment="1">
      <alignment vertical="center"/>
    </xf>
    <xf numFmtId="164" fontId="3" fillId="2" borderId="3" xfId="3" applyNumberFormat="1" applyFont="1" applyFill="1" applyBorder="1" applyAlignment="1">
      <alignment vertical="center"/>
    </xf>
    <xf numFmtId="43" fontId="3" fillId="2" borderId="3" xfId="1" applyFont="1" applyFill="1" applyBorder="1" applyAlignment="1">
      <alignment horizontal="center" vertical="center"/>
    </xf>
    <xf numFmtId="0" fontId="3" fillId="2" borderId="0" xfId="3" applyFont="1" applyFill="1" applyAlignment="1">
      <alignment horizontal="center" vertical="center"/>
    </xf>
    <xf numFmtId="43" fontId="3" fillId="2" borderId="3" xfId="1" applyFont="1" applyFill="1" applyBorder="1" applyAlignment="1">
      <alignment horizontal="center" vertical="center" wrapText="1"/>
    </xf>
    <xf numFmtId="164" fontId="3" fillId="3" borderId="5" xfId="3" applyNumberFormat="1" applyFont="1" applyFill="1" applyBorder="1" applyAlignment="1">
      <alignment vertical="center"/>
    </xf>
    <xf numFmtId="164" fontId="3" fillId="3" borderId="3" xfId="3" applyNumberFormat="1" applyFont="1" applyFill="1" applyBorder="1" applyAlignment="1">
      <alignment vertical="center"/>
    </xf>
    <xf numFmtId="43" fontId="3" fillId="3" borderId="3" xfId="1" applyFont="1" applyFill="1" applyBorder="1" applyAlignment="1">
      <alignment horizontal="center" vertical="center"/>
    </xf>
    <xf numFmtId="0" fontId="3" fillId="3" borderId="0" xfId="3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11" fillId="3" borderId="11" xfId="6" applyNumberFormat="1" applyFont="1" applyFill="1" applyBorder="1" applyAlignment="1">
      <alignment horizontal="left" vertical="center"/>
    </xf>
    <xf numFmtId="0" fontId="3" fillId="3" borderId="3" xfId="3" applyFont="1" applyFill="1" applyBorder="1" applyAlignment="1">
      <alignment horizontal="left" vertical="center"/>
    </xf>
    <xf numFmtId="0" fontId="6" fillId="3" borderId="3" xfId="8" applyFont="1" applyFill="1" applyBorder="1" applyAlignment="1">
      <alignment horizontal="left"/>
    </xf>
    <xf numFmtId="0" fontId="6" fillId="3" borderId="7" xfId="6" applyNumberFormat="1" applyFont="1" applyFill="1" applyBorder="1" applyAlignment="1">
      <alignment horizontal="left" vertical="center"/>
    </xf>
    <xf numFmtId="0" fontId="6" fillId="3" borderId="3" xfId="6" applyNumberFormat="1" applyFont="1" applyFill="1" applyBorder="1" applyAlignment="1">
      <alignment horizontal="left" vertical="center"/>
    </xf>
    <xf numFmtId="0" fontId="6" fillId="3" borderId="3" xfId="6" applyNumberFormat="1" applyFont="1" applyFill="1" applyBorder="1" applyAlignment="1" applyProtection="1">
      <alignment horizontal="left" vertical="center"/>
      <protection locked="0"/>
    </xf>
    <xf numFmtId="0" fontId="3" fillId="3" borderId="11" xfId="13" applyFont="1" applyFill="1" applyBorder="1" applyAlignment="1">
      <alignment horizontal="center" vertical="center"/>
    </xf>
    <xf numFmtId="0" fontId="11" fillId="3" borderId="3" xfId="6" applyNumberFormat="1" applyFont="1" applyFill="1" applyBorder="1" applyAlignment="1">
      <alignment horizontal="left" vertical="center"/>
    </xf>
    <xf numFmtId="0" fontId="4" fillId="3" borderId="3" xfId="9" applyNumberFormat="1" applyFont="1" applyFill="1" applyBorder="1" applyAlignment="1">
      <alignment horizontal="left" vertical="center"/>
    </xf>
    <xf numFmtId="0" fontId="6" fillId="3" borderId="3" xfId="9" applyNumberFormat="1" applyFont="1" applyFill="1" applyBorder="1" applyAlignment="1">
      <alignment horizontal="left" vertical="center"/>
    </xf>
    <xf numFmtId="0" fontId="19" fillId="3" borderId="3" xfId="3" applyFont="1" applyFill="1" applyBorder="1" applyAlignment="1">
      <alignment horizontal="center" vertical="center" shrinkToFit="1"/>
    </xf>
    <xf numFmtId="0" fontId="3" fillId="3" borderId="6" xfId="3" applyFont="1" applyFill="1" applyBorder="1" applyAlignment="1">
      <alignment horizontal="center" vertical="center" shrinkToFit="1"/>
    </xf>
    <xf numFmtId="0" fontId="6" fillId="3" borderId="3" xfId="3" applyFont="1" applyFill="1" applyBorder="1" applyAlignment="1" applyProtection="1">
      <alignment horizontal="left" vertical="center"/>
      <protection locked="0"/>
    </xf>
    <xf numFmtId="0" fontId="21" fillId="3" borderId="3" xfId="3" applyFont="1" applyFill="1" applyBorder="1" applyAlignment="1">
      <alignment horizontal="left"/>
    </xf>
    <xf numFmtId="0" fontId="0" fillId="0" borderId="0" xfId="12" applyFont="1" applyFill="1" applyAlignment="1">
      <alignment vertical="center"/>
    </xf>
    <xf numFmtId="0" fontId="3" fillId="0" borderId="0" xfId="12" applyFont="1" applyFill="1" applyAlignment="1">
      <alignment horizontal="left" vertical="center"/>
    </xf>
    <xf numFmtId="43" fontId="3" fillId="0" borderId="0" xfId="1" applyFont="1" applyFill="1" applyAlignment="1">
      <alignment horizontal="center" vertical="center"/>
    </xf>
    <xf numFmtId="43" fontId="3" fillId="3" borderId="3" xfId="1" applyFont="1" applyFill="1" applyBorder="1" applyAlignment="1">
      <alignment horizontal="center" vertical="center" wrapText="1"/>
    </xf>
    <xf numFmtId="168" fontId="3" fillId="0" borderId="0" xfId="12" applyNumberFormat="1" applyFont="1" applyFill="1" applyAlignment="1">
      <alignment vertical="center"/>
    </xf>
    <xf numFmtId="43" fontId="3" fillId="0" borderId="0" xfId="1" applyFont="1" applyFill="1" applyBorder="1" applyAlignment="1">
      <alignment horizontal="center" vertical="center" wrapText="1"/>
    </xf>
    <xf numFmtId="0" fontId="3" fillId="0" borderId="0" xfId="3" applyFont="1" applyFill="1" applyAlignment="1">
      <alignment horizontal="center" vertical="center"/>
    </xf>
    <xf numFmtId="43" fontId="1" fillId="0" borderId="0" xfId="1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quotePrefix="1" applyFont="1" applyFill="1" applyBorder="1" applyAlignment="1">
      <alignment vertical="center"/>
    </xf>
    <xf numFmtId="0" fontId="4" fillId="0" borderId="3" xfId="0" quotePrefix="1" applyFont="1" applyBorder="1" applyAlignment="1">
      <alignment horizontal="center" vertical="center"/>
    </xf>
    <xf numFmtId="0" fontId="1" fillId="0" borderId="0" xfId="12" applyFont="1" applyFill="1" applyAlignment="1">
      <alignment horizontal="center" vertical="center"/>
    </xf>
    <xf numFmtId="171" fontId="3" fillId="0" borderId="0" xfId="1" applyNumberFormat="1" applyFont="1" applyFill="1" applyAlignment="1">
      <alignment horizontal="left" vertical="center"/>
    </xf>
    <xf numFmtId="0" fontId="3" fillId="0" borderId="4" xfId="12" applyFont="1" applyFill="1" applyBorder="1" applyAlignment="1">
      <alignment horizontal="center" vertical="center" wrapText="1"/>
    </xf>
    <xf numFmtId="0" fontId="3" fillId="0" borderId="3" xfId="12" applyFont="1" applyFill="1" applyBorder="1" applyAlignment="1">
      <alignment horizontal="center" vertical="center" wrapText="1"/>
    </xf>
    <xf numFmtId="0" fontId="3" fillId="0" borderId="4" xfId="12" applyFont="1" applyFill="1" applyBorder="1" applyAlignment="1">
      <alignment horizontal="center" vertical="center" wrapText="1"/>
    </xf>
    <xf numFmtId="0" fontId="3" fillId="0" borderId="5" xfId="12" applyFont="1" applyFill="1" applyBorder="1" applyAlignment="1">
      <alignment horizontal="center" vertical="center" wrapText="1"/>
    </xf>
    <xf numFmtId="0" fontId="3" fillId="0" borderId="6" xfId="12" applyFont="1" applyFill="1" applyBorder="1" applyAlignment="1">
      <alignment horizontal="center" vertical="center" wrapText="1"/>
    </xf>
    <xf numFmtId="0" fontId="3" fillId="0" borderId="7" xfId="12" applyFont="1" applyFill="1" applyBorder="1" applyAlignment="1">
      <alignment horizontal="center" vertical="center" wrapText="1"/>
    </xf>
    <xf numFmtId="0" fontId="3" fillId="0" borderId="11" xfId="12" applyFont="1" applyFill="1" applyBorder="1" applyAlignment="1">
      <alignment horizontal="center" vertical="center" wrapText="1"/>
    </xf>
    <xf numFmtId="0" fontId="3" fillId="0" borderId="10" xfId="12" applyFont="1" applyFill="1" applyBorder="1" applyAlignment="1">
      <alignment horizontal="center" vertical="center" wrapText="1"/>
    </xf>
    <xf numFmtId="0" fontId="3" fillId="0" borderId="14" xfId="12" applyFont="1" applyFill="1" applyBorder="1" applyAlignment="1">
      <alignment horizontal="center" vertical="center" wrapText="1"/>
    </xf>
    <xf numFmtId="0" fontId="17" fillId="0" borderId="3" xfId="12" applyFont="1" applyFill="1" applyBorder="1" applyAlignment="1">
      <alignment horizontal="left" vertical="center" wrapText="1"/>
    </xf>
    <xf numFmtId="0" fontId="10" fillId="0" borderId="3" xfId="12" applyFont="1" applyFill="1" applyBorder="1" applyAlignment="1">
      <alignment horizontal="left" vertical="center" wrapText="1"/>
    </xf>
    <xf numFmtId="0" fontId="3" fillId="4" borderId="7" xfId="12" applyFont="1" applyFill="1" applyBorder="1" applyAlignment="1">
      <alignment horizontal="center" vertical="center" wrapText="1"/>
    </xf>
    <xf numFmtId="0" fontId="3" fillId="4" borderId="11" xfId="12" applyFont="1" applyFill="1" applyBorder="1" applyAlignment="1">
      <alignment horizontal="center" vertical="center" wrapText="1"/>
    </xf>
    <xf numFmtId="0" fontId="3" fillId="0" borderId="3" xfId="12" applyFont="1" applyFill="1" applyBorder="1" applyAlignment="1">
      <alignment horizontal="center" vertical="center" wrapText="1"/>
    </xf>
    <xf numFmtId="0" fontId="3" fillId="0" borderId="8" xfId="12" applyFont="1" applyFill="1" applyBorder="1" applyAlignment="1">
      <alignment horizontal="center" vertical="center" wrapText="1"/>
    </xf>
    <xf numFmtId="0" fontId="3" fillId="0" borderId="9" xfId="12" applyFont="1" applyFill="1" applyBorder="1" applyAlignment="1">
      <alignment horizontal="center" vertical="center" wrapText="1"/>
    </xf>
    <xf numFmtId="0" fontId="3" fillId="0" borderId="12" xfId="12" applyFont="1" applyFill="1" applyBorder="1" applyAlignment="1">
      <alignment horizontal="center" vertical="center" wrapText="1"/>
    </xf>
    <xf numFmtId="0" fontId="3" fillId="0" borderId="13" xfId="12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12" applyFont="1" applyFill="1" applyAlignment="1">
      <alignment horizontal="center" vertical="center"/>
    </xf>
    <xf numFmtId="0" fontId="1" fillId="0" borderId="0" xfId="12" applyFont="1" applyFill="1" applyAlignment="1">
      <alignment horizontal="left" vertical="center"/>
    </xf>
    <xf numFmtId="0" fontId="1" fillId="0" borderId="1" xfId="12" applyFont="1" applyFill="1" applyBorder="1" applyAlignment="1">
      <alignment horizontal="center" vertical="center"/>
    </xf>
    <xf numFmtId="0" fontId="1" fillId="0" borderId="1" xfId="12" applyFont="1" applyFill="1" applyBorder="1" applyAlignment="1">
      <alignment horizontal="left" vertical="center"/>
    </xf>
    <xf numFmtId="0" fontId="7" fillId="0" borderId="2" xfId="12" applyFont="1" applyFill="1" applyBorder="1" applyAlignment="1">
      <alignment horizontal="center" vertical="center"/>
    </xf>
    <xf numFmtId="0" fontId="7" fillId="0" borderId="2" xfId="12" applyFont="1" applyFill="1" applyBorder="1" applyAlignment="1">
      <alignment horizontal="left" vertical="center"/>
    </xf>
    <xf numFmtId="171" fontId="3" fillId="0" borderId="0" xfId="1" applyNumberFormat="1" applyFont="1" applyFill="1" applyAlignment="1">
      <alignment horizontal="left" vertical="center"/>
    </xf>
    <xf numFmtId="170" fontId="5" fillId="2" borderId="5" xfId="0" applyNumberFormat="1" applyFont="1" applyFill="1" applyBorder="1" applyAlignment="1">
      <alignment horizontal="center" vertical="center"/>
    </xf>
    <xf numFmtId="166" fontId="14" fillId="0" borderId="0" xfId="4" applyNumberFormat="1" applyFont="1" applyAlignment="1">
      <alignment horizontal="center" vertical="center"/>
    </xf>
    <xf numFmtId="0" fontId="4" fillId="0" borderId="4" xfId="11" applyFont="1" applyFill="1" applyBorder="1" applyAlignment="1">
      <alignment horizontal="center" vertical="center" wrapText="1"/>
    </xf>
    <xf numFmtId="0" fontId="4" fillId="0" borderId="5" xfId="11" applyFont="1" applyFill="1" applyBorder="1" applyAlignment="1">
      <alignment horizontal="center" vertical="center" wrapText="1"/>
    </xf>
    <xf numFmtId="0" fontId="4" fillId="0" borderId="6" xfId="11" applyFont="1" applyFill="1" applyBorder="1" applyAlignment="1">
      <alignment horizontal="center" vertical="center" wrapText="1"/>
    </xf>
    <xf numFmtId="0" fontId="3" fillId="2" borderId="6" xfId="3" applyFont="1" applyFill="1" applyBorder="1" applyAlignment="1">
      <alignment horizontal="left"/>
    </xf>
    <xf numFmtId="0" fontId="3" fillId="2" borderId="14" xfId="13" applyFont="1" applyFill="1" applyBorder="1" applyAlignment="1">
      <alignment horizontal="center" vertical="center"/>
    </xf>
    <xf numFmtId="0" fontId="3" fillId="2" borderId="3" xfId="3" applyFont="1" applyFill="1" applyBorder="1" applyAlignment="1">
      <alignment horizontal="left"/>
    </xf>
    <xf numFmtId="0" fontId="3" fillId="2" borderId="3" xfId="3" applyFont="1" applyFill="1" applyBorder="1" applyAlignment="1">
      <alignment horizontal="left" wrapText="1"/>
    </xf>
    <xf numFmtId="0" fontId="3" fillId="2" borderId="3" xfId="3" applyFont="1" applyFill="1" applyBorder="1" applyAlignment="1"/>
    <xf numFmtId="0" fontId="19" fillId="2" borderId="11" xfId="13" applyFont="1" applyFill="1" applyBorder="1" applyAlignment="1">
      <alignment horizontal="center" vertical="center"/>
    </xf>
    <xf numFmtId="43" fontId="20" fillId="2" borderId="3" xfId="1" applyFont="1" applyFill="1" applyBorder="1" applyAlignment="1">
      <alignment horizontal="center" vertical="center" wrapText="1"/>
    </xf>
    <xf numFmtId="43" fontId="20" fillId="2" borderId="3" xfId="1" applyFont="1" applyFill="1" applyBorder="1" applyAlignment="1">
      <alignment horizontal="center" vertical="center"/>
    </xf>
    <xf numFmtId="0" fontId="3" fillId="3" borderId="3" xfId="3" applyFont="1" applyFill="1" applyBorder="1" applyAlignment="1">
      <alignment horizontal="left" wrapText="1"/>
    </xf>
    <xf numFmtId="0" fontId="3" fillId="3" borderId="3" xfId="3" applyFont="1" applyFill="1" applyBorder="1" applyAlignment="1">
      <alignment horizontal="left"/>
    </xf>
    <xf numFmtId="0" fontId="3" fillId="3" borderId="6" xfId="3" applyFont="1" applyFill="1" applyBorder="1" applyAlignment="1">
      <alignment horizontal="left"/>
    </xf>
    <xf numFmtId="0" fontId="3" fillId="3" borderId="14" xfId="13" applyFont="1" applyFill="1" applyBorder="1" applyAlignment="1">
      <alignment horizontal="center" vertical="center"/>
    </xf>
    <xf numFmtId="0" fontId="3" fillId="3" borderId="11" xfId="13" applyFont="1" applyFill="1" applyBorder="1" applyAlignment="1">
      <alignment horizontal="center" vertical="center" wrapText="1"/>
    </xf>
    <xf numFmtId="43" fontId="20" fillId="3" borderId="3" xfId="1" applyFont="1" applyFill="1" applyBorder="1" applyAlignment="1">
      <alignment horizontal="center" vertical="center" wrapText="1"/>
    </xf>
  </cellXfs>
  <cellStyles count="14">
    <cellStyle name="0,0_x000a__x000a_NA_x000a__x000a_" xfId="10" xr:uid="{00000000-0005-0000-0000-000039000000}"/>
    <cellStyle name="Comma" xfId="1" builtinId="3"/>
    <cellStyle name="Normal" xfId="0" builtinId="0"/>
    <cellStyle name="Normal_15147 quote from UL-2016-9-29_15153 Cambria Inline,doc.com quote from UL-2016-11-4" xfId="2" xr:uid="{00000000-0005-0000-0000-000014000000}"/>
    <cellStyle name="Normal_15153 Cambria Inline,doc.com quote from UL-2016-11-4" xfId="11" xr:uid="{00000000-0005-0000-0000-00003A000000}"/>
    <cellStyle name="Normal_INV &amp; PLIST (1T12)" xfId="12" xr:uid="{00000000-0005-0000-0000-00003B000000}"/>
    <cellStyle name="Normal_invoce-pl" xfId="5" xr:uid="{00000000-0005-0000-0000-000022000000}"/>
    <cellStyle name="Normal_INVOICE - PACKING  thu gon" xfId="4" xr:uid="{00000000-0005-0000-0000-00001B000000}"/>
    <cellStyle name="常规 3 2 12" xfId="7" xr:uid="{00000000-0005-0000-0000-000029000000}"/>
    <cellStyle name="常规 47 2" xfId="13" xr:uid="{00000000-0005-0000-0000-00003C000000}"/>
    <cellStyle name="常规_price" xfId="3" xr:uid="{00000000-0005-0000-0000-000016000000}"/>
    <cellStyle name="常规_York White" xfId="8" xr:uid="{00000000-0005-0000-0000-00002F000000}"/>
    <cellStyle name="常规_纸箱（修改后）_1" xfId="6" xr:uid="{00000000-0005-0000-0000-000025000000}"/>
    <cellStyle name="常规_纸箱请购计划8柜" xfId="9" xr:uid="{00000000-0005-0000-0000-000031000000}"/>
  </cellStyles>
  <dxfs count="0"/>
  <tableStyles count="0" defaultTableStyle="TableStyleMedium2" defaultPivotStyle="PivotStyleLight16"/>
  <colors>
    <mruColors>
      <color rgb="FFFF00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4.xml"/><Relationship Id="rId21" Type="http://schemas.openxmlformats.org/officeDocument/2006/relationships/externalLink" Target="externalLinks/externalLink19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16" Type="http://schemas.openxmlformats.org/officeDocument/2006/relationships/externalLink" Target="externalLinks/externalLink14.xml"/><Relationship Id="rId11" Type="http://schemas.openxmlformats.org/officeDocument/2006/relationships/externalLink" Target="externalLinks/externalLink9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74" Type="http://schemas.openxmlformats.org/officeDocument/2006/relationships/externalLink" Target="externalLinks/externalLink72.xml"/><Relationship Id="rId79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calcChain" Target="calcChain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39" Type="http://schemas.openxmlformats.org/officeDocument/2006/relationships/externalLink" Target="externalLinks/externalLink37.xml"/><Relationship Id="rId34" Type="http://schemas.openxmlformats.org/officeDocument/2006/relationships/externalLink" Target="externalLinks/externalLink32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76" Type="http://schemas.openxmlformats.org/officeDocument/2006/relationships/externalLink" Target="externalLinks/externalLink74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7.xml"/><Relationship Id="rId24" Type="http://schemas.openxmlformats.org/officeDocument/2006/relationships/externalLink" Target="externalLinks/externalLink22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66" Type="http://schemas.openxmlformats.org/officeDocument/2006/relationships/externalLink" Target="externalLinks/externalLink6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1039091</xdr:colOff>
      <xdr:row>169</xdr:row>
      <xdr:rowOff>10391</xdr:rowOff>
    </xdr:from>
    <xdr:to>
      <xdr:col>8</xdr:col>
      <xdr:colOff>784236</xdr:colOff>
      <xdr:row>178</xdr:row>
      <xdr:rowOff>130263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439535" y="41996360"/>
          <a:ext cx="2639060" cy="20250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Ketqua/My%20Documents/TRI%20NAM%202000/ke%20toan%20Tri/Nam%202000/thang%2009-2000/BHYT%20HS%20NH%202000-200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Thanhvinh/dutoan/May1/KIEN/QL32/DT3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Wave/thoa%202%20(d)/HUONG/HCM_BVTC/DT-cac%20cong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binh%20kt\CTCI-CPP\quota\Piping-MT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Thanhvinh/dutoan/THUYF/ql38/tkkt-ql38-1-g-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SE6380/TOP1/MISS_&#168;&#207;&#161;&#192;/ORIGINAL/&#168;&#207;&#161;&#192;_0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Ibm/bichthuy/Documents%20and%20Settings/administrator/My%20Documents/THAI%20KT/CT%20586/TenRieng/Huong/dungquat/05-08/KCAD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DIEN2/C/WINDOWS/TEMP/3533/99Q/99Q3657/99Q3299(REV.0)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ung/c/Tran%20Trong%20Dung/Ke%20hoach/TXCL1%20dong%20thap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May05/data%20(d)/Private/LIEN/MINHHUNG/Truyentai/TVT/PTHO/Duye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Ketqua/WINDOWS/TEMP/My%20Documents/M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ay05/data%20(d)/Private/LIEN/MINHHUNG/Truyentai/HTM/Gia%20dinh/DUTOAN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Lu_thanh_binh/d/Luu_Tru/Ltb_ktkh/DZ220KV_Dau_Noi_sau_tram_500kV_Ha_Tinh/Gia_thau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Le%20hoang%20ha/du%20toan/HUONG/QL21/dtTKKT-98-106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Ketqua/DulieuPGD/DU%20LIEU%20THANG%2012/phong%20nen/DT-THL7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hong%20Kinh%20Te\LUC\EXCEL\Th&#199;u\Du%20thau%20Y&#170;n%20Minh%20-%20H&#181;%20Giang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May11/d/thkp-ds5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MGT-DRT\MGT-IMPR\MGT-SC@\BA0397\INSULT'N\INS\ASK\PIPE-03E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May11/d/DATA-C/baitap_exel/Qlvt_truyen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P.kinh%20doanh/d/Tran%20Trong%20Dung/Ho%20so%20dau%20thau/Tinh%20lo%2032/nga/Tham%20khao/TL.31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P.kinh%20doanh/d/Nghiem/HO%20SO%20THAU/DU%20AN%20GIAO%20TONG%20NONG%20THON%20II/GIATHAU%20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Ketqua/DulieuPGD/DU%20LIEU%20THANG%2012/My%20Documents/D&#249;%20to&#184;n%20ch&#221;nh%20th&#248;c/C&#199;u/km86-147(TKKT)_lap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ay05/data%20(d)/Private/LIEN/MINHHUNG/Truyentai/TVT/PTHO/DUTOANWB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hoang\BANG%20KE%20HOP%20DONG\TUAN%20ANH\Duong-575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Ketqua/DulieuPGD/DU%20LIEU%20THANG%2012/VBPrograms/EMIS/Hoso_Excel/HoSo_T9/HoSo_TieuHoc_T9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May05/data%20(d)/DATA-C/baitap_exel/Qlvt_truyen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Kt3/d/sang/CONG%20TRINH%20TRUNG%20THE/LONG%20AN/Trung%20the%20-%20Tuyen%20Binh%20Tay%20-%20Vinh%20Hung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AU_V&amp;N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Dung/c/LEPHUC/KEHOACH/Baocao1999/SLUONG99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May%209/d/PH99/BACNAM/BVTCMOI/dutoan/500-507/PHUTRO500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Wave/thoa%202%20(d)/PH99/BACNAM/TKKT/DTOAN/dtk486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Mung/daitu/LUUTAM/VBAO/BookJHFGJGXBGCCNCVCCVVCVCC2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May05/data%20(d)/Private/LIEN/DT-DLUC/TAN-PHU/K-99HDuc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May05/data%20(d)/Private/LIEN/MINHHUNG/Truyentai/LUUTAM/VBAO/BookJHFGJGXBGCCNCVCCVVCVCC2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DIEN2/C/WINDOWS/TEMP/3533/96Q/96q2588/PANEL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P.ky%20thuat/d/Dung/SAN%20XUAT/QL%2054/Giatri%20Thau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Thanhvinh/dutoan/May1/KIEN/QL32/DT-TN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Ibm/bichthuy/799/SonTQ/Van%20Phong%20DD/Ho%20so%20Thi%20cong/Tien%20Giang/Duong%20huyen%20co%20co/HS%20thi%20cong/Co%20Co/KehoachSX-Co%20Co-Giaokhoan-HT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ung/c/Tran%20Trong%20Dung/SAN%20XUAT/03%20Cau%20Tra%20On/Giakhoan-%20Vinh%20Ho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P.ky%20thuat/d/NGA/Tham%20khao/XD%20cau%20thuy%20loi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Dung/c/Tran%20Trong%20Dung/SAN%20XUAT/03%20Cau%20Tra%20On/Giathau%20-%20C.MAI%20DAM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ESD/P3(Qg-Bao)/Kiemtra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P.kinh%20doanh/d/Tran%20Trong%20Dung/Ho%20so%20dau%20thau/TichThien-QuoiAn/Tich%20Thien%20Goi%205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X_thuy/ktcs/mak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May05/data%20(d)/Private/LIEN/MINHHUNG/Truyentai/HTM/DUTOAN1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thkp-ds5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Ibm/bichthuy/QTKT204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Ibm/bichthuy/My%20Documents/Than/TIENDO/CAU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507\Diske\HUNG\KTCS\Mau001_NHAP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DT-DLUC\TAN-PHU\TAN-BINH\KL-TBINW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R-THINH\LAMVIE~1\THAY%20DOI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P.kinh%20doanh/d/Nghiem/HO%20SO%20THAU/TINH%20LO%20928/GIA%20THAU%20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Dung/c/Tran%20Trong%20Dung/SAN%20XUAT/Cau%20R.S.Sang/GiaThau%20CauChanhHung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May05/data%20(d)/Private/LIEN/MINHHUNG/Truyentai/HTM/CANHAN/MUNG/THOP95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Mung/daitu/TVT/PTHO/DUTOANWB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IEN2/C/WINDOWS/TEMP/3533/99Q/99Q3657/99Q3299(REV.1)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IBASE2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Ibm/bichthuy/Documents%20and%20Settings/administrator/My%20Documents/THAI%20KT/CT%20586/B&#167;HDA/Du%20Toan/LUONG-PMU.HCM/DuToanCThuc/DToan%20PD1%20HAU28-5/D257-272_TVlap_trinh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D-phuongdt/c/DTCTDuong%20HCM/PD2/Duong272-287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S3408\Standard\RPT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Thanhvinh/dutoan/unzipped/SOKT-Q3CT/SOKT-Q3CT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May05/data%20(d)/Private/LIEN/Thanh-10-2001/AFD-BacLieu/B-CAOQ~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May%201/c/My%20Documents/EXCEL/TTNOIBO/DIACHAT/Q3-01-duyet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Nhan/c/TIEN/hoasenbosung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Thanhvinh/dutoan/Luu%20o%20D%20old/Dutoan/Binh%20Phuoc/BCNCKT13_S3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Ibm/bichthuy/Documents%20and%20Settings/administrator/My%20Documents/THAI%20KT/CT%20586/B&#167;HDA/Du%20Toan/LUONG-PMU.HCM/PD1/Cong257-27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May05/data%20(d)/Phong%20Kinh%20Te/LUC/EXCEL/Th&#199;u/Du%20thau%20Y&#170;n%20Minh%20-%20H&#181;%20Giang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Hungnd/dutoan/DUTOAN/Dieutri/CAUTAM-1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Dung/c/Tran%20Trong%20Dung/SAN%20XUAT/Cau%20R.S.Sang/Giathau%20NM%20Dien%20-%20Du%20to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May05/data%20(d)/Private/LIEN/Thanh-10-2001/AFD-BacLieu/DUTOAN/BTHUAN/NDPHUQUY/NDPQSUA/BTHUAN/NDPHUQUY/DUTOAN/Tiengiang/HOICUTT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99v0233\Eq_sum_new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May05/data%20(d)/Thang%20KT%202001/Ho%20so%20thau/Du%20thau%20Huu%20Lung%20-%20Lang%20Son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Hungnd/dutoan/DUTOAN/DANANG/Phonam/P.NamKT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Hungnd/dutoan-v/DUTOAN/Qnam/CauGiapBa/TKKT-Giapba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May05/data%20(d)/LVTD/MSOffice/EXCEL/LUC/DT%20DZ%2022+TBA%20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May05/data%20(d)/LVTD/MSOffice/EXCEL/LUC/HY3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HYT GV (2)"/>
      <sheetName val="BHYT GV"/>
      <sheetName val="BHYT 2A"/>
      <sheetName val="BHYT 2B"/>
      <sheetName val="BHYT 2C"/>
      <sheetName val="BHYT 2D"/>
      <sheetName val="BHYT 2DD"/>
      <sheetName val="BHYT 2E"/>
      <sheetName val="BHYT 3A"/>
      <sheetName val="BHYT 3B"/>
      <sheetName val="BHYT 3C"/>
      <sheetName val="BHYT 3D"/>
      <sheetName val="BHYT 3DD"/>
      <sheetName val="BHYT 3E"/>
      <sheetName val="BHYT 4A"/>
      <sheetName val="BHYT 4B"/>
      <sheetName val="BHYT 4C"/>
      <sheetName val="BHYT 4D"/>
      <sheetName val="BHYT 4DD"/>
      <sheetName val="BHYT 4E"/>
      <sheetName val="BHYT 5A"/>
      <sheetName val="BHYT 5B"/>
      <sheetName val="BHYT 5C"/>
      <sheetName val="BHYT 5D"/>
      <sheetName val="BHYT 5DD"/>
      <sheetName val="BHYT 5E"/>
      <sheetName val="BHYT 1A"/>
      <sheetName val="BHYT 1B"/>
      <sheetName val="BHYT 1C"/>
      <sheetName val="BHYT 1D"/>
      <sheetName val="BHYT 1DD"/>
      <sheetName val="BHYT 1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D"/>
      <sheetName val="VL"/>
      <sheetName val="TN"/>
      <sheetName val="THN"/>
      <sheetName val="CAMAY"/>
      <sheetName val="NHANCONGduong"/>
      <sheetName val="Nhan cong cong"/>
      <sheetName val="VUA"/>
      <sheetName val="HSO"/>
      <sheetName val="Phatsinh"/>
      <sheetName val="KHTT"/>
      <sheetName val="00000000"/>
      <sheetName val="10000000"/>
      <sheetName val="20000000"/>
      <sheetName val="30000000"/>
      <sheetName val="XL4Poppy"/>
      <sheetName val="XL4Poppy (2)"/>
      <sheetName val="NHALCONGduong"/>
      <sheetName val="Congty"/>
      <sheetName val="VPPN"/>
      <sheetName val="XN74"/>
      <sheetName val="XN54"/>
      <sheetName val="XN33"/>
      <sheetName val="NK96"/>
      <sheetName val="XL4Test5"/>
      <sheetName val="Nhan cong`#_.g"/>
      <sheetName val="Sheet1"/>
      <sheetName val="Sheet2"/>
      <sheetName val="Sheet3"/>
      <sheetName val="CHTT"/>
      <sheetName val="ဳ0000000"/>
      <sheetName val="N6"/>
      <sheetName val="PHU XUAN"/>
      <sheetName val="PHU XUAN (2)"/>
      <sheetName val="TRAN-TRUONGXUAN"/>
      <sheetName val="TRAN-TRUONGXUAN (2)"/>
      <sheetName val="QLO28"/>
      <sheetName val="tinhlo10"/>
      <sheetName val="HOA AN (2)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CTN"/>
      <sheetName val="XXXXXXXX"/>
      <sheetName val="NLANCONGduong"/>
      <sheetName val="VaoMavaKL"/>
      <sheetName val="VaoSL"/>
      <sheetName val="KQPTVL"/>
      <sheetName val="KQPTVLNgang"/>
      <sheetName val="DMCTDoiDonVi"/>
      <sheetName val="CMa"/>
      <sheetName val="NC"/>
      <sheetName val="MTC"/>
      <sheetName val="XL4Poppy (2䀁"/>
      <sheetName val="DTCT"/>
      <sheetName val="Tra_bang"/>
      <sheetName val="FHANCONGduong"/>
      <sheetName val="N`an cong cong"/>
      <sheetName val="XL_x0014_Poppy"/>
      <sheetName val="DGduong"/>
      <sheetName val="PhatsiûÎ"/>
      <sheetName val="_0000000"/>
      <sheetName val="NHALCONGdu_x000f_ng"/>
      <sheetName val="Nha_x000e_ cong`#_.g"/>
      <sheetName val="Pricing Notes"/>
      <sheetName val="DONGIA"/>
      <sheetName val="CHITIET"/>
      <sheetName val="GIAVL"/>
      <sheetName val="TT35"/>
      <sheetName val="XL4Poppy (2_"/>
      <sheetName val="lam-moi"/>
      <sheetName val="thao-go"/>
      <sheetName val="TH XL"/>
      <sheetName val="TT"/>
      <sheetName val="THM"/>
      <sheetName val="THAT"/>
      <sheetName val="THTN"/>
      <sheetName val="THGC"/>
      <sheetName val="GCTL"/>
      <sheetName val="M_x0014_C"/>
      <sheetName val="vlieu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TONGKE3p "/>
      <sheetName val="TH VL, NC, DDHT Thanhphuoc"/>
      <sheetName val="#REF"/>
      <sheetName val="DON GIA"/>
      <sheetName val="TONGKE-HT"/>
      <sheetName val="DG"/>
      <sheetName val="t-h HA THE"/>
      <sheetName val="CHITIET VL-NC-TT -1p"/>
      <sheetName val="TONG HOP VL-NC TT"/>
      <sheetName val="TNHCHINH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Tai khoan"/>
      <sheetName val="CTGS"/>
      <sheetName val="Chiet tinh dz35"/>
      <sheetName val="²"/>
      <sheetName val="Nhan_cong_cong"/>
      <sheetName val="XL4Poppy_(2)"/>
      <sheetName val="Nhan_cong`#__g"/>
      <sheetName val="PHU_XUAN"/>
      <sheetName val="PHU_XUAN_(2)"/>
      <sheetName val="TRAN-TRUONGXUAN_(2)"/>
      <sheetName val="HOA_AN_(2)"/>
      <sheetName val="XL4Poppy_(2䀁"/>
      <sheetName val="XLPoppy"/>
      <sheetName val="N`an_cong_cong"/>
      <sheetName val="NHALCONGdung"/>
      <sheetName val="Nha_cong`#__g"/>
      <sheetName val="Bang_tra"/>
      <sheetName val="Cp&gt;10-Ln&lt;10"/>
      <sheetName val="Ln&lt;20"/>
      <sheetName val="EIRR&gt;1&lt;1"/>
      <sheetName val="EIRR&gt; 2"/>
      <sheetName val="EIRR&lt;2"/>
      <sheetName val="Dieuchinh"/>
      <sheetName val="²__t4"/>
      <sheetName val="NHALCOJGduong"/>
      <sheetName val="TPAN-TRUONGXUAN"/>
      <sheetName val="S(eet12"/>
      <sheetName val="tra_vat_lieu"/>
      <sheetName val="gvl"/>
      <sheetName val="Sh_x0003_"/>
      <sheetName val="Nhan ckng cong"/>
      <sheetName val="10_x0010_00000"/>
      <sheetName val="XL4Pop0y (2)"/>
      <sheetName val="Nhan cong`_x0003__.g"/>
      <sheetName val="NHANCONGduo.g"/>
      <sheetName val="MTO REV.2(ARMOR)"/>
      <sheetName val="NHALÃONGduong"/>
      <sheetName val="Óheet1"/>
      <sheetName val="CÈTT"/>
      <sheetName val="TRAN-TÒUONGXUAN"/>
      <sheetName val="XXHXXXXX"/>
      <sheetName val="V!oSL"/>
      <sheetName val="ÄMCTDoiDonVi"/>
      <sheetName val="HE SO"/>
      <sheetName val="TSCD"/>
      <sheetName val="Sh_x0003__t3"/>
      <sheetName val="Coc 32 m(Cho mo)"/>
      <sheetName val="2000_x0010_000"/>
      <sheetName val="CLa"/>
      <sheetName val="MTL$-INTER"/>
      <sheetName val="SUMMARY"/>
      <sheetName val="Overview"/>
      <sheetName val="Shegt6"/>
      <sheetName val="Shget7"/>
      <sheetName val="Sjeet8"/>
      <sheetName val="Sheeu15"/>
      <sheetName val="XXXYXXXX"/>
      <sheetName val="XL4Test5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g"/>
      <sheetName val="vua"/>
      <sheetName val="gVL"/>
      <sheetName val="dtoan"/>
      <sheetName val="goithau-so4"/>
      <sheetName val="tk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(AG)"/>
      <sheetName val="MTL_AG_"/>
    </sheetNames>
    <sheetDataSet>
      <sheetData sheetId="0"/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ucap"/>
      <sheetName val="nen"/>
      <sheetName val="mat"/>
      <sheetName val="atgt"/>
      <sheetName val="cong"/>
      <sheetName val="vua"/>
      <sheetName val="gvl"/>
      <sheetName val="dtoan"/>
      <sheetName val="dtxl-duong"/>
      <sheetName val="gtxl-duong(11m)"/>
      <sheetName val="gtxl-cau"/>
      <sheetName val="cpkhac-Bm=11m"/>
      <sheetName val="thkphi-Bm=11m"/>
      <sheetName val="gpmb"/>
      <sheetName val="Sheet1"/>
      <sheetName val="dap"/>
      <sheetName val="XL4Poppy"/>
      <sheetName val="solieu"/>
      <sheetName val="VL"/>
      <sheetName val="PLV"/>
      <sheetName val="Dongia"/>
      <sheetName val="DTCTtaluy"/>
      <sheetName val="KLDGTT&lt;120%"/>
      <sheetName val="PL2"/>
      <sheetName val="DTnen"/>
      <sheetName val="PL"/>
      <sheetName val="TH"/>
      <sheetName val="THKL nghiemthu"/>
      <sheetName val="DTCTtaluy (2)"/>
      <sheetName val="KLDGTT&lt;120% (2)"/>
      <sheetName val="TH (2)"/>
      <sheetName val="xxxxxxxx"/>
      <sheetName val="XXXXXXX0"/>
      <sheetName val="00000000"/>
      <sheetName val="10000000"/>
      <sheetName val="XXXXXXX1"/>
      <sheetName val="20000000"/>
      <sheetName val="30000000"/>
      <sheetName val="XL4Test5"/>
      <sheetName val="Congty"/>
      <sheetName val="VPPN"/>
      <sheetName val="XN74"/>
      <sheetName val="XN54"/>
      <sheetName val="XN33"/>
      <sheetName val="NK96"/>
      <sheetName val="gtxl-duone(11m)"/>
      <sheetName val="C.noTX01"/>
      <sheetName val="Sheet2"/>
      <sheetName val="Chart1"/>
      <sheetName val="T.HopCNo"/>
      <sheetName val="THCNoATrung"/>
      <sheetName val="Sheet6"/>
      <sheetName val="BaocaoC.No2"/>
      <sheetName val="BaocaoC.noHopC.ty"/>
      <sheetName val="THAtraQuy"/>
      <sheetName val="No Ca.N"/>
      <sheetName val="C.tiêt C.ty"/>
      <sheetName val="CN.TCT03"/>
      <sheetName val="CN kho đoi"/>
      <sheetName val="T.Hop CN"/>
      <sheetName val="CTHTchưa TTnộibộ"/>
      <sheetName val="CN2004 Nộp TCT"/>
      <sheetName val="CN TCT04"/>
      <sheetName val="tong hop"/>
      <sheetName val="phan tich DG"/>
      <sheetName val="gia vat lieu"/>
      <sheetName val="gia xe may"/>
      <sheetName val="gia nhan cong"/>
      <sheetName val="_pmb"/>
      <sheetName val="DTCT"/>
      <sheetName val="B2.3"/>
      <sheetName val="CL XD"/>
      <sheetName val="THop"/>
      <sheetName val="CT"/>
      <sheetName val="TienLuong"/>
      <sheetName val="ChiTiet"/>
      <sheetName val="Don-Gia"/>
      <sheetName val="Nhan-cong"/>
      <sheetName val="May"/>
      <sheetName val="VatLieu"/>
      <sheetName val="Thanh-Toan"/>
      <sheetName val="KLCong"/>
      <sheetName val="Sheet12"/>
      <sheetName val="Sheet13"/>
      <sheetName val="Sheet14"/>
      <sheetName val="Sheet15"/>
      <sheetName val="Sheet16"/>
      <sheetName val="Tminh-DT"/>
      <sheetName val="CONG-TDT"/>
      <sheetName val="Cphi-KHAC"/>
      <sheetName val="Du toan (2)"/>
      <sheetName val="Du toan"/>
      <sheetName val="Phan tich vat tu"/>
      <sheetName val="Tong hop vat tu"/>
      <sheetName val="Gia tri vat tu"/>
      <sheetName val="Chenh lech vat tu"/>
      <sheetName val="CLVT_TINH"/>
      <sheetName val="cuoc"/>
      <sheetName val="Du thau"/>
      <sheetName val="Don gia chi tiet"/>
      <sheetName val="THKP_CAU"/>
      <sheetName val="Tu van Thiet ke"/>
      <sheetName val="Tien do thi cong"/>
      <sheetName val="Bia du toan"/>
      <sheetName val="Tro giup"/>
      <sheetName val="CP-TV-CAU"/>
      <sheetName val="Config"/>
      <sheetName val="C47-456"/>
      <sheetName val="C46"/>
      <sheetName val="C47-PII"/>
      <sheetName val=""/>
      <sheetName val="TH-DTXL-luu"/>
      <sheetName val="dieu-phoi-dat-G1"/>
      <sheetName val="TH-DTXL-G1"/>
      <sheetName val="CPXD-TT-04-G1"/>
      <sheetName val="DTCT-G1"/>
      <sheetName val="PTDG-mat"/>
      <sheetName val="PTDG-nen"/>
      <sheetName val="PTDG-ATGT"/>
      <sheetName val="PTDG-cong"/>
      <sheetName val="DGNCII"/>
      <sheetName val="DGNCIII"/>
      <sheetName val="gvt"/>
      <sheetName val="He-so"/>
      <sheetName val="gia-ca-may"/>
      <sheetName val="40000000"/>
      <sheetName val="50000000"/>
      <sheetName val="60000000"/>
      <sheetName val="70000000"/>
      <sheetName val="80000000"/>
      <sheetName val="90000000"/>
      <sheetName val="pt0-1"/>
      <sheetName val="kp0-1"/>
      <sheetName val="0-1"/>
      <sheetName val="pt2-3"/>
      <sheetName val="thkp2-3"/>
      <sheetName val="clvl"/>
      <sheetName val="2-3"/>
      <sheetName val="cl1-2"/>
      <sheetName val="thkp1-2"/>
      <sheetName val="clvl1-2"/>
      <sheetName val="1-2"/>
      <sheetName val="Sheet3"/>
      <sheetName val="C.t)êt C.ty"/>
      <sheetName val="Thuc thanh"/>
      <sheetName val="_"/>
      <sheetName val="tra-vat-lieu"/>
      <sheetName val="T.HDÔ CN"/>
      <sheetName val="MTO REV.0"/>
      <sheetName val="tkkt-ql38-1-g-2"/>
      <sheetName val="DCNCII"/>
      <sheetName val="_x0001_Y"/>
      <sheetName val="CN kho doi"/>
      <sheetName val="CTHTchua TTn_ib_"/>
      <sheetName val="CN2004 N_p TCT"/>
      <sheetName val="TH_DTXL_luu"/>
      <sheetName val="PEDESB"/>
      <sheetName val="TN"/>
      <sheetName val="ND"/>
      <sheetName val="dtxl-du"/>
      <sheetName val="btra"/>
      <sheetName val="chitimc"/>
      <sheetName val="MTL$-INTER"/>
      <sheetName val="gtxl-duoîe(11m)"/>
      <sheetName val="T1-05"/>
      <sheetName val="T2-05"/>
      <sheetName val="T3-05"/>
      <sheetName val="T4-05"/>
      <sheetName val="T5-05"/>
      <sheetName val="T6-05"/>
      <sheetName val="T7-05"/>
      <sheetName val="T8-05"/>
      <sheetName val="T9-05"/>
      <sheetName val="T10-05"/>
      <sheetName val="T11-05"/>
      <sheetName val="T12-05"/>
      <sheetName val="V@PN"/>
      <sheetName val="THKL_nghiemthu"/>
      <sheetName val="DTCTtaluy_(2)"/>
      <sheetName val="KLDGTT&lt;120%_(2)"/>
      <sheetName val="TH_(2)"/>
      <sheetName val="tong_hop"/>
      <sheetName val="phan_tich_DG"/>
      <sheetName val="gia_vat_lieu"/>
      <sheetName val="gia_xe_may"/>
      <sheetName val="gia_nhan_cong"/>
      <sheetName val="C_noTX01"/>
      <sheetName val="T_HopCNo"/>
      <sheetName val="BaocaoC_No2"/>
      <sheetName val="BaocaoC_noHopC_ty"/>
      <sheetName val="No_Ca_N"/>
      <sheetName val="C_tiêt_C_ty"/>
      <sheetName val="CN_TCT03"/>
      <sheetName val="CN_kho_đoi"/>
      <sheetName val="T_Hop_CN"/>
      <sheetName val="CTHTchưa_TTnộibộ"/>
      <sheetName val="CN2004_Nộp_TCT"/>
      <sheetName val="CN_TCT04"/>
      <sheetName val="B2_3"/>
      <sheetName val="CL_XD"/>
      <sheetName val="Du_toan_(2)"/>
      <sheetName val="Du_toan"/>
      <sheetName val="Phan_tich_vat_tu"/>
      <sheetName val="Tong_hop_vat_tu"/>
      <sheetName val="Gia_tri_vat_tu"/>
      <sheetName val="Chenh_lech_vat_tu"/>
      <sheetName val="Du_thau"/>
      <sheetName val="Don_gia_chi_tiet"/>
      <sheetName val="Tu_van_Thiet_ke"/>
      <sheetName val="Tien_do_thi_cong"/>
      <sheetName val="Bia_du_toan"/>
      <sheetName val="Tro_giup"/>
      <sheetName val="C_t)êt_C_ty"/>
      <sheetName val="Thuc_thanh"/>
      <sheetName val="YYYYYYYYYYY"/>
      <sheetName val="YYY Y¡Y¢Y£Y¤Y¥Y¦Y§Y¨"/>
      <sheetName val="YªY«Y¬Y­Y®Y¯Y°Y±Y²Y³Y´"/>
      <sheetName val="Y¶Y·Y¸Y¹YºY»Y¼Y½Y¾Y¿YÀ"/>
      <sheetName val="YÂYÃYÄYÅYÆYÇYÈYÉYÊYËYÌ"/>
      <sheetName val="7_x0010_000000"/>
      <sheetName val="BANGTRA"/>
      <sheetName val="CTHTc(u"/>
      <sheetName val="ATM"/>
      <sheetName val="BCA"/>
      <sheetName val="Anca"/>
      <sheetName val="TT Luong"/>
      <sheetName val="TTATM"/>
      <sheetName val="Duyet"/>
      <sheetName val="BaocaoC.noHopC."/>
      <sheetName val="gtxl-euone(11m)"/>
      <sheetName val="Tra_bang"/>
      <sheetName val="t02"/>
      <sheetName val="BaoVe"/>
      <sheetName val="Tr Cay"/>
      <sheetName val="T071"/>
      <sheetName val="TRONG CAY T8 (2)"/>
      <sheetName val="Box-Girder"/>
      <sheetName val="CN kho ðoi"/>
      <sheetName val="CTHTchýa TTn_ib_"/>
      <sheetName val="_x0001_Y__x0004_____x0001_Y__x0004_____x0001_Y__x0004_____x0001_Y__x0004____"/>
      <sheetName val="_x0001_Y__x0004_____x0001_Y__x0004_____x0001_Y__x0004____ _x0001_Y__x0004____"/>
      <sheetName val="_x0001_Y__x0004____ª_x0001_Y__x0004____«_x0001_Y__x0004____¬_x0001_Y__x0004____"/>
      <sheetName val="_x0001_Y__x0004____¶_x0001_Y__x0004____·_x0001_Y__x0004____¸_x0001_Y__x0004____"/>
      <sheetName val="_x0001_Y__x0004____Â_x0001_Y__x0004____Ã_x0001_Y__x0004____Ä_x0001_Y__x0004____"/>
      <sheetName val="__x0004_____x0001_Y__x0004_____x0001_Y__x0004_____x0001_Y__x0004_____x0001_"/>
      <sheetName val="__x0004____¥_x0001_Y__x0004____¦_x0001_Y__x0004____§_x0001_Y__x0004____¨_x0001_"/>
      <sheetName val="__x0004____±_x0001_Y__x0004____²_x0001_Y__x0004____³_x0001_Y__x0004____´_x0001_"/>
      <sheetName val="__x0004____½_x0001_Y__x0004____¾_x0001_Y__x0004____¿_x0001_Y__x0004____À_x0001_"/>
      <sheetName val="__x0004____É_x0001_Y__x0004____Ê_x0001_Y__x0004____Ë_x0001_Y__x0004____Ì_x0001_"/>
      <sheetName val="dtxl-du_n_"/>
      <sheetName val="Dữ liệu"/>
      <sheetName val="Khối lượng"/>
      <sheetName val="Dự toán"/>
      <sheetName val="Vật tư"/>
      <sheetName val="Phân tích"/>
      <sheetName val="&lt;Phân tích&gt;"/>
      <sheetName val="Kinh phí"/>
      <sheetName val="Thuyết minh"/>
      <sheetName val="Bìa HS"/>
      <sheetName val="Tiến độ"/>
      <sheetName val="KLDG_x0014_T&lt;120% (2)"/>
      <sheetName val="_x0018_XXXXXX0"/>
      <sheetName val="N_ Ca.N"/>
      <sheetName val="CTHTchưa TTn᳙ibộ"/>
      <sheetName val="giႀ￸nhan cong"/>
      <sheetName val="MTO REV.2(ARMOR)"/>
      <sheetName val="CN Tl￸04"/>
      <sheetName val="_x0001_Y__x0004____’_x0001_Y__x0004____“_x0001_Y__x0004____”_x0001_Y__x0004____"/>
      <sheetName val="_x0001_Y__x0004____ž_x0001_Y__x0004____Ÿ_x0001_Y__x0004____ _x0001_Y__x0004____"/>
      <sheetName val="_x0001_Y__x0004______x0001_Y__x0004_____x0001_Y__x0004____ _x0001_Y__x0004____"/>
      <sheetName val="TSO_CHUNG"/>
      <sheetName val="ctTBA"/>
      <sheetName val="CTHTc(u_ _T__ib_"/>
      <sheetName val="VL________"/>
      <sheetName val="VapLieu"/>
      <sheetName val="DG "/>
      <sheetName val="DTCTtÑu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"/>
    </sheetNames>
    <sheetDataSet>
      <sheetData sheetId="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lop_btn"/>
      <sheetName val="2.lop_2.BTN"/>
      <sheetName val="2.lop_1.BTN"/>
      <sheetName val="Truot_nen"/>
      <sheetName val="3.lop_2.BTN"/>
      <sheetName val="4.lop_2.BTN"/>
      <sheetName val="USKU"/>
      <sheetName val="E"/>
      <sheetName val="T_3.13"/>
      <sheetName val="00000000"/>
      <sheetName val="XXXXXXXX"/>
      <sheetName val="XL4Tes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BLE"/>
      <sheetName val="MTO REV.0"/>
      <sheetName val="VENDOR-QUOTES"/>
      <sheetName val="SUM REV.0"/>
      <sheetName val="SUM-BQ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  <sheetName val="Tong San luong"/>
      <sheetName val="TQT"/>
      <sheetName val="Tong Quyettoan"/>
      <sheetName val="Quyettoan 2001"/>
      <sheetName val="TT tam ung"/>
      <sheetName val="QT thue 2001"/>
      <sheetName val="P bo CPC 2001"/>
      <sheetName val="PB KHTS 2001"/>
      <sheetName val="Dieuchinh thueVAT"/>
      <sheetName val="XL4Poppy"/>
      <sheetName val="THUTHAU99"/>
      <sheetName val="THUTHAU6T_2000"/>
      <sheetName val="THUTHAU_QuyIII_2000"/>
      <sheetName val="Yaly"/>
      <sheetName val="THUTHAU_Nam_2000"/>
      <sheetName val="Soconnop_nam2000"/>
      <sheetName val="THUTHAU_Nam 2000"/>
      <sheetName val="B chinh 6 thang nam 2001"/>
      <sheetName val="B chinh Q3  nam 2001 "/>
      <sheetName val="SD1"/>
      <sheetName val="SD2"/>
      <sheetName val="SD4"/>
      <sheetName val="SD6"/>
      <sheetName val="SD7"/>
      <sheetName val="SD8"/>
      <sheetName val="SD9"/>
      <sheetName val="SD10"/>
      <sheetName val="SD12"/>
      <sheetName val="SD12 (2)"/>
      <sheetName val="Tv"/>
      <sheetName val="Bang ke cac CT"/>
      <sheetName val="000"/>
      <sheetName val="XX0"/>
      <sheetName val="XXX"/>
      <sheetName val="Do K"/>
      <sheetName val="G hop"/>
      <sheetName val="DCTC"/>
      <sheetName val="T hop"/>
      <sheetName val="Sheet1"/>
      <sheetName val="TPHcat"/>
      <sheetName val="TPH da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Dong Dau"/>
      <sheetName val="Sau dong"/>
      <sheetName val="Ma xa"/>
      <sheetName val="Me tri"/>
      <sheetName val="My dinh"/>
      <sheetName val="Tong cong"/>
      <sheetName val="Sheet4"/>
      <sheetName val="Sheet5"/>
      <sheetName val="moma o 7+9"/>
      <sheetName val="Sheet2"/>
      <sheetName val="Sheet3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11"/>
      <sheetName val="T10"/>
      <sheetName val="T8"/>
      <sheetName val="T7"/>
      <sheetName val="Kh48"/>
      <sheetName val="Ht 48"/>
      <sheetName val="Ht128"/>
      <sheetName val="ht12"/>
      <sheetName val="Kh 12"/>
      <sheetName val="ht 20-10"/>
      <sheetName val="ht 24-11"/>
      <sheetName val="kh20-1"/>
      <sheetName val="Ht 20-1"/>
      <sheetName val="KH 12-1"/>
      <sheetName val="HT 12-1"/>
      <sheetName val="KH 5-1"/>
      <sheetName val="HT 5-1"/>
      <sheetName val="Kh29-12"/>
      <sheetName val="Ht29-12"/>
      <sheetName val="KH22-12"/>
      <sheetName val="Ht 22-12"/>
      <sheetName val="KH15-12"/>
      <sheetName val="Ht 15-12"/>
      <sheetName val="kh 7-12"/>
      <sheetName val="ht 7-12"/>
      <sheetName val="kh 30-11"/>
      <sheetName val="ht 30-11"/>
      <sheetName val="kh24-11"/>
      <sheetName val="kh 17-11"/>
      <sheetName val="ht 17-11"/>
      <sheetName val="kh 10-11"/>
      <sheetName val="ht 10-11"/>
      <sheetName val="kh 2-11"/>
      <sheetName val="ht 02-11"/>
      <sheetName val="kh 27-10"/>
      <sheetName val="ht 27-10"/>
      <sheetName val="kh28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Bia"/>
      <sheetName val="TM"/>
      <sheetName val="TH"/>
      <sheetName val="CT"/>
      <sheetName val="CLVL"/>
      <sheetName val="Congty"/>
      <sheetName val="VPPN"/>
      <sheetName val="XN74"/>
      <sheetName val="XN54"/>
      <sheetName val="XN33"/>
      <sheetName val="NK96"/>
      <sheetName val="XL4Test5"/>
      <sheetName val="CBR"/>
      <sheetName val="km338+00-km338+100(2)"/>
      <sheetName val="km337+136-km337-350"/>
      <sheetName val="km346+600-km346+820 (2)"/>
      <sheetName val="km346+330-km346+600 (2)"/>
      <sheetName val="km346+00-km346+240 (2)"/>
      <sheetName val="km345+661-km345+000 (2)"/>
      <sheetName val="km345+661-km345+000"/>
      <sheetName val="km338+60-km338+130"/>
      <sheetName val="km338+176-km338+230"/>
      <sheetName val="km342+376.41- km342+520.29"/>
      <sheetName val="km338+439-km388+571.89"/>
      <sheetName val="km342+297.58-km342+376.41"/>
      <sheetName val="km338+571.89-km338+652"/>
      <sheetName val="km337+533.60-km338 (2)"/>
      <sheetName val="km341+275-km341+350"/>
      <sheetName val="km341+913-km341+963"/>
      <sheetName val="km341+1077 -km341+1177.61"/>
      <sheetName val="km341+612-341+682"/>
      <sheetName val="km345+400-km345+500 (3) (2)"/>
      <sheetName val="km345+400-km345+500 (6')"/>
      <sheetName val="km345+400-km345+500 (4)"/>
      <sheetName val="km345+400-km345+500 (9)"/>
      <sheetName val="km345+400-km345+500 (6)"/>
      <sheetName val="km342+520-km342+690 (2)"/>
      <sheetName val="km341.26-km341+200 (2)"/>
      <sheetName val="Duong cong vu hcm (2)"/>
      <sheetName val="Duong cong vu hcm (4)"/>
      <sheetName val="Duong cong vu hcm (5)"/>
      <sheetName val="Duong cong vu hcm (9)"/>
      <sheetName val="Duong cong vu hcm (4;) (2)"/>
      <sheetName val="Duong cong vu hcm (7)"/>
      <sheetName val="Duong cong vu hcm (8)"/>
      <sheetName val="Duong cong vu hcm (6)"/>
      <sheetName val="Duong cong vu hcm (3)"/>
      <sheetName val="Duong cong vu hcm (2;) (2)"/>
      <sheetName val="Duong cong vu hcm (9;) (2)"/>
      <sheetName val="Duong cong vu hcm (8;) (2)"/>
      <sheetName val="Duong cong vu hcm (7;) (2)"/>
      <sheetName val="Duong cong vu hcm (13;) (2)"/>
      <sheetName val="Duong cong vu hcm( Lmat;0) (2)"/>
      <sheetName val="Duong cong vu hcm( Lmat;1) (2)"/>
      <sheetName val="Duong cong vu hcm( Lmat;2)"/>
      <sheetName val="Duong cong vu hcm (10)"/>
      <sheetName val="Duong cong vu hcm (67)"/>
      <sheetName val="Duong cong vu hcm (11)"/>
      <sheetName val="Duong cong vu hcm (12)"/>
      <sheetName val="Duong cong vu hcm"/>
      <sheetName val="00000000"/>
      <sheetName val="km345+400-km345+500 (2)"/>
      <sheetName val="km337+00-km337+34 (3)"/>
      <sheetName val="cong ty so 9 VINACONEX"/>
      <sheetName val="cong ty so 9 VINACONEX (2)"/>
      <sheetName val="CTY CAU THANH THUY"/>
      <sheetName val="VINACONEX 15 A"/>
      <sheetName val="NNGT-XMHM2"/>
      <sheetName val="NNGT-XMNS CTXDSO 6(6)"/>
      <sheetName val="892"/>
      <sheetName val="NNGT-XMNS (2)"/>
      <sheetName val="NNGT-XMNS (3)"/>
      <sheetName val="NNGT-XMNS (4)"/>
      <sheetName val="NNGT-XMNS (5)"/>
      <sheetName val="NNGT-XMBS (2)"/>
      <sheetName val="NNGT-XMHM"/>
      <sheetName val="da-1x2 ru muout Tong thuy"/>
      <sheetName val="cat nam dan (4)"/>
      <sheetName val="cat nam dan (5)"/>
      <sheetName val="cat nghia dan(3)"/>
      <sheetName val="CT Duong"/>
      <sheetName val="D.gia"/>
      <sheetName val="T.hop"/>
      <sheetName val="Khoan"/>
      <sheetName val="CtP.tro"/>
      <sheetName val="Nha moi"/>
      <sheetName val="NamBanThach"/>
      <sheetName val="KhoanDuong"/>
      <sheetName val="DeNghiDuong"/>
      <sheetName val="TT-BDH-B1"/>
      <sheetName val="TT-T.Tron So 2"/>
      <sheetName val="TT-Doi6-Dot-1"/>
      <sheetName val="ChietTinh"/>
      <sheetName val="Ct.Dam "/>
      <sheetName val="Ct.Duoi"/>
      <sheetName val="Ct.Tren"/>
      <sheetName val="CtVKdam"/>
      <sheetName val="asphal"/>
      <sheetName val="Gvua"/>
      <sheetName val="D.giaMay"/>
      <sheetName val="10000000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hietKe"/>
      <sheetName val="HoSoMT"/>
      <sheetName val="GiamSat"/>
      <sheetName val="ThamDinhTKKT"/>
      <sheetName val="ThamDinhDT"/>
      <sheetName val="QLDA"/>
      <sheetName val="TM (2)"/>
      <sheetName val="KPTH"/>
      <sheetName val="KPTH (2)"/>
      <sheetName val="Noi Suy"/>
      <sheetName val="Bia (2)"/>
      <sheetName val="Gia NC"/>
      <sheetName val="00000001"/>
      <sheetName val="00000002"/>
      <sheetName val="20000000"/>
      <sheetName val="30000000"/>
      <sheetName val="TK 1331"/>
      <sheetName val="BKe Von vay"/>
      <sheetName val="CP "/>
      <sheetName val="NK Chung"/>
      <sheetName val="So cai"/>
      <sheetName val="NK Thu -Chi"/>
      <sheetName val="SQTM"/>
      <sheetName val="DKCtu"/>
      <sheetName val="CtuGso"/>
      <sheetName val="BCTC"/>
      <sheetName val="Tdoi HD"/>
      <sheetName val="40000000"/>
      <sheetName val="50000000"/>
      <sheetName val="60000000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tong hop"/>
      <sheetName val="phan tich DG"/>
      <sheetName val="gia vat lieu"/>
      <sheetName val="gia xe may"/>
      <sheetName val="gia nhan cong"/>
      <sheetName val="Ha Thanh"/>
      <sheetName val="du tru di BT,TV,BPhuoc1"/>
      <sheetName val="DSKH HN"/>
      <sheetName val="NKY "/>
      <sheetName val="DS-TT"/>
      <sheetName val=" HN NHAP"/>
      <sheetName val="KHO HN"/>
      <sheetName val="CNO "/>
      <sheetName val="KHNN"/>
      <sheetName val="DPRRtm"/>
      <sheetName val="LUY KE LO Hang"/>
      <sheetName val="Ng - 01"/>
      <sheetName val="Ng- 02"/>
      <sheetName val="Ng-03"/>
      <sheetName val="Ng - 04"/>
      <sheetName val="Ng - 05"/>
      <sheetName val="Ng - 06"/>
      <sheetName val="Ng - 07"/>
      <sheetName val="Ng - 08"/>
      <sheetName val="Ng - 9"/>
      <sheetName val="Ng - 10"/>
      <sheetName val="NG - 11"/>
      <sheetName val="NG - 12"/>
      <sheetName val="NG - 13"/>
      <sheetName val="NG - 14"/>
      <sheetName val="NG -15"/>
      <sheetName val="NG - 16"/>
      <sheetName val="Sheet16"/>
      <sheetName val="Sheet15"/>
      <sheetName val="Sheet14"/>
      <sheetName val="Sheet13"/>
      <sheetName val="Sheet12"/>
      <sheetName val="Sheet11"/>
      <sheetName val="Sheet10"/>
      <sheetName val="Sheet9"/>
      <sheetName val="Sheet8"/>
      <sheetName val="Sheet7"/>
      <sheetName val="Sheet6"/>
      <sheetName val="Suachua"/>
      <sheetName val="PhanTienXuan"/>
      <sheetName val="Quy"/>
      <sheetName val="NguyenHuyen"/>
      <sheetName val="LeVanDu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c Thong So "/>
      <sheetName val="Gia thau "/>
      <sheetName val="Gia cau"/>
      <sheetName val="DGCT "/>
      <sheetName val="Vat Lieu "/>
      <sheetName val="Gia Nhan Cong "/>
      <sheetName val="Gia Ca may "/>
      <sheetName val="PSD"/>
      <sheetName val="PSCRM"/>
      <sheetName val="PSCTX"/>
      <sheetName val="PSCUB"/>
      <sheetName val="Gia cau (2)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MCT"/>
    </sheetNames>
    <sheetDataSet>
      <sheetData sheetId="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  <sheetName val="_REF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</sheetNames>
    <sheetDataSet>
      <sheetData sheetId="0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_lieu"/>
      <sheetName val="Sheet1"/>
      <sheetName val="Tong_gia"/>
      <sheetName val="Chi_tiet_gia"/>
      <sheetName val="KL_dao_Lap_dat"/>
      <sheetName val="THKP_don_gia_chao"/>
      <sheetName val="Tong_GT_khac_Pbo_vao_GT"/>
      <sheetName val="THKP_XL_Khac"/>
      <sheetName val="Lan_trai_tam"/>
      <sheetName val="Chuyen_quan"/>
      <sheetName val="Den_bu"/>
      <sheetName val="VL_NC_M_XL_khac"/>
      <sheetName val="BT_cot_thep"/>
      <sheetName val="KL_cot_thep"/>
      <sheetName val="Dap_Dat"/>
      <sheetName val="Tinh_CT_dao_dat_Luu"/>
      <sheetName val="Tinh_CT_dao_dat"/>
      <sheetName val="Chi_tiet_cot_pha"/>
      <sheetName val="Chiet_tinh_don_gia"/>
      <sheetName val="Don_gia_VCTC"/>
      <sheetName val="Gia_HTXL+VC"/>
      <sheetName val="XL4Poppy"/>
      <sheetName val="Bang ve"/>
      <sheetName val="Bang tong ke"/>
      <sheetName val="Liet ke vat tu"/>
      <sheetName val="Solieu"/>
      <sheetName val="TMC"/>
      <sheetName val="TMDT"/>
      <sheetName val="GiaQuyen"/>
      <sheetName val="tong hop"/>
      <sheetName val="TONG"/>
      <sheetName val="THXL"/>
      <sheetName val="GT"/>
      <sheetName val="chitiet"/>
      <sheetName val="DG"/>
      <sheetName val="ThuHoiVT"/>
      <sheetName val="vc"/>
      <sheetName val="VCDD"/>
      <sheetName val="THXL-tr"/>
      <sheetName val="CT_tram"/>
      <sheetName val="TK"/>
      <sheetName val="bu"/>
      <sheetName val="bu-tr"/>
      <sheetName val="klth"/>
      <sheetName val="vtthuhoi"/>
      <sheetName val="tram1x25"/>
      <sheetName val="tram1x50"/>
      <sheetName val="tram3x25"/>
      <sheetName val="tram250"/>
      <sheetName val="tram160"/>
      <sheetName val="kldd2"/>
      <sheetName val="kldd1"/>
      <sheetName val="pp3p_NC"/>
      <sheetName val="pp3p "/>
      <sheetName val="pp1p"/>
      <sheetName val="pphtABC"/>
      <sheetName val="pphtAV"/>
      <sheetName val="TienLuong"/>
      <sheetName val="00000000"/>
      <sheetName val="10000000"/>
      <sheetName val="Sheet2"/>
      <sheetName val="Sheet3"/>
      <sheetName val="Sheet4"/>
      <sheetName val="Sheet5"/>
      <sheetName val="XL4Test5"/>
      <sheetName val="BIA HUDA CHAI"/>
      <sheetName val="BIA HUDA LON"/>
      <sheetName val="BIA SG 450"/>
      <sheetName val="BIA SG 330"/>
      <sheetName val="BIA HENIKEN 330"/>
      <sheetName val="BG SUNNY 100g"/>
      <sheetName val="BG SUNNY 200g"/>
      <sheetName val="BG MEO 500g"/>
      <sheetName val="BG SOPHA 200g"/>
      <sheetName val="BG SUNNEW 100g"/>
      <sheetName val="BG SUNNEW 200g"/>
      <sheetName val="BG SUNNEW 500g"/>
      <sheetName val="BG ISO 400g "/>
      <sheetName val="BG ISO 180g"/>
      <sheetName val="PIN DEN CON VOI"/>
      <sheetName val="LOP OTO 500-12"/>
      <sheetName val="LOP OTO 700-16"/>
      <sheetName val="LOP OTO 840-15"/>
      <sheetName val="LOP OTO 900-20 DN"/>
      <sheetName val="LOP OTO 1000-20 DN"/>
      <sheetName val="LOP OTO 1100-20 DN"/>
      <sheetName val="LOP OTO 1200-20 DN"/>
      <sheetName val="LOP SIAM 900"/>
      <sheetName val="LOP SIAM 1000"/>
      <sheetName val="LOP SIAM 1100"/>
      <sheetName val="SAM OTO 1000-20 DN"/>
      <sheetName val="SAM OTO 1100-20 DN"/>
      <sheetName val="SAM OTO 1200-20 DN"/>
      <sheetName val="YEM OTO 1100-20"/>
      <sheetName val="YEM OTO 1200-20"/>
      <sheetName val="ACQUY 50 A"/>
      <sheetName val="ACQUY 70 A"/>
      <sheetName val="ACQUY 100 A"/>
      <sheetName val="ACQUY 120 A"/>
      <sheetName val="ACQUY 150 A"/>
      <sheetName val="ACQUY 200 A"/>
      <sheetName val="TL BASTOR"/>
      <sheetName val="TL ERA DO"/>
      <sheetName val="TL ERA XANH"/>
      <sheetName val="TL NGUA TRANG"/>
      <sheetName val="TL DALAT DO"/>
      <sheetName val="TL DA LAT XANH"/>
      <sheetName val="TL BLU XANH"/>
      <sheetName val="Tl CHO LON"/>
      <sheetName val="MI TALIFOOD"/>
      <sheetName val="MI  SAFOOD"/>
      <sheetName val="PHO BO GA"/>
      <sheetName val="MI BO RAU THOM"/>
      <sheetName val="MI  30 GOI"/>
      <sheetName val="MI BO BIT TET"/>
      <sheetName val="MI LAU THAI"/>
      <sheetName val="MI PH DONG DO"/>
      <sheetName val="NHUA LA PHONG "/>
      <sheetName val="KEO XOP CHANH"/>
      <sheetName val="SAT  4"/>
      <sheetName val="SAT 6"/>
      <sheetName val="SAT 8"/>
      <sheetName val="SAT 10"/>
      <sheetName val="SAT 12"/>
      <sheetName val="THEP BUOC"/>
      <sheetName val="KEM GAI"/>
      <sheetName val="THEP LUOI B40"/>
      <sheetName val="NHOM LA"/>
      <sheetName val="CAN N 5 LIT"/>
      <sheetName val="CAN N 20 LIT"/>
      <sheetName val="CAN N 30 LIT"/>
      <sheetName val="NI LONG (VAI N PVC)"/>
      <sheetName val="N- RUA SUMMER"/>
      <sheetName val="N- RUA SUPER 500 ml"/>
      <sheetName val="N- RUA TLONG"/>
      <sheetName val="DAY DIEN BOC PVC "/>
      <sheetName val="VO (GIAY TRANG)"/>
      <sheetName val="TON KEM"/>
      <sheetName val="QUAT TREO TUONG"/>
      <sheetName val="SUA DAC DD"/>
      <sheetName val="SUATUOI CO DUONG"/>
      <sheetName val="SUA PN XANH"/>
      <sheetName val="SUA ONG THO DO"/>
      <sheetName val="SUA BOT RILAC NGOT"/>
      <sheetName val="SUA  BOT RILAC MAN"/>
      <sheetName val="SUA PHINO"/>
      <sheetName val="SUA BOT 1,2,3"/>
      <sheetName val="MILO 200g"/>
      <sheetName val="MILO HOP 300g"/>
      <sheetName val="MILO 400g"/>
      <sheetName val="NUOC SAM YEN"/>
      <sheetName val="CAFE NET 20 goi"/>
      <sheetName val="CAFE NET 50 goi"/>
      <sheetName val="THTN"/>
      <sheetName val="DT0156"/>
      <sheetName val="CL0156"/>
      <sheetName val="DT0559"/>
      <sheetName val="CL0559"/>
      <sheetName val="DT0720"/>
      <sheetName val="CL0720"/>
      <sheetName val="DT0829"/>
      <sheetName val="CL0829"/>
      <sheetName val="DT0998"/>
      <sheetName val="CL0998"/>
      <sheetName val="TN01"/>
      <sheetName val="DT1110"/>
      <sheetName val="CL1110"/>
      <sheetName val="DT1207"/>
      <sheetName val="CL1027"/>
      <sheetName val="DT1253"/>
      <sheetName val="CL1253"/>
      <sheetName val="DT1472"/>
      <sheetName val="CL1472"/>
      <sheetName val="DT1595"/>
      <sheetName val="CL1595"/>
      <sheetName val="DT1797"/>
      <sheetName val="CL1797"/>
      <sheetName val="DT1850"/>
      <sheetName val="CL1850"/>
      <sheetName val="DT1924"/>
      <sheetName val="CL1924"/>
      <sheetName val="TN12"/>
      <sheetName val="DT2009"/>
      <sheetName val="CL2009"/>
      <sheetName val="DT2828"/>
      <sheetName val="CL2828"/>
      <sheetName val="DT2895"/>
      <sheetName val="CL2895"/>
      <sheetName val="DT2978"/>
      <sheetName val="CL2978"/>
      <sheetName val="TN23"/>
      <sheetName val="DT3080"/>
      <sheetName val="CL3080"/>
      <sheetName val="DT3235"/>
      <sheetName val="CL3235"/>
      <sheetName val="DT3440"/>
      <sheetName val="CL3440"/>
      <sheetName val="DT3536"/>
      <sheetName val="CL3536"/>
      <sheetName val="DT3625"/>
      <sheetName val="CL3625"/>
      <sheetName val="DT3680"/>
      <sheetName val="CL3680"/>
      <sheetName val="DT3714"/>
      <sheetName val="CL3714"/>
      <sheetName val="DT3730"/>
      <sheetName val="CL3730"/>
      <sheetName val="DT3976"/>
      <sheetName val="CL3976"/>
      <sheetName val="TN34"/>
      <sheetName val="DT4084"/>
      <sheetName val="CL4084"/>
      <sheetName val="DT4172"/>
      <sheetName val="CL4172"/>
      <sheetName val="DT4386"/>
      <sheetName val="CL4386"/>
      <sheetName val="DT4492"/>
      <sheetName val="CL4492"/>
      <sheetName val="DT4509"/>
      <sheetName val="CL4509"/>
      <sheetName val="DT4680"/>
      <sheetName val="CL4680"/>
      <sheetName val="DT4792"/>
      <sheetName val="CL4792"/>
      <sheetName val="DT4974"/>
      <sheetName val="CL4974"/>
      <sheetName val="TN45"/>
      <sheetName val="DT5435"/>
      <sheetName val="CL5435"/>
      <sheetName val="DT5578"/>
      <sheetName val="CL5578"/>
      <sheetName val="DT5679"/>
      <sheetName val="CL5679"/>
      <sheetName val="DT5786"/>
      <sheetName val="CL5786"/>
      <sheetName val="TN56"/>
      <sheetName val="DT6031"/>
      <sheetName val="CL6031"/>
      <sheetName val="DT6463"/>
      <sheetName val="CL6463"/>
      <sheetName val="DT6653"/>
      <sheetName val="CL6653"/>
      <sheetName val="DT6676"/>
      <sheetName val="CL6676"/>
      <sheetName val="DT6803"/>
      <sheetName val="CL6803"/>
      <sheetName val="DT6918"/>
      <sheetName val="CL6918"/>
      <sheetName val="TN67"/>
      <sheetName val="DT7067"/>
      <sheetName val="CL7067"/>
      <sheetName val="DT7181"/>
      <sheetName val="CL7181"/>
      <sheetName val="DT7263"/>
      <sheetName val="CL7263"/>
      <sheetName val="DT7547"/>
      <sheetName val="CL7547"/>
      <sheetName val="DT7786"/>
      <sheetName val="CL7786"/>
      <sheetName val="DT7806"/>
      <sheetName val="CL7806"/>
      <sheetName val="DT7961"/>
      <sheetName val="CL7961"/>
      <sheetName val="TN78"/>
      <sheetName val="DT8118"/>
      <sheetName val="CL8118"/>
      <sheetName val="DT8163"/>
      <sheetName val="CL8163"/>
      <sheetName val="DT8391"/>
      <sheetName val="CL8391"/>
      <sheetName val="DT8654"/>
      <sheetName val="CL8654"/>
      <sheetName val="TN8C"/>
      <sheetName val="XLCau1"/>
      <sheetName val="DTCAU1"/>
      <sheetName val="CLCau1"/>
      <sheetName val="XLCau3"/>
      <sheetName val="DTCAU3"/>
      <sheetName val="CLCau3"/>
      <sheetName val="CVC"/>
      <sheetName val="CVCda"/>
      <sheetName val="Hung"/>
      <sheetName val="Dau"/>
      <sheetName val="Doan"/>
      <sheetName val="Xanh"/>
      <sheetName val="Tri"/>
      <sheetName val="Chuong"/>
      <sheetName val="Hue"/>
      <sheetName val="Tien"/>
      <sheetName val="Sanh"/>
      <sheetName val="Phuc"/>
      <sheetName val="Hai"/>
      <sheetName val="Chau"/>
      <sheetName val="Lien"/>
      <sheetName val="Trieu"/>
      <sheetName val="Huong"/>
      <sheetName val="Canh"/>
      <sheetName val="Bao"/>
      <sheetName val="Kim"/>
      <sheetName val="Son"/>
      <sheetName val="Phuong"/>
      <sheetName val="Nga"/>
      <sheetName val="Thang02"/>
      <sheetName val="Thang03"/>
      <sheetName val="thang04"/>
      <sheetName val="TSDL"/>
      <sheetName val="toketoanCND MSTS"/>
      <sheetName val="TSKH"/>
      <sheetName val="1"/>
      <sheetName val="THCTANG"/>
      <sheetName val="TBHBOI"/>
      <sheetName val="DHKK2"/>
      <sheetName val="MOC"/>
      <sheetName val="TB"/>
      <sheetName val="THCPK"/>
      <sheetName val="THDT"/>
      <sheetName val="NHAN"/>
      <sheetName val="00000001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VL_NC_溼_XL_khac"/>
      <sheetName val="jannkc"/>
      <sheetName val="JAN-05"/>
      <sheetName val="FEB-05 -NKC"/>
      <sheetName val="FEB-05"/>
      <sheetName val="NKCMAR05"/>
      <sheetName val="MAR 05"/>
      <sheetName val="APRIL NKC"/>
      <sheetName val="LOTHEPPHULAM"/>
      <sheetName val="loamiang16"/>
      <sheetName val="APRIL"/>
      <sheetName val="may"/>
      <sheetName val="maynkc"/>
      <sheetName val="chi Ngoc"/>
      <sheetName val="NKCJUNE"/>
      <sheetName val="JUNE"/>
      <sheetName val="nkcjuly"/>
      <sheetName val="JULY"/>
      <sheetName val="KH-Q1,Q2,01"/>
      <sheetName val="Tinh_CT__x0003_"/>
      <sheetName val="Tong_GT_khac_Pbo_v!n_GT"/>
      <sheetName val="THXM-tr"/>
      <sheetName val="pp3x!"/>
      <sheetName val="K,DTt5-6"/>
      <sheetName val="K,DTt7-11"/>
      <sheetName val="K,DTt5-6 (2)"/>
      <sheetName val="K,DTt7-11 (2)"/>
      <sheetName val="PTDG"/>
      <sheetName val="DGTHDC"/>
      <sheetName val="GM"/>
      <sheetName val="GVL"/>
      <sheetName val="GNC"/>
      <sheetName val="DKTT"/>
      <sheetName val="CTPTTC"/>
      <sheetName val="NC"/>
      <sheetName val="DIEN GIAI KL"/>
      <sheetName val="KLTHEP"/>
      <sheetName val="KL DUONG GOM"/>
      <sheetName val="Sheet19"/>
      <sheetName val="TGTHUC HIEN"/>
      <sheetName val="KLLK THUC HIEN"/>
      <sheetName val="GTNTTTD1"/>
      <sheetName val="DGTHT"/>
      <sheetName val="PTCT MUONG"/>
      <sheetName val="DGTH MUONG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XXXXXXXX"/>
      <sheetName val="TN NEW"/>
      <sheetName val="285"/>
      <sheetName val="phangoithau"/>
      <sheetName val="TDT"/>
      <sheetName val="THCPXD"/>
      <sheetName val="cpkhac"/>
      <sheetName val="CP CBSX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TH CTO"/>
      <sheetName val="VL-NC CTo"/>
      <sheetName val="CT cong to"/>
      <sheetName val="KL CONG TO"/>
      <sheetName val="VL DAU THAU"/>
      <sheetName val="TH DZ0,4"/>
      <sheetName val="TT"/>
      <sheetName val="VL-NC DZ0,4"/>
      <sheetName val="TH THAO DO"/>
      <sheetName val="VL-NC-MTC thao do"/>
      <sheetName val="CT THAO DO"/>
      <sheetName val="KL Thao Do"/>
      <sheetName val="CL200_x0019_"/>
      <sheetName val="CD2895"/>
      <sheetName val="DT41_x0017_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n"/>
      <sheetName val="mat"/>
      <sheetName val="cong"/>
      <sheetName val="vua"/>
      <sheetName val="rph"/>
      <sheetName val="gVL"/>
      <sheetName val="dtoan"/>
      <sheetName val="dtoan -ctiet"/>
      <sheetName val="dt-kphi"/>
      <sheetName val="dt-kphi (2)"/>
      <sheetName val="dt-kphi-ctiet"/>
      <sheetName val="bth-kphi"/>
      <sheetName val="XL4Poppy"/>
      <sheetName val="THKL"/>
      <sheetName val="DPHOIDAT"/>
      <sheetName val="BGVL_03"/>
      <sheetName val="CPVUA_03"/>
      <sheetName val="DGCT_03"/>
      <sheetName val="DT1_03"/>
      <sheetName val="BGVL"/>
      <sheetName val="CPVUA"/>
      <sheetName val="DGCT_02"/>
      <sheetName val="DGCONG_02"/>
      <sheetName val="DGKE_02"/>
      <sheetName val="CTCONG_02"/>
      <sheetName val="DT1_02"/>
      <sheetName val="DTCT_02 _2595"/>
      <sheetName val="DTCT_02"/>
      <sheetName val="00000000"/>
      <sheetName val="00000001"/>
      <sheetName val="00000002"/>
      <sheetName val="UNIT"/>
      <sheetName val="Piers of Main Flyover (1)"/>
      <sheetName val="Cot Tru1"/>
      <sheetName val="P3-TanAn-Factored"/>
      <sheetName val="P4-TanAn-Factored"/>
      <sheetName val="COC KHOAN M1"/>
      <sheetName val="COC KHOAN M2"/>
      <sheetName val="COC KHOAN T1"/>
      <sheetName val="COC KHOAN T5"/>
      <sheetName val="COC KHOAN T4"/>
      <sheetName val="COC DONG"/>
      <sheetName val="BANG"/>
      <sheetName val="solieu"/>
      <sheetName val="VL"/>
      <sheetName val="PLV"/>
      <sheetName val="Dongia"/>
      <sheetName val="DTCTtaluy"/>
      <sheetName val="KLDGTT&lt;120%"/>
      <sheetName val="PL2"/>
      <sheetName val="DTnen"/>
      <sheetName val="PL"/>
      <sheetName val="TH"/>
      <sheetName val="THKL nghiemthu"/>
      <sheetName val="DTCTtaluy (2)"/>
      <sheetName val="KLDGTT&lt;120% (2)"/>
      <sheetName val="TH (2)"/>
      <sheetName val="xxxxxxxx"/>
      <sheetName val="XXXXXXX0"/>
      <sheetName val="10000000"/>
      <sheetName val="XXXXXXX1"/>
      <sheetName val="20000000"/>
      <sheetName val="30000000"/>
      <sheetName val="XL4Test5"/>
      <sheetName val="KluongKm2,4"/>
      <sheetName val="B.cao"/>
      <sheetName val="T.tiet"/>
      <sheetName val="T.N"/>
      <sheetName val="Sheet2"/>
      <sheetName val="dn"/>
      <sheetName val="DU TOAN"/>
      <sheetName val="CHI TIET"/>
      <sheetName val="KLnt"/>
      <sheetName val="PHAN TICH"/>
      <sheetName val="TSCD DUNG CHUNG "/>
      <sheetName val="KHKHAUHAOTSCHUNG"/>
      <sheetName val="TSCDTOAN NHA MAY"/>
      <sheetName val="CPSXTOAN BO SP"/>
      <sheetName val="PBCPCHUNG CHO CAC DTUONG"/>
      <sheetName val="YEU TO CONG"/>
      <sheetName val="TD 3DIEM"/>
      <sheetName val="TD 2DIEM"/>
      <sheetName val="Congty"/>
      <sheetName val="VPPN"/>
      <sheetName val="XN74"/>
      <sheetName val="XN54"/>
      <sheetName val="XN33"/>
      <sheetName val="NK96"/>
      <sheetName val="Sheet1"/>
      <sheetName val="Sheet3"/>
      <sheetName val="Giai trinh"/>
      <sheetName val="GTGT"/>
      <sheetName val="Mua vao TT"/>
      <sheetName val="Mua vao GTGT"/>
      <sheetName val="Bra"/>
      <sheetName val="BC HDon"/>
      <sheetName val="BC HDon Qui"/>
      <sheetName val="KE KHAI HDONG"/>
      <sheetName val="Recovered_Sheet1"/>
      <sheetName val="Recovered_Sheet2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XN79"/>
      <sheetName val="CTMT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Sheet3 (2)"/>
      <sheetName val="dt-iphi"/>
      <sheetName val="tai"/>
      <sheetName val="hoang"/>
      <sheetName val="hoang (2)"/>
      <sheetName val="hoang (3)"/>
      <sheetName val="rph (2)"/>
      <sheetName val="dap"/>
      <sheetName val="gpmb"/>
      <sheetName val="dt-kphi-iso-tong"/>
      <sheetName val="dt-kphi-iso-ctiet"/>
      <sheetName val="gia"/>
      <sheetName val="PTDG"/>
      <sheetName val="sut&lt;100"/>
      <sheetName val="sut duong"/>
      <sheetName val="sut am"/>
      <sheetName val="bu lun"/>
      <sheetName val="xoi lo chan ke"/>
      <sheetName val="GTXL"/>
      <sheetName val="TDT"/>
      <sheetName val="Du_lieu"/>
      <sheetName val="nhan cong"/>
      <sheetName val="may"/>
      <sheetName val="Vatlieu cau"/>
      <sheetName val="cau DS11"/>
      <sheetName val="cau DS12"/>
      <sheetName val="THCDS12"/>
      <sheetName val="dgcau"/>
      <sheetName val="THCDS11"/>
      <sheetName val="DGCT"/>
      <sheetName val="DGCong"/>
      <sheetName val="Vatlieu"/>
      <sheetName val="nhancong"/>
      <sheetName val="KL"/>
      <sheetName val=""/>
      <sheetName val="TO HUNG"/>
      <sheetName val="CONGNHAN NE"/>
      <sheetName val="XINGUYEP"/>
      <sheetName val="TH331"/>
      <sheetName val="ptvl0-1"/>
      <sheetName val="0-1"/>
      <sheetName val="ptvl4-5"/>
      <sheetName val="4-5"/>
      <sheetName val="ptvl3-4"/>
      <sheetName val="3-4"/>
      <sheetName val="ptvl2-3"/>
      <sheetName val="2-3"/>
      <sheetName val="vlcong"/>
      <sheetName val="ptvl1-2"/>
      <sheetName val="1-2"/>
      <sheetName val="Kluong"/>
      <sheetName val="Giatri"/>
      <sheetName val="CRC"/>
      <sheetName val="GIATRI-DAILY"/>
      <sheetName val="NVBH KHAC"/>
      <sheetName val="NVBH HOAN"/>
      <sheetName val="TONKHODAILY"/>
      <sheetName val="gvt"/>
      <sheetName val="ATGT"/>
      <sheetName val="DG-TH"/>
      <sheetName val="Tuong-chan"/>
      <sheetName val="Dau-cong"/>
      <sheetName val="dtoan (4)"/>
      <sheetName val="tmdtu"/>
      <sheetName val="PL tham dinh"/>
      <sheetName val="THDT"/>
      <sheetName val="KSTK"/>
      <sheetName val="DTCT"/>
      <sheetName val="PTVL"/>
      <sheetName val="Bu VC"/>
      <sheetName val="luong"/>
      <sheetName val="40000000"/>
      <sheetName val="50000000"/>
      <sheetName val="60000000"/>
      <sheetName val="70000000"/>
      <sheetName val="80000000"/>
      <sheetName val="90000000"/>
      <sheetName val="a0000000"/>
      <sheetName val="d-dap47-48"/>
      <sheetName val="md47-48"/>
      <sheetName val="THop47-48"/>
      <sheetName val="d-dap48-49"/>
      <sheetName val="md48-49"/>
      <sheetName val="THop48-49"/>
      <sheetName val="d-dap49-50"/>
      <sheetName val="md49-50"/>
      <sheetName val="THop49-50"/>
      <sheetName val="d-dap50-51"/>
      <sheetName val="md50-51"/>
      <sheetName val="THop50-51"/>
      <sheetName val="d-dap51-52"/>
      <sheetName val="md51-52"/>
      <sheetName val="THop51-52"/>
      <sheetName val="d-dap52-53"/>
      <sheetName val="md52-53"/>
      <sheetName val="THop52-53"/>
      <sheetName val="d-dap53-54"/>
      <sheetName val="md53-54"/>
      <sheetName val="THop53-54"/>
      <sheetName val="d-dap54-55"/>
      <sheetName val="md54-55"/>
      <sheetName val="THop54-55"/>
      <sheetName val="d-dap55-56"/>
      <sheetName val="md55-56"/>
      <sheetName val="THop55-56"/>
      <sheetName val="d-dap56-57"/>
      <sheetName val="md56-57"/>
      <sheetName val="THop56-57"/>
      <sheetName val="d-dap57-58"/>
      <sheetName val="md57-58"/>
      <sheetName val="THop57-58"/>
      <sheetName val="d-dap58-DC"/>
      <sheetName val="md58-DC"/>
      <sheetName val="THop58-DC"/>
      <sheetName val="NHANHRE1"/>
      <sheetName val="NHANHRE2"/>
      <sheetName val="NHANHRE3"/>
      <sheetName val="NHANHRE4"/>
      <sheetName val="NHANHRE5"/>
      <sheetName val="NHANHRE6"/>
      <sheetName val="NHANHRE7"/>
      <sheetName val="mdNHANHRE8"/>
      <sheetName val="HK1"/>
      <sheetName val="HK2"/>
      <sheetName val="CANAM"/>
      <sheetName val="YEUCAU"/>
      <sheetName val="IN_PHIEU"/>
      <sheetName val="BANGKE"/>
      <sheetName val="IN_NX"/>
      <sheetName val="NK_CHUNG"/>
      <sheetName val="DL_KH"/>
      <sheetName val="TH_CNO"/>
      <sheetName val="CD_PSINH"/>
      <sheetName val="CDKT"/>
      <sheetName val="soctiettk"/>
      <sheetName val="Ctietkhach"/>
      <sheetName val="thue_DR"/>
      <sheetName val="thue_DV"/>
      <sheetName val="thue_05"/>
      <sheetName val="tokhai"/>
      <sheetName val="Inthkhach"/>
      <sheetName val="vattu"/>
      <sheetName val="THEKHO"/>
      <sheetName val="cphi"/>
      <sheetName val="GThanh"/>
      <sheetName val="B02"/>
      <sheetName val="B03_LCTT"/>
      <sheetName val="TM_BCTC"/>
      <sheetName val="MVT"/>
      <sheetName val="KHAO_TSCD"/>
      <sheetName val="tam"/>
      <sheetName val="BIA"/>
      <sheetName val="Module1"/>
      <sheetName val="Module2"/>
      <sheetName val="GiaVL"/>
      <sheetName val="INV"/>
      <sheetName val="XXXXXXX2"/>
      <sheetName val="XXXXXXX3"/>
      <sheetName val="XXXXXXX4"/>
      <sheetName val="ìtoan"/>
      <sheetName val="Sheet_x0001_1"/>
      <sheetName val="FPPN"/>
      <sheetName val="CHI"/>
      <sheetName val="NHAP"/>
      <sheetName val="Don gia chi tiet"/>
      <sheetName val="Du thau"/>
      <sheetName val="Tro giup"/>
      <sheetName val="T1"/>
      <sheetName val="T2"/>
      <sheetName val="T3"/>
      <sheetName val="T4"/>
      <sheetName val="T5"/>
      <sheetName val="T6"/>
      <sheetName val="T7"/>
      <sheetName val="T8"/>
      <sheetName val="T9"/>
      <sheetName val="T10"/>
      <sheetName val="T11"/>
      <sheetName val="T12"/>
      <sheetName val="t1.3"/>
      <sheetName val="LO 65+41B"/>
      <sheetName val="LO 48"/>
      <sheetName val="LO 47A"/>
      <sheetName val="LO 46B"/>
      <sheetName val="LO 45"/>
      <sheetName val="LO 44"/>
      <sheetName val="LO 46A"/>
      <sheetName val="LO 41A"/>
      <sheetName val="LO 66"/>
      <sheetName val="LO 42"/>
      <sheetName val="LO 47B"/>
      <sheetName val="LO 43"/>
      <sheetName val="LO 64"/>
      <sheetName val="LO 50"/>
      <sheetName val="LO 49 B "/>
      <sheetName val="LO 63"/>
      <sheetName val="LO 62"/>
      <sheetName val="LO 49 A"/>
      <sheetName val="LO 61"/>
      <sheetName val="tra-vat-lieu"/>
      <sheetName val="ESTI."/>
      <sheetName val="DI-ESTI"/>
      <sheetName val="dam"/>
      <sheetName val="Mocantho"/>
      <sheetName val="MoQL91"/>
      <sheetName val="tru"/>
      <sheetName val="dg"/>
      <sheetName val="10mduongsaumo"/>
      <sheetName val="ctt"/>
      <sheetName val="thanmkhao"/>
      <sheetName val="monho"/>
      <sheetName val="Ё"/>
      <sheetName val="PTCT"/>
      <sheetName val="ktduong"/>
      <sheetName val="cu"/>
      <sheetName val="KTcau2004"/>
      <sheetName val="KT2004XL#moi"/>
      <sheetName val="denbu"/>
      <sheetName val="thop"/>
      <sheetName val="`u lun"/>
      <sheetName val="SPL4"/>
      <sheetName val="She"/>
      <sheetName val="rotoduc"/>
      <sheetName val="Truc"/>
      <sheetName val="roto truc"/>
      <sheetName val="stato"/>
      <sheetName val="Day dt"/>
      <sheetName val="statoday"/>
      <sheetName val="stato tam say"/>
      <sheetName val="Than"/>
      <sheetName val="Stato ep"/>
      <sheetName val="Canh gio"/>
      <sheetName val="Napgio"/>
      <sheetName val="Nap-Hopcuc"/>
      <sheetName val="laprap"/>
      <sheetName val="Cocau"/>
      <sheetName val="Ss Z- GB"/>
      <sheetName val="tonghop"/>
      <sheetName val="Sheet19"/>
      <sheetName val="Sheet18"/>
      <sheetName val="Khu xu ly nuoc THiep-XD"/>
      <sheetName val="Box-Girder"/>
      <sheetName val="sut&lt;1 0"/>
      <sheetName val="TT_35NH"/>
      <sheetName val="DGCT_x0006_"/>
      <sheetName val="bao cao ngay 13-02"/>
      <sheetName val="CBG"/>
      <sheetName val="P3-PanAn-Factored"/>
      <sheetName val="Nhap don gia VL dia _x0003_"/>
      <sheetName val="CPVUE_03"/>
      <sheetName val="NhapSl"/>
      <sheetName val="Nluc"/>
      <sheetName val="Tohop"/>
      <sheetName val="KT_Tthan"/>
      <sheetName val="Tra_TTTD"/>
      <sheetName val="tuong"/>
      <sheetName val="Phan tich don gia chi Uet"/>
      <sheetName val="dv-kphi-cviet"/>
      <sheetName val="bvh-kphi"/>
      <sheetName val="PCCPCHUNG CHO CAC DTUONG"/>
      <sheetName val="Piers of Main Flyower (1)"/>
      <sheetName val="TN"/>
      <sheetName val="ND"/>
      <sheetName val="TH_11"/>
      <sheetName val="CUAHANG"/>
      <sheetName val="MAKHACH"/>
      <sheetName val="Số liệu"/>
      <sheetName val="TKKYI"/>
      <sheetName val="TKKYII"/>
      <sheetName val="Tổng hợp theo học sinh"/>
      <sheetName val="XL4Test5 (2)"/>
      <sheetName val="coc duc"/>
      <sheetName val="He so"/>
      <sheetName val="PL Vua"/>
      <sheetName val="DPD"/>
      <sheetName val="DgDuong"/>
      <sheetName val="dgmo-tru"/>
      <sheetName val="dgdam"/>
      <sheetName val="Dam-Mo-Tru"/>
      <sheetName val="DTDuong"/>
      <sheetName val="GTXLc"/>
      <sheetName val="CPXLk"/>
      <sheetName val="KPTH"/>
      <sheetName val="Bang KL ket cau"/>
      <sheetName val="ctTBA"/>
      <sheetName val="ma-pt"/>
      <sheetName val="PBCPCHUNG CHO CAC _x0007_{WÑNG"/>
      <sheetName val="0"/>
      <sheetName val="Thuc thanh"/>
      <sheetName val="Don gia"/>
      <sheetName val="Du toan chi tiet"/>
      <sheetName val="CTC_x000f_NG_02"/>
      <sheetName val="_x0004_GCong"/>
      <sheetName val="Dbþgia"/>
      <sheetName val="_"/>
      <sheetName val="Phan tich don gia chi ˆUet"/>
      <sheetName val="IBASE"/>
      <sheetName val="dtct cong"/>
      <sheetName val="T_x0004_ 3DIEM"/>
      <sheetName val="Rheet10"/>
      <sheetName val="KLD_x0007_TT&lt;120%"/>
      <sheetName val="dt-k0hi (2)"/>
      <sheetName val="DT_x0003_T_02"/>
      <sheetName val="S_ li_u"/>
      <sheetName val="T_ng h_p theo h_c sinh"/>
      <sheetName val="dtoan_-cti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ct"/>
      <sheetName val="dtct"/>
      <sheetName val="gvl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BT"/>
      <sheetName val="D.lg Thang Mo"/>
      <sheetName val="CT Thang Mo"/>
      <sheetName val="D.lg Phu Lung"/>
      <sheetName val="CT  PL"/>
      <sheetName val="D.lg Lao &amp; chai"/>
      <sheetName val="CT  Lao &amp; chai"/>
      <sheetName val="Gia thau TM"/>
      <sheetName val="TH chao thau (2)"/>
      <sheetName val="KHTC "/>
      <sheetName val="Tien do"/>
      <sheetName val="Nguon goc VT"/>
      <sheetName val="TH chao thau"/>
      <sheetName val="Ten da d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g khoi luong"/>
      <sheetName val="TH kinh phi"/>
      <sheetName val="Dinh muc CP KTCB khac"/>
      <sheetName val="XL4Poppy"/>
    </sheetNames>
    <sheetDataSet>
      <sheetData sheetId="0"/>
      <sheetData sheetId="1"/>
      <sheetData sheetId="2"/>
      <sheetData sheetId="3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PE-03E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LUAN CHUYEN"/>
      <sheetName val="KE QUY"/>
      <sheetName val="CPC"/>
      <sheetName val="LUONGGIAN TIEP"/>
      <sheetName val="CLUONG"/>
      <sheetName val="VAY VON"/>
      <sheetName val="O.THAO"/>
      <sheetName val="Q.TRUNG"/>
      <sheetName val="THUY"/>
      <sheetName val="Y.THANH"/>
      <sheetName val="621"/>
      <sheetName val="333"/>
      <sheetName val="627"/>
      <sheetName val="TTLUONG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Chart1"/>
      <sheetName val="Interim payment"/>
      <sheetName val="Letter"/>
      <sheetName val="Bid Sum"/>
      <sheetName val="Item B"/>
      <sheetName val="Dg A"/>
      <sheetName val="Dg B&amp;C"/>
      <sheetName val="Rates&amp;Prices"/>
      <sheetName val="Material at site"/>
      <sheetName val="XL4Poppy"/>
      <sheetName val="KLHT"/>
      <sheetName val="THKP"/>
      <sheetName val="KL XL2000"/>
      <sheetName val="KLXL2001"/>
      <sheetName val="THKP2001"/>
      <sheetName val="KLphanbo"/>
      <sheetName val="Chiet tinh"/>
      <sheetName val="Van chuyen"/>
      <sheetName val="THKP (2)"/>
      <sheetName val="T.Bi"/>
      <sheetName val="Thiet ke"/>
      <sheetName val="CT"/>
      <sheetName val="K.luong"/>
      <sheetName val="TT L2"/>
      <sheetName val="TT L1"/>
      <sheetName val="Thue Ngoai"/>
      <sheetName val="KH"/>
      <sheetName val="DM"/>
      <sheetName val="DD&amp;TV"/>
      <sheetName val="CDSL"/>
      <sheetName val="PTSL"/>
      <sheetName val="THCP"/>
      <sheetName val="VT"/>
      <sheetName val="NL"/>
      <sheetName val="SoSanh"/>
      <sheetName val="QTVT"/>
      <sheetName val="QTNC"/>
      <sheetName val="tong hop"/>
      <sheetName val="phan tich DG"/>
      <sheetName val="gia vat lieu"/>
      <sheetName val="gia xe may"/>
      <sheetName val="gia nhan cong"/>
      <sheetName val="XL4Test5"/>
      <sheetName val="BCC (2)"/>
      <sheetName val="Bao cao"/>
      <sheetName val="Bao cao 2"/>
      <sheetName val="BC3"/>
      <sheetName val="THKL"/>
      <sheetName val="Khoi luong"/>
      <sheetName val="Khoi luong mat"/>
      <sheetName val="Bang ke"/>
      <sheetName val="KLCL"/>
      <sheetName val="T.HopKL"/>
      <sheetName val="S.Luong"/>
      <sheetName val="PTCP2"/>
      <sheetName val="CPBVTC2"/>
      <sheetName val="D.Dap"/>
      <sheetName val="Q.Toan"/>
      <sheetName val="NCong"/>
      <sheetName val="Phan tich chi phi"/>
      <sheetName val="Chi phi nen theo BVTC"/>
      <sheetName val="CPTBVTC3"/>
      <sheetName val="nhan cong phu"/>
      <sheetName val="nhan cong Hung"/>
      <sheetName val="Nhan cong"/>
      <sheetName val="CCD2"/>
      <sheetName val="BCC"/>
      <sheetName val="Doi2"/>
      <sheetName val="Khoi luong nen theo BVTC"/>
      <sheetName val="116(300)"/>
      <sheetName val="116(200)"/>
      <sheetName val="116(150)"/>
      <sheetName val="00000000"/>
      <sheetName val="MD"/>
      <sheetName val="ND"/>
      <sheetName val="CONG"/>
      <sheetName val="DGCT"/>
      <sheetName val="1"/>
      <sheetName val="Chi tiet - Dv lap"/>
      <sheetName val="TH KHTC"/>
      <sheetName val="000"/>
      <sheetName val="Dong Dau"/>
      <sheetName val="Dong Dau (2)"/>
      <sheetName val="Sau dong"/>
      <sheetName val="Ma xa"/>
      <sheetName val="My dinh"/>
      <sheetName val="Tong cong"/>
      <sheetName val="VL"/>
      <sheetName val="CTXD"/>
      <sheetName val=".."/>
      <sheetName val="CTDN"/>
      <sheetName val="san vuon"/>
      <sheetName val="khu phu tro"/>
      <sheetName val="TH"/>
      <sheetName val="BC_KKTSCD"/>
      <sheetName val="Chitiet"/>
      <sheetName val="Sheet2 (2)"/>
      <sheetName val="Mau_BC_KKTSCD"/>
      <sheetName val="KH 2003 (moi max)"/>
      <sheetName val="26+180-400.2"/>
      <sheetName val="26+180.Sub1"/>
      <sheetName val="26+180.Sub4"/>
      <sheetName val="26+180-400.5(k95)"/>
      <sheetName val="26+400-620.3(k95)"/>
      <sheetName val="26+400-640.1(k95)"/>
      <sheetName val="26+960-27+150.9"/>
      <sheetName val="26+960-27+150.10"/>
      <sheetName val="26+960-27+150.11"/>
      <sheetName val="26+960-27+150.12"/>
      <sheetName val="26+960-27+150.5(k95)"/>
      <sheetName val="26+960-27+150.4(k95)"/>
      <sheetName val="26+960-27+150.1(k95)"/>
      <sheetName val="27+500-700.5(k95)"/>
      <sheetName val="27+500-700.4(k95)"/>
      <sheetName val="27+500-700.3(k95)"/>
      <sheetName val="27+500-700.1(k95)"/>
      <sheetName val="27+740-920.3(k95)"/>
      <sheetName val="27+740-920.21"/>
      <sheetName val="27+920-28+040.6,7"/>
      <sheetName val="27+920-28+040,8,9"/>
      <sheetName val="27+920-28+040.10"/>
      <sheetName val="27+920-28+040,11"/>
      <sheetName val="27+920-28+160.Su3"/>
      <sheetName val="28+160-28+420,17Top"/>
      <sheetName val="28+160-28+420.5K95"/>
      <sheetName val="28+430-657.7"/>
      <sheetName val="Km28+430-657.8"/>
      <sheetName val="28+430-657.9"/>
      <sheetName val="28+430-667.10"/>
      <sheetName val="28+430-657.11"/>
      <sheetName val="28+430-657.4k95"/>
      <sheetName val="28+500-657.18"/>
      <sheetName val="28+520-657.19"/>
      <sheetName val="Chart2"/>
      <sheetName val="be tong"/>
      <sheetName val="Thep"/>
      <sheetName val="Tong hop thep"/>
      <sheetName val="Thuyet minh"/>
      <sheetName val="CQ-HQ"/>
      <sheetName val="KH12"/>
      <sheetName val="CN12"/>
      <sheetName val="HD12"/>
      <sheetName val="KH1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Phu luc"/>
      <sheetName val="Gia trÞ"/>
      <sheetName val="372+132-181"/>
      <sheetName val="372+00-025-T"/>
      <sheetName val="371+920-1000-T"/>
      <sheetName val="371-340-386"/>
      <sheetName val="371+036-175"/>
      <sheetName val="371+920-1000-P"/>
      <sheetName val="371+650-800"/>
      <sheetName val="371+340-386"/>
      <sheetName val="371+00-150"/>
      <sheetName val="370+625-720"/>
      <sheetName val="370+402-550"/>
      <sheetName val="370+227-300"/>
      <sheetName val="370+00-10"/>
      <sheetName val="370+933-1000"/>
      <sheetName val="370+421-550"/>
      <sheetName val="370+246-280"/>
      <sheetName val="370+135-160"/>
      <sheetName val="369+700-730"/>
      <sheetName val="369+592-700"/>
      <sheetName val="369+400-542"/>
      <sheetName val="369+940-008"/>
      <sheetName val="369+800-908"/>
      <sheetName val="369+606-722"/>
      <sheetName val="369+411-526"/>
      <sheetName val="368+517-580"/>
      <sheetName val="368+822-900"/>
      <sheetName val="368+530-687"/>
      <sheetName val="368+00-25"/>
      <sheetName val="369+"/>
      <sheetName val="AC PC"/>
      <sheetName val="LT"/>
      <sheetName val="LP"/>
      <sheetName val="Dao-P"/>
      <sheetName val="AC66-436"/>
      <sheetName val="Dao-T"/>
      <sheetName val="CT Duong"/>
      <sheetName val="Bia"/>
      <sheetName val="D.gia"/>
      <sheetName val="T.hop"/>
      <sheetName val="Khoan"/>
      <sheetName val="CtP.tro"/>
      <sheetName val="Nha moi"/>
      <sheetName val="NamBanThach"/>
      <sheetName val="KhoanDuong"/>
      <sheetName val="DeNghiDuong"/>
      <sheetName val="TT-BDH-B1"/>
      <sheetName val="TT-T.Tron So 2"/>
      <sheetName val="TT-Doi6-Dot-1"/>
      <sheetName val="ChietTinh"/>
      <sheetName val="Ct.Dam "/>
      <sheetName val="Ct.Duoi"/>
      <sheetName val="Ct.Tren"/>
      <sheetName val="CtVKdam"/>
      <sheetName val="asphal"/>
      <sheetName val="Gvua"/>
      <sheetName val="D.giaMay"/>
      <sheetName val="10000000"/>
      <sheetName val="Congty"/>
      <sheetName val="VPPN"/>
      <sheetName val="XN74"/>
      <sheetName val="XN54"/>
      <sheetName val="XN33"/>
      <sheetName val="NK96"/>
      <sheetName val="THCT"/>
      <sheetName val="cap cho cac DT"/>
      <sheetName val="Ung - hoan"/>
      <sheetName val="CP may"/>
      <sheetName val="SS"/>
      <sheetName val="NVL"/>
      <sheetName val="DTHH"/>
      <sheetName val="Bang1"/>
      <sheetName val="TAI TRONG"/>
      <sheetName val="NOI LUC"/>
      <sheetName val="TINH DUYET THTT CHINH"/>
      <sheetName val="TDUYET THTT PHU"/>
      <sheetName val="TINH DAO DONG VA DO VONG"/>
      <sheetName val="TINH NEO"/>
      <sheetName val="Thep "/>
      <sheetName val="Chi tiet Khoi luong"/>
      <sheetName val="TH khoi luong"/>
      <sheetName val="Chiet tinh vat lieu "/>
      <sheetName val="TH KL VL"/>
      <sheetName val="tscd"/>
      <sheetName val="Km0-Km1"/>
      <sheetName val="Km1-Km2"/>
      <sheetName val="BU CTPH"/>
      <sheetName val="CTPH"/>
      <sheetName val="BU tran3+360.22"/>
      <sheetName val="Tran3+360.22"/>
      <sheetName val="BU tran2+386.4"/>
      <sheetName val="Tran2+386.4"/>
      <sheetName val="Bu4-5"/>
      <sheetName val="DTcong 4-5"/>
      <sheetName val="BU3-4"/>
      <sheetName val="dtcong3-4"/>
      <sheetName val="bu2-3"/>
      <sheetName val="dtcong2-3"/>
      <sheetName val="Bu 1-2"/>
      <sheetName val="dtcong1-2"/>
      <sheetName val="bu0-1"/>
      <sheetName val="dtcong0-1"/>
      <sheetName val="KLc1"/>
      <sheetName val="klcong"/>
      <sheetName val="Bu 12-13"/>
      <sheetName val="DTcong 12-13"/>
      <sheetName val="BU13-13+"/>
      <sheetName val="DT cong13-13+"/>
      <sheetName val="BU- nhanh"/>
      <sheetName val="Bunh1-2"/>
      <sheetName val="dtcong nh1-2"/>
      <sheetName val="BUnh0-1"/>
      <sheetName val="dtcong nh0-1"/>
      <sheetName val="BU5-6"/>
      <sheetName val="DTcong5-6"/>
      <sheetName val="BU6-7"/>
      <sheetName val="DTcong6-7"/>
      <sheetName val="BU7-8"/>
      <sheetName val="DTcong7-8"/>
      <sheetName val="BU8-9"/>
      <sheetName val="DTcong8-9"/>
      <sheetName val="BU9-10"/>
      <sheetName val="DTcong9-10"/>
      <sheetName val="BU10-11"/>
      <sheetName val="DTcong10-11"/>
      <sheetName val="BU 11-12"/>
      <sheetName val="DTcong 11-12"/>
      <sheetName val="Mnh1-2+80"/>
      <sheetName val="Pr- CC"/>
      <sheetName val="Nnh1-2+80"/>
      <sheetName val="Mnh0-1"/>
      <sheetName val="Nnh0-1"/>
      <sheetName val="MD13-13+334"/>
      <sheetName val="ND13-13+334"/>
      <sheetName val="BU-TK"/>
      <sheetName val="MD12-13"/>
      <sheetName val="ND12-13"/>
      <sheetName val="MD11-12"/>
      <sheetName val="ND11-12"/>
      <sheetName val="MD10-11"/>
      <sheetName val="ND10-11"/>
      <sheetName val="MD9-10"/>
      <sheetName val="ND9-10"/>
      <sheetName val="MD8-9"/>
      <sheetName val="ND8-9"/>
      <sheetName val="MD7-8"/>
      <sheetName val="ND7-8"/>
      <sheetName val="MD6-7"/>
      <sheetName val="ND6-7"/>
      <sheetName val="MD5-6"/>
      <sheetName val="ND5-6"/>
      <sheetName val="MD4-5"/>
      <sheetName val="ND4-5"/>
      <sheetName val="MD 3-4"/>
      <sheetName val="ND 3-4"/>
      <sheetName val="MD2-3"/>
      <sheetName val="ND2-3"/>
      <sheetName val="MD 1-2"/>
      <sheetName val="ND 1-2"/>
      <sheetName val="MD 0-1"/>
      <sheetName val="ND 0-1"/>
      <sheetName val="km11-12"/>
      <sheetName val="km10-11"/>
      <sheetName val="KLN"/>
      <sheetName val="KL tong"/>
      <sheetName val="9"/>
      <sheetName val="10"/>
      <sheetName val="00000001"/>
      <sheetName val="00000002"/>
      <sheetName val="00000003"/>
      <sheetName val="00000004"/>
      <sheetName val="PTCT"/>
      <sheetName val="CDghino"/>
      <sheetName val="Tonghop"/>
      <sheetName val="TH (T1-6)"/>
      <sheetName val="ThueTB"/>
      <sheetName val="SCD5"/>
      <sheetName val=" NL"/>
      <sheetName val="CPVL-CPM"/>
      <sheetName val="PTVL"/>
      <sheetName val="CD1"/>
      <sheetName val=" NL (2)"/>
      <sheetName val="CDTHCT"/>
      <sheetName val="CDTHCT (3)"/>
      <sheetName val="cd viaK0-T6"/>
      <sheetName val="cdvia T6-Tc24"/>
      <sheetName val="cdvia Tc24-T46"/>
      <sheetName val="cdbtnL2ko-k0+361"/>
      <sheetName val="cd btnL2k0+361-T19"/>
      <sheetName val="01"/>
      <sheetName val="02"/>
      <sheetName val="03"/>
      <sheetName val="04"/>
      <sheetName val="05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DT"/>
      <sheetName val="THND"/>
      <sheetName val="THMD"/>
      <sheetName val="Phtro1"/>
      <sheetName val="DTKS1"/>
      <sheetName val="CT1m"/>
      <sheetName val="tong hop thanh toan thue"/>
      <sheetName val="bang ke nop thue"/>
      <sheetName val="Tonh hop chi phi"/>
      <sheetName val="BK chi phi"/>
      <sheetName val="KTra DS va thue GTGT"/>
      <sheetName val="Kiãøm tra DS thue GTGT"/>
      <sheetName val="binh do"/>
      <sheetName val="cot lieu"/>
      <sheetName val="van khuon"/>
      <sheetName val="CT BT"/>
      <sheetName val="lay mau"/>
      <sheetName val="mat ngoai goi"/>
      <sheetName val="coc tram-bt"/>
      <sheetName val="XUAT(gia von)"/>
      <sheetName val="nhap"/>
      <sheetName val="Xuat (gia ban)"/>
      <sheetName val="Dchinh TH N-X-T"/>
      <sheetName val="Tong hop N-X-T"/>
      <sheetName val="thue TH"/>
      <sheetName val="tong hop 2001"/>
      <sheetName val="qUYET TOAN THUE"/>
      <sheetName val="N-X-T=L"/>
      <sheetName val="cong Q2"/>
      <sheetName val="T.U luong Q1"/>
      <sheetName val="T.U luong Q2"/>
      <sheetName val="T.U luong Q3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phong"/>
      <sheetName val="CDTHU CHI T1"/>
      <sheetName val="THUCHI 2"/>
      <sheetName val="THU CHI3"/>
      <sheetName val="THU CHI 4"/>
      <sheetName val="THU CHI5"/>
      <sheetName val="THU CHI 6"/>
      <sheetName val="TU CHI 7"/>
      <sheetName val="THU CHI9"/>
      <sheetName val="THU CHI 8"/>
      <sheetName val="THU CHI 10"/>
      <sheetName val="THU CHI 11"/>
      <sheetName val="THU CHI 12"/>
      <sheetName val="DS them luong qui 4-2002"/>
      <sheetName val="Phuc loi 2-9-02"/>
      <sheetName val="PCLB-2002"/>
      <sheetName val="Thuong nhan dip 21-12-02"/>
      <sheetName val="Thuong dip nhan danh hieu AHL§"/>
      <sheetName val="Thang luong thu 13 nam 2002"/>
      <sheetName val="Luong SX# dip Tet Qui Mui(dong)"/>
      <sheetName val="Quyet toan"/>
      <sheetName val="Thu hoi"/>
      <sheetName val="Lai vay"/>
      <sheetName val="Tien vay"/>
      <sheetName val="Cong no"/>
      <sheetName val="Cop pha"/>
      <sheetName val="20000000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Ke"/>
      <sheetName val="KLTong hop"/>
      <sheetName val="Lan can"/>
      <sheetName val="Ranh doc (2)"/>
      <sheetName val="Ranh doc"/>
      <sheetName val="Coc tieu"/>
      <sheetName val="Bien bao"/>
      <sheetName val="Nan tuyen"/>
      <sheetName val="Lan 1"/>
      <sheetName val="Lan  2"/>
      <sheetName val="Lan 3"/>
      <sheetName val="Gia tri"/>
      <sheetName val="Lan 5"/>
      <sheetName val="dutoan1"/>
      <sheetName val="Anhtoan"/>
      <sheetName val="dutoan2"/>
      <sheetName val="vat tu"/>
      <sheetName val="Dc Dau"/>
      <sheetName val=" o to Hien 8"/>
      <sheetName val=" o to Hien9"/>
      <sheetName val=" o to Hien10"/>
      <sheetName val=" o to Hien11"/>
      <sheetName val=" o to Hien12)"/>
      <sheetName val=" o to Hien1"/>
      <sheetName val=" o to Hien2"/>
      <sheetName val=" o to Hien3"/>
      <sheetName val=" o to Hien4"/>
      <sheetName val=" o to Hien5"/>
      <sheetName val=" o to Phong 8"/>
      <sheetName val=" o to Phong9"/>
      <sheetName val=" o to Phong10"/>
      <sheetName val=" o to Phong11"/>
      <sheetName val=" o to Phong12)"/>
      <sheetName val=" o to Phong1"/>
      <sheetName val=" o to Phong2"/>
      <sheetName val=" o to Phong3"/>
      <sheetName val=" o to Phong4"/>
      <sheetName val=" o to Phong5"/>
      <sheetName val=" o to Dung 8 "/>
      <sheetName val=" D tt dau8"/>
      <sheetName val=" o to Dung 9"/>
      <sheetName val=" D9 tt dau"/>
      <sheetName val=" D10 tt dau"/>
      <sheetName val=" o to Dung 10"/>
      <sheetName val=" o to Dung 11"/>
      <sheetName val=" o to Dung 12)"/>
      <sheetName val=" o to Dung 1"/>
      <sheetName val=" o to Dung2"/>
      <sheetName val=" o to Dung3"/>
      <sheetName val=" o to Dung4"/>
      <sheetName val=" o totrongT10-12"/>
      <sheetName val=" o totrongT2"/>
      <sheetName val=" o totrungT10-12"/>
      <sheetName val=" o toMinhT10-12 "/>
      <sheetName val=" o toMinhT2"/>
      <sheetName val=" o toTrieuT10-12  "/>
      <sheetName val="Luong 8 SP"/>
      <sheetName val="Luong 9 SP "/>
      <sheetName val="Luong 10 SP "/>
      <sheetName val="Luong 11 SP "/>
      <sheetName val="Luong 12 SP"/>
      <sheetName val="Luong 1 SP1"/>
      <sheetName val="Luong 2 SP2"/>
      <sheetName val="Luong 3 SP3"/>
      <sheetName val="Luong 4 SP4"/>
      <sheetName val="Luong 4 SP5"/>
      <sheetName val="BTTTLT8"/>
      <sheetName val="BTTTLT9"/>
      <sheetName val="BTTTLT10"/>
      <sheetName val="BTTTLT11"/>
      <sheetName val="BTTTLT12"/>
      <sheetName val="BTTTLT1"/>
      <sheetName val="BTTTLT2"/>
      <sheetName val="BTTTLT3"/>
      <sheetName val="BTTTLT4"/>
      <sheetName val="BTTTLT5"/>
      <sheetName val="CHIT"/>
      <sheetName val="THXH"/>
      <sheetName val="BHXH"/>
      <sheetName val="KM"/>
      <sheetName val="KHOANMUC"/>
      <sheetName val="CPQL"/>
      <sheetName val="SANLUONG"/>
      <sheetName val="SSCP-SL"/>
      <sheetName val="CPSX"/>
      <sheetName val="KQKD"/>
      <sheetName val="CDSL (2)"/>
      <sheetName val="Tien ung"/>
      <sheetName val="phi luong3"/>
      <sheetName val="KL VL"/>
      <sheetName val="KHCTiet"/>
      <sheetName val="QT 9-6"/>
      <sheetName val="Thuong luu HB"/>
      <sheetName val="QT03"/>
      <sheetName val="QT"/>
      <sheetName val="PTmay"/>
      <sheetName val="KK"/>
      <sheetName val="QT Ky T"/>
      <sheetName val="BCKT"/>
      <sheetName val="bc vt TON BAI"/>
      <sheetName val="XXXXXXX0"/>
      <sheetName val="THDGK"/>
      <sheetName val="THDGTT"/>
      <sheetName val="Cong hop"/>
      <sheetName val="nt+dd+cl"/>
      <sheetName val="kc+conlaiql"/>
      <sheetName val="kc+clai(107)"/>
      <sheetName val="duong(107)"/>
      <sheetName val="qui1"/>
      <sheetName val="1,3-30,4"/>
      <sheetName val="kldukien"/>
      <sheetName val="kldukien (107)"/>
      <sheetName val="thang4"/>
      <sheetName val="qui1 (2)"/>
      <sheetName val="Xep hang 201"/>
      <sheetName val="toan Cty"/>
      <sheetName val="Cong ty"/>
      <sheetName val="XN 2"/>
      <sheetName val="XN ong CHi"/>
      <sheetName val="N XDCT&amp; XKLD"/>
      <sheetName val="CN HCM"/>
      <sheetName val="HITECO"/>
      <sheetName val="TT XKLD(Nhan)"/>
      <sheetName val="Ong Hong"/>
      <sheetName val="CN hung yen"/>
      <sheetName val="Dong nai"/>
      <sheetName val="LUU1704"/>
      <sheetName val="sent to"/>
      <sheetName val="T1(T1)04"/>
      <sheetName val="KH-2001"/>
      <sheetName val="KH-2002"/>
      <sheetName val="KH-2003"/>
      <sheetName val="DGTL"/>
      <sheetName val="®¬ngi¸"/>
      <sheetName val="dongle"/>
      <sheetName val="Phu luc HD"/>
      <sheetName val="Gia du thau"/>
      <sheetName val="PTDG"/>
      <sheetName val="Ca xe"/>
      <sheetName val="TM"/>
      <sheetName val="BU-gian"/>
      <sheetName val="Bu-Ha"/>
      <sheetName val="PTVT"/>
      <sheetName val="Gia DAN"/>
      <sheetName val="Dan"/>
      <sheetName val="Cuoc"/>
      <sheetName val="Bugia"/>
      <sheetName val="KL57"/>
      <sheetName val="XE DAU"/>
      <sheetName val="XE XANG"/>
      <sheetName val="Q1-02"/>
      <sheetName val="Q2-02"/>
      <sheetName val="Q3-02"/>
      <sheetName val="Caodo"/>
      <sheetName val="Dat"/>
      <sheetName val="KL-CTTK"/>
      <sheetName val="BTH"/>
      <sheetName val="CT xa"/>
      <sheetName val="TLGC"/>
      <sheetName val="BL"/>
      <sheetName val="Dec31"/>
      <sheetName val="Jan2"/>
      <sheetName val="Jan3"/>
      <sheetName val="Jan4"/>
      <sheetName val="Jan6"/>
      <sheetName val="Jan7"/>
      <sheetName val="Jan8"/>
      <sheetName val="Jan9"/>
      <sheetName val="Jan10"/>
      <sheetName val="Jan11"/>
      <sheetName val="Jan13"/>
      <sheetName val="Jan14"/>
      <sheetName val="Jan15"/>
      <sheetName val="Jan16"/>
      <sheetName val="Jan17"/>
      <sheetName val="Jan18"/>
      <sheetName val="Jan20"/>
      <sheetName val="Jan21"/>
      <sheetName val="Jan22"/>
      <sheetName val="Jan23"/>
      <sheetName val="Jan24"/>
      <sheetName val="Jan25"/>
      <sheetName val="Jan27"/>
      <sheetName val="Jan28"/>
      <sheetName val="C45A-BH"/>
      <sheetName val="C46A-BH"/>
      <sheetName val="C47A-BH"/>
      <sheetName val="C48A-BH"/>
      <sheetName val="S-53-1"/>
      <sheetName val="NAM 2004"/>
      <sheetName val="NRC"/>
      <sheetName val="DG SOC"/>
      <sheetName val="DG HQ"/>
      <sheetName val="ENFALUX"/>
      <sheetName val="NHXP"/>
      <sheetName val="KGIAT"/>
      <sheetName val="KDR"/>
      <sheetName val="JAVEL"/>
      <sheetName val="vita"/>
    </sheetNames>
    <definedNames>
      <definedName name="DataFilter"/>
      <definedName name="DataSort"/>
      <definedName name="GoBack" sheetId="1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uvien"/>
      <sheetName val="nhapxuat"/>
      <sheetName val="DM-HANGTON"/>
      <sheetName val="TINH HINH NXG VON"/>
      <sheetName val="DMKHACH"/>
      <sheetName val="TINHHINHNHAPXUAT"/>
      <sheetName val="XXXXXXXX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SO"/>
      <sheetName val="KP_THAU"/>
      <sheetName val="DTCT"/>
      <sheetName val="PTDG"/>
      <sheetName val="GIAVL"/>
      <sheetName val="GIAVL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c Thong So "/>
      <sheetName val="Gia thau "/>
      <sheetName val="Gia cau"/>
      <sheetName val="DGCT "/>
      <sheetName val="Vat Lieu "/>
      <sheetName val="Gia Nhan Cong "/>
      <sheetName val="Gia Ca may "/>
      <sheetName val="PSD"/>
      <sheetName val="PSCRM"/>
      <sheetName val="PSCTX"/>
      <sheetName val="PSCUB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LIEU"/>
      <sheetName val="TH"/>
      <sheetName val="DTXL"/>
      <sheetName val="DGCT"/>
      <sheetName val="NC"/>
      <sheetName val="M"/>
      <sheetName val="vlnhap"/>
      <sheetName val="00000000"/>
      <sheetName val="10000000"/>
      <sheetName val="20000000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VT"/>
      <sheetName val="1NC"/>
      <sheetName val="Sheet1"/>
      <sheetName val="NHOMVTU"/>
      <sheetName val="MTP"/>
      <sheetName val="MTP_OLD"/>
      <sheetName val="MTP1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SO"/>
      <sheetName val="GTXL"/>
      <sheetName val="PTDG"/>
      <sheetName val="VATTU"/>
      <sheetName val="TIENDO"/>
      <sheetName val="DGTH"/>
      <sheetName val="DULIE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uong"/>
      <sheetName val="CoSoVC_TH"/>
      <sheetName val="NhanSu_TH"/>
      <sheetName val="LopHoc_TH"/>
      <sheetName val="LopHoc_TH_BC"/>
      <sheetName val="HocSinh_TH"/>
      <sheetName val="HocSinh_TH_BC"/>
      <sheetName val="DiemTruong"/>
      <sheetName val="DanhMuc"/>
      <sheetName val="CoSoV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uvien"/>
      <sheetName val="nhapxuat"/>
      <sheetName val="DM-HANGTON"/>
      <sheetName val="TINH HINH NXG VON"/>
      <sheetName val="DMKHACH"/>
      <sheetName val="TINHHINHNHAPXUAT"/>
      <sheetName val="XXXXXXXX"/>
      <sheetName val="DM_HANG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 GIA CAN THO"/>
      <sheetName val="Hinh thuc "/>
      <sheetName val="Hinh thuc hthh"/>
      <sheetName val="Bang phan tru TT 1 pha"/>
      <sheetName val="Bang phan tru HTDL"/>
      <sheetName val="Bang phan tru HTHH"/>
      <sheetName val="Liet ke duong day trung the"/>
      <sheetName val="Liet ke TBA1x25 kVA "/>
      <sheetName val="Liet ke TBA1x50 kVA "/>
      <sheetName val="LK TBA 1 PHA (1x15)"/>
      <sheetName val="bang tong hop du toan"/>
      <sheetName val="Du toan DZ trung the"/>
      <sheetName val=" VL-NC-MTC DZ trung the"/>
      <sheetName val="day su phu kien DZ trung the"/>
      <sheetName val="Du toan DZ ha the "/>
      <sheetName val=" VL-NC-MTC DZ ha the"/>
      <sheetName val="day su phu kien DZ ha the"/>
      <sheetName val="Chi tiet mong-xa-chang"/>
      <sheetName val="Bang tinh VL-NC 3 pha"/>
      <sheetName val="LK TBA 3X25"/>
      <sheetName val="Du toan TBA 50 KVA"/>
      <sheetName val="DT 4 TBA25"/>
      <sheetName val="VT-TB 02 Tram 25 kVA"/>
      <sheetName val="VT-TB 13 Tram 50 kVA"/>
      <sheetName val="VLP-NC-MAY 2 TBA 25 kVA"/>
      <sheetName val="VLP-NC-MAY TBA 50 kVA"/>
      <sheetName val="DT 5 TBA15 "/>
      <sheetName val="DT VT TBA 1F (1x15)"/>
      <sheetName val="NC tTBA 1F (1x15)"/>
      <sheetName val="Van chuyen duong dai"/>
      <sheetName val=" Khao sat - thiet ke"/>
      <sheetName val="Ty le %"/>
      <sheetName val="NC tTBA 1F 3(1x25)"/>
      <sheetName val="nhuong vt"/>
      <sheetName val="tron goi"/>
      <sheetName val="mac dien"/>
      <sheetName val="di doi"/>
      <sheetName val="congthuc"/>
      <sheetName val="XL4Poppy"/>
      <sheetName val="Solieu"/>
      <sheetName val="TMC"/>
      <sheetName val="TMDT"/>
      <sheetName val="tong hop"/>
      <sheetName val="TONG"/>
      <sheetName val="THXL"/>
      <sheetName val="GT"/>
      <sheetName val="chitiet"/>
      <sheetName val="ThuHoiVT"/>
      <sheetName val="vc"/>
      <sheetName val="VCDD"/>
      <sheetName val="THXL-tr"/>
      <sheetName val="CT_tram"/>
      <sheetName val="TK"/>
      <sheetName val="bu"/>
      <sheetName val="bu-tr"/>
      <sheetName val="kl"/>
      <sheetName val="VTA"/>
      <sheetName val="Gia Quyen"/>
      <sheetName val="..."/>
      <sheetName val="kl3pct"/>
      <sheetName val="kl3p"/>
      <sheetName val="kl1p"/>
      <sheetName val="klHTHH"/>
      <sheetName val="klHTDL"/>
      <sheetName val="LK TR"/>
      <sheetName val="LK_VTTH"/>
      <sheetName val="pp3p_NC"/>
      <sheetName val="pp3p "/>
      <sheetName val="pp1p"/>
      <sheetName val="ppht"/>
      <sheetName val="DG"/>
      <sheetName val="TienLuong"/>
      <sheetName val="BC Gia dien"/>
      <sheetName val="Mo hinh"/>
      <sheetName val="Mo hinh(1)"/>
      <sheetName val="Mo hinh (2)"/>
      <sheetName val="Sheet5"/>
      <sheetName val="bang tong hÿÿ du ÿÿan"/>
      <sheetName val="Du toan DZ trÿÿg th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_PHIEU"/>
      <sheetName val="NK_CHUNG"/>
      <sheetName val="CD_PSINH"/>
      <sheetName val="CDKT"/>
      <sheetName val="TH_CNO"/>
      <sheetName val="Ctietkhach"/>
      <sheetName val="soctiettk"/>
      <sheetName val="vattu"/>
      <sheetName val="THEKHO"/>
      <sheetName val="Inthkhach"/>
      <sheetName val="MVT"/>
      <sheetName val="B02"/>
      <sheetName val="TM_BCTC"/>
      <sheetName val="TM_tscd"/>
      <sheetName val="thue_DR"/>
      <sheetName val="thue_DV"/>
      <sheetName val="tokhai"/>
      <sheetName val="tam"/>
      <sheetName val="BIA"/>
      <sheetName val="MAKHACH"/>
      <sheetName val="Module1"/>
      <sheetName val="Module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KH99"/>
      <sheetName val="KH2000"/>
      <sheetName val="T.1"/>
      <sheetName val="T.2"/>
      <sheetName val="T.3"/>
      <sheetName val="Q.I"/>
      <sheetName val="T.4"/>
      <sheetName val="T.5"/>
      <sheetName val="T.6"/>
      <sheetName val="Q.II"/>
      <sheetName val="T.7"/>
      <sheetName val="Q.III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han cong"/>
      <sheetName val="phu cap"/>
      <sheetName val="vlminh hoa"/>
      <sheetName val="DG "/>
      <sheetName val="NLV"/>
      <sheetName val="Ncong nhan"/>
      <sheetName val="Ha tang"/>
      <sheetName val="Bangthkp"/>
      <sheetName val="THKP"/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XL4Poppy"/>
      <sheetName val="Congty"/>
      <sheetName val="VPPN"/>
      <sheetName val="XN74"/>
      <sheetName val="XN54"/>
      <sheetName val="XN33"/>
      <sheetName val="NK96"/>
      <sheetName val="XL4Test5"/>
      <sheetName val="DTDD"/>
      <sheetName val="DTCD"/>
      <sheetName val="DTDD2003"/>
      <sheetName val="Vayvon"/>
      <sheetName val="Tdien"/>
      <sheetName val="DTSON ADB3-N2"/>
      <sheetName val="BangketienvayNHS"/>
      <sheetName val="XXXXXXXX"/>
      <sheetName val="tong hop"/>
      <sheetName val="phan tich DG"/>
      <sheetName val="gia vat lieu"/>
      <sheetName val="gia xe may"/>
      <sheetName val="gia nhan cong"/>
      <sheetName val="Lop 6 lan 1"/>
      <sheetName val="lop1 lan2"/>
      <sheetName val="lop2 lan2 "/>
      <sheetName val="lop3 lan2 "/>
      <sheetName val="lop4 lan2 "/>
      <sheetName val="lop5 lan2 "/>
      <sheetName val="lop6 lan2 "/>
      <sheetName val="lop7 lan2 "/>
      <sheetName val="lop8 lan2 "/>
      <sheetName val="lop9 lan2"/>
      <sheetName val="lop10 lan2 "/>
      <sheetName val="tuong"/>
      <sheetName val="chi tieu HV"/>
      <sheetName val="sx-tt-tk"/>
      <sheetName val="tsach &amp; thu hoi"/>
      <sheetName val="KK than ton   (2)"/>
      <sheetName val="KK than ton   (3)"/>
      <sheetName val="TT cac ho"/>
      <sheetName val="TT trong nganh"/>
      <sheetName val="chi tiet KHM"/>
      <sheetName val="Pham cap"/>
      <sheetName val="DT than"/>
      <sheetName val="Doanh thu"/>
      <sheetName val="gia tri SX"/>
      <sheetName val="Maumoi"/>
      <sheetName val="So Cong nghiep"/>
      <sheetName val="Bia BC"/>
      <sheetName val="TH thanton"/>
      <sheetName val="Dat da thai"/>
      <sheetName val="XNGB-BMD2004"/>
      <sheetName val="GTSX (TT)"/>
      <sheetName val="XNGBQI"/>
      <sheetName val="XNGBQI (2)"/>
      <sheetName val="XNGBQI-04 (2)"/>
      <sheetName val="XNGBQII-04 (2)"/>
      <sheetName val="XNGBQII-04 (3)"/>
      <sheetName val="XNGBQIII-04 (2)"/>
      <sheetName val="XNGBQIII-04 (3)"/>
      <sheetName val="XNGBQIV-04 (2)"/>
      <sheetName val="XNGBQIV-04 (3)"/>
      <sheetName val="XNGBQI-05 (2)"/>
      <sheetName val="XNGBQI-05 (3)"/>
      <sheetName val="XNGBQII-05 (2)"/>
      <sheetName val="XNGBQII-05 (3)"/>
      <sheetName val="XNGBQIII-05"/>
      <sheetName val="XNGBQIII-05 (02)"/>
      <sheetName val="Gia ban NK bq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00000000"/>
      <sheetName val="000000000000"/>
      <sheetName val="100000000000"/>
      <sheetName val="200000000000"/>
      <sheetName val="00000001"/>
      <sheetName val="XNGBQII-05"/>
      <sheetName val="XNGBQII-05 (02)"/>
      <sheetName val="C47-456"/>
      <sheetName val="C46"/>
      <sheetName val="C47-PII"/>
      <sheetName val="Tan an(8)"/>
      <sheetName val="QK(DP1) (7)"/>
      <sheetName val="cat®o luong(DP1) (6)"/>
      <sheetName val="cat tam quang(DP1) (5)"/>
      <sheetName val="cat Na dan(DP1) (4)"/>
      <sheetName val="cat Na dan(DP1) (2)"/>
      <sheetName val="catdo luong(496)"/>
      <sheetName val="catNam Dan (DELTA) (3)"/>
      <sheetName val="cat hoa binh (DP2) (2)"/>
      <sheetName val="cat hoa binh (DP1)"/>
      <sheetName val="cat song dinh (4)"/>
      <sheetName val="2J.01"/>
      <sheetName val="2J.02"/>
      <sheetName val="2J.03"/>
      <sheetName val="2J.04"/>
      <sheetName val="2J.05"/>
      <sheetName val="2J.06"/>
      <sheetName val="2J.07"/>
      <sheetName val="2J.10"/>
      <sheetName val="2J.11"/>
      <sheetName val="2J.12"/>
      <sheetName val="2J.13"/>
      <sheetName val="muc.luc"/>
      <sheetName val="123"/>
      <sheetName val="Nconõþnhan"/>
      <sheetName val="general"/>
      <sheetName val="Main Road"/>
      <sheetName val="KL_Dat-Da"/>
      <sheetName val="N1"/>
      <sheetName val="Km0_Km8"/>
      <sheetName val="Km27_Km40+390"/>
      <sheetName val="Km8_Km17"/>
      <sheetName val="Tackcoat"/>
      <sheetName val="Primecoat"/>
      <sheetName val="Km17_Km27"/>
      <sheetName val="B-n (2)"/>
      <sheetName val="B-n"/>
      <sheetName val="B-ky2"/>
      <sheetName val="TH-t toan"/>
      <sheetName val="T-toan"/>
      <sheetName val="TH"/>
      <sheetName val="B-ky"/>
      <sheetName val="bia"/>
      <sheetName val="th-dn"/>
      <sheetName val="XD"/>
      <sheetName val="dien"/>
      <sheetName val="nuoc"/>
      <sheetName val="Tbi"/>
      <sheetName val="Ctiet-XD"/>
      <sheetName val="Ctiet-dien"/>
      <sheetName val="Ctiet-nuoc"/>
      <sheetName val="Vtu-XD"/>
      <sheetName val="Vtu-dien"/>
      <sheetName val="Vtu-nuoc"/>
      <sheetName val="Tro giup"/>
      <sheetName val="BANGTRA"/>
      <sheetName val="DTC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hop"/>
      <sheetName val="thso sanh"/>
      <sheetName val="dutoan"/>
      <sheetName val="dtk490-491(PAI)"/>
      <sheetName val="dtk490-491(PAII)"/>
      <sheetName val="tuong"/>
      <sheetName val="DG "/>
      <sheetName val="denbu"/>
      <sheetName val="Sheet2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JHFGJGXBGCCNCVCCVVCVCC2"/>
      <sheetName val="#REF"/>
      <sheetName val="_REF"/>
      <sheetName val="Sheet1"/>
      <sheetName val="DN"/>
      <sheetName val="VP"/>
      <sheetName val="KD"/>
      <sheetName val="DD"/>
      <sheetName val="CT"/>
      <sheetName val="PX"/>
      <sheetName val="GR"/>
      <sheetName val="00000000"/>
      <sheetName val="DS CHU Phuc"/>
      <sheetName val="DS THI AT"/>
      <sheetName val="Bien Ban"/>
      <sheetName val="Sheet2"/>
      <sheetName val="XL4Poppy"/>
      <sheetName val="MTO REV.2(ARMOR)"/>
      <sheetName val="MeKong - Penetration"/>
      <sheetName val="Dist. Perform - Ctns.sales in "/>
      <sheetName val="Dist. Perform - Value.sales in"/>
      <sheetName val="Dist. Perform - Value.sales Out"/>
      <sheetName val="Head Count"/>
      <sheetName val="Sales Result For Mont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ong"/>
      <sheetName val="Tke"/>
      <sheetName val="KL-dao"/>
      <sheetName val="KL-TLap"/>
      <sheetName val="kpTong2"/>
      <sheetName val="Kp-dao"/>
      <sheetName val="kpTLap"/>
      <sheetName val="kpTH"/>
      <sheetName val="TH-KLuon"/>
      <sheetName val="pt-VTu"/>
      <sheetName val="dg-VTu"/>
      <sheetName val="TH-VTu"/>
      <sheetName val="Vat Tu"/>
      <sheetName val="kp-dth"/>
      <sheetName val="xnKLuon"/>
      <sheetName val="dg_VTu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JHFGJGXBGCCNCVCCVVCVCC2"/>
      <sheetName val="#REF"/>
      <sheetName val="_REF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ANEL 南區焚化爐"/>
      <sheetName val="NEW-PANEL"/>
      <sheetName val="MV-PANEL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Bieu1-LDTN"/>
      <sheetName val="Bieu 2a"/>
      <sheetName val="Bieu 2b"/>
      <sheetName val="Bieu 2c"/>
      <sheetName val="Bieu 3"/>
      <sheetName val="Bieu 4a"/>
      <sheetName val="Bieu 4b"/>
      <sheetName val="Bieu 4c-1"/>
      <sheetName val="Bieu 4c-2"/>
      <sheetName val="Bieu 5"/>
      <sheetName val="Bieu 6"/>
      <sheetName val="TDKT"/>
      <sheetName val="XL4Poppy"/>
      <sheetName val="Tong San luong"/>
      <sheetName val="TQT"/>
      <sheetName val="Tong Quyettoan"/>
      <sheetName val="Quyettoan 2001"/>
      <sheetName val="TT tam ung"/>
      <sheetName val="QT thue 2001"/>
      <sheetName val="P bo CPC 2001"/>
      <sheetName val="PB KHTS 2001"/>
      <sheetName val="Dieuchinh thueVAT"/>
      <sheetName val="Sheet2"/>
      <sheetName val="Sheet3"/>
      <sheetName val="TONG HOP K L"/>
      <sheetName val="KLPSINH"/>
      <sheetName val="Bang PTKL-Luu"/>
      <sheetName val="Bang PTKL"/>
      <sheetName val="Tuan BCao"/>
      <sheetName val="KLNBA"/>
      <sheetName val="Theo doi Ranh"/>
      <sheetName val="Ranh 1"/>
      <sheetName val="Ranh"/>
      <sheetName val="KLTT"/>
      <sheetName val="cong411-415+500"/>
      <sheetName val="cong406-410"/>
      <sheetName val="116-128-cavico"/>
      <sheetName val="TKL"/>
      <sheetName val="KY TT"/>
      <sheetName val="KLBCCTY Cong"/>
      <sheetName val="TTKL VIA 2 NBA"/>
      <sheetName val="TTKL- TAM BAN 408"/>
      <sheetName val="KLVTU"/>
      <sheetName val="Phan dap K95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Sheet37"/>
      <sheetName val="Sheet38"/>
      <sheetName val="Sheet39"/>
      <sheetName val="Sheet40"/>
      <sheetName val="Sheet41"/>
      <sheetName val="Sheet42"/>
      <sheetName val="Sheet43"/>
      <sheetName val="Sheet44"/>
      <sheetName val="Sheet45"/>
      <sheetName val="Sheet46"/>
      <sheetName val="Sheet47"/>
      <sheetName val="Sheet48"/>
      <sheetName val="Sheet49"/>
      <sheetName val="Sheet50"/>
      <sheetName val="Sheet51"/>
      <sheetName val="Sheet52"/>
      <sheetName val="Sheet53"/>
      <sheetName val="Sheet54"/>
      <sheetName val="Sheet55"/>
      <sheetName val="Sheet56"/>
      <sheetName val="Sheet57"/>
      <sheetName val="Sheet58"/>
      <sheetName val="Sheet59"/>
      <sheetName val="Sheet60"/>
      <sheetName val="Sheet61"/>
      <sheetName val="Sheet62"/>
      <sheetName val="Sheet63"/>
      <sheetName val="Sheet64"/>
      <sheetName val="Sheet65"/>
      <sheetName val="Sheet66"/>
      <sheetName val="Sheet67"/>
      <sheetName val="Sheet68"/>
      <sheetName val="Sheet69"/>
      <sheetName val="Sheet70"/>
      <sheetName val="Sheet71"/>
      <sheetName val="Sheet72"/>
      <sheetName val="Sheet73"/>
      <sheetName val="Sheet74"/>
      <sheetName val="Sheet75"/>
      <sheetName val="Sheet76"/>
      <sheetName val="Sheet77"/>
      <sheetName val="Sheet78"/>
      <sheetName val="Sheet79"/>
      <sheetName val="Sheet80"/>
      <sheetName val="Sheet81"/>
      <sheetName val="Sheet82"/>
      <sheetName val="Sheet83"/>
      <sheetName val="Sheet84"/>
      <sheetName val="Sheet85"/>
      <sheetName val="Sheet86"/>
      <sheetName val="Sheet87"/>
      <sheetName val="Sheet88"/>
      <sheetName val="Sheet89"/>
      <sheetName val="Sheet90"/>
      <sheetName val="Sheet91"/>
      <sheetName val="Sheet92"/>
      <sheetName val="Sheet93"/>
      <sheetName val="Sheet94"/>
      <sheetName val="Sheet95"/>
      <sheetName val="Sheet96"/>
      <sheetName val="Sheet97"/>
      <sheetName val="Sheet98"/>
      <sheetName val="Sheet99"/>
      <sheetName val="Sheet100"/>
      <sheetName val="Form3m"/>
      <sheetName val="FormCaoDo"/>
      <sheetName val="GOC-SB2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Dung"/>
      <sheetName val="Sheet11"/>
      <sheetName val="Sheet12"/>
      <sheetName val="KHthuvon T3-2003"/>
      <sheetName val="KHThuvonT4-2003"/>
      <sheetName val="THuchienKHTVQI-2003"/>
      <sheetName val="KHTV Q2-2003"/>
      <sheetName val="Thang5-03"/>
      <sheetName val="00000000"/>
      <sheetName val="10000000"/>
      <sheetName val="20000000"/>
      <sheetName val="30000000"/>
      <sheetName val="40000000"/>
      <sheetName val="50000000"/>
      <sheetName val="60000000"/>
      <sheetName val="70000000"/>
      <sheetName val="80000000"/>
      <sheetName val="90000000"/>
      <sheetName val="a0000000"/>
      <sheetName val="b0000000"/>
      <sheetName val="c0000000"/>
      <sheetName val="d0000000"/>
      <sheetName val="e0000000"/>
      <sheetName val="f0000000"/>
      <sheetName val="g0000000"/>
      <sheetName val="h0000000"/>
      <sheetName val="i0000000"/>
      <sheetName val="j0000000"/>
      <sheetName val="k0000000"/>
      <sheetName val="l0000000"/>
      <sheetName val="m0000000"/>
      <sheetName val="n0000000"/>
      <sheetName val="o0000000"/>
      <sheetName val="p0000000"/>
      <sheetName val="q0000000"/>
      <sheetName val="r0000000"/>
      <sheetName val="s0000000"/>
      <sheetName val="t0000000"/>
      <sheetName val="u0000000"/>
      <sheetName val="v0000000"/>
      <sheetName val="w0000000"/>
      <sheetName val="x0000000"/>
      <sheetName val="y0000000"/>
      <sheetName val="z0000000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11"/>
      <sheetName val="T10"/>
      <sheetName val="T8"/>
      <sheetName val="T7"/>
      <sheetName val="Kh48"/>
      <sheetName val="Ht 48"/>
      <sheetName val="Ht128"/>
      <sheetName val="ht12"/>
      <sheetName val="Kh 12"/>
      <sheetName val="ht 20-10"/>
      <sheetName val="ht 24-11"/>
      <sheetName val="kh20-1"/>
      <sheetName val="Ht 20-1"/>
      <sheetName val="KH 12-1"/>
      <sheetName val="HT 12-1"/>
      <sheetName val="KH 5-1"/>
      <sheetName val="HT 5-1"/>
      <sheetName val="Kh29-12"/>
      <sheetName val="Ht29-12"/>
      <sheetName val="KH22-12"/>
      <sheetName val="Ht 22-12"/>
      <sheetName val="KH15-12"/>
      <sheetName val="Ht 15-12"/>
      <sheetName val="kh 7-12"/>
      <sheetName val="ht 7-12"/>
      <sheetName val="kh 30-11"/>
      <sheetName val="ht 30-11"/>
      <sheetName val="kh24-11"/>
      <sheetName val="kh 17-11"/>
      <sheetName val="ht 17-11"/>
      <sheetName val="kh 10-11"/>
      <sheetName val="ht 10-11"/>
      <sheetName val="kh 2-11"/>
      <sheetName val="ht 02-11"/>
      <sheetName val="kh 27-10"/>
      <sheetName val="ht 27-10"/>
      <sheetName val="kh28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ccdc"/>
      <sheetName val="pbnvlieu"/>
      <sheetName val="NKNVLIEUBSUNG"/>
      <sheetName val="pbcpqlq4"/>
      <sheetName val="pbcpchung"/>
      <sheetName val="pbccdcDUNG"/>
      <sheetName val="NVLQ1+2,03"/>
      <sheetName val="CCDCQ1+2.03"/>
      <sheetName val="1421Q1+2"/>
      <sheetName val="XXXXXXX0"/>
      <sheetName val="KM0+KM1"/>
      <sheetName val="KM1+KM2"/>
      <sheetName val="KM2+KM3"/>
      <sheetName val="Nen-Mat"/>
      <sheetName val="Ho ga"/>
      <sheetName val="Ho thu"/>
      <sheetName val=" Kl ranh kin BT, H30"/>
      <sheetName val="1.2-Kluong bo via &amp; rdan"/>
      <sheetName val="2.2-Kluong lat he"/>
      <sheetName val="BIA KP"/>
      <sheetName val="Congty"/>
      <sheetName val="VPPN"/>
      <sheetName val="XN74"/>
      <sheetName val="XN54"/>
      <sheetName val="XN33"/>
      <sheetName val="NK96"/>
      <sheetName val="XL4Test5"/>
      <sheetName val="T3"/>
      <sheetName val="KCT moi"/>
      <sheetName val="KCT moi (2)"/>
      <sheetName val="Hoi"/>
      <sheetName val="T4"/>
      <sheetName val="T5"/>
      <sheetName val="Quytien mat2003 baocao)"/>
      <sheetName val="T4 (2)"/>
      <sheetName val="T6"/>
      <sheetName val="T6Bich"/>
      <sheetName val="PC"/>
      <sheetName val="Ph-Thu"/>
      <sheetName val="Ph-Thu (2)"/>
      <sheetName val="PC (2)"/>
      <sheetName val="Chart2"/>
      <sheetName val="Chart1"/>
      <sheetName val="PC (3)"/>
      <sheetName val="NEW_PANEL"/>
      <sheetName val="Tonghop30.9"/>
      <sheetName val="Tonghop15.7"/>
      <sheetName val="Tonghop30.6"/>
      <sheetName val="Tonghop30.4"/>
      <sheetName val="Tonghop30.2"/>
      <sheetName val="Tonghop31.12"/>
      <sheetName val="CPQl"/>
      <sheetName val="DBDAN"/>
      <sheetName val="CTCCN"/>
      <sheetName val="TDC"/>
      <sheetName val="Daotao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TH"/>
      <sheetName val="ton tam"/>
      <sheetName val="Thep hinh"/>
      <sheetName val="p-in"/>
      <sheetName val="5 nam (tach)"/>
      <sheetName val="5 nam (tach) (2)"/>
      <sheetName val="KH 2003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ong hop"/>
      <sheetName val="phan tich DG"/>
      <sheetName val="gia vat lieu"/>
      <sheetName val="gia xe may"/>
      <sheetName val="gia nhan cong"/>
      <sheetName val="504"/>
      <sheetName val="807"/>
      <sheetName val="809"/>
      <sheetName val="801"/>
      <sheetName val="10-3"/>
      <sheetName val="CAVICO"/>
      <sheetName val="SD7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THop (2)"/>
      <sheetName val="phÐp 99"/>
      <sheetName val="Nghi s¬n (2)"/>
      <sheetName val="kt1 (2)"/>
      <sheetName val="Tiepthi"/>
      <sheetName val="THop"/>
      <sheetName val="Cau 100 tan"/>
      <sheetName val="UongBi (2)"/>
      <sheetName val="UongBi"/>
      <sheetName val="tgd"/>
      <sheetName val="HDQT"/>
      <sheetName val="tc"/>
      <sheetName val="tv"/>
      <sheetName val="qlm"/>
      <sheetName val=" dngoai"/>
      <sheetName val="hchi"/>
      <sheetName val="dd"/>
      <sheetName val="kh"/>
      <sheetName val=" thidua"/>
      <sheetName val="bv"/>
      <sheetName val="lxe"/>
      <sheetName val="kt"/>
      <sheetName val="kt1"/>
      <sheetName val="vhan"/>
      <sheetName val="Tuvan1"/>
      <sheetName val="Tuvan2"/>
      <sheetName val="KOBE150T"/>
      <sheetName val=" cogioi"/>
      <sheetName val="HPhong"/>
      <sheetName val="xnk"/>
      <sheetName val="CNTT"/>
      <sheetName val="Doanphi"/>
      <sheetName val="C.TIEU"/>
      <sheetName val="KQ (2)"/>
      <sheetName val="T.HAO"/>
      <sheetName val="T.HAO (2)"/>
      <sheetName val="KHbanhang"/>
      <sheetName val="CPSX"/>
      <sheetName val="QLDN"/>
      <sheetName val="T.Luong"/>
      <sheetName val="GTCX(Zx)"/>
      <sheetName val="W200x250"/>
      <sheetName val="DH200x250"/>
      <sheetName val="RT-G200x250"/>
      <sheetName val="T-250x400"/>
      <sheetName val="K-CT200x200"/>
      <sheetName val="TL-200x300"/>
      <sheetName val="400x400"/>
      <sheetName val="300x300"/>
      <sheetName val="T.Hao(1)"/>
      <sheetName val="TSCD"/>
      <sheetName val="CPNLTT"/>
      <sheetName val="NCTT"/>
      <sheetName val="LAI VAY"/>
      <sheetName val="641"/>
      <sheetName val="642"/>
      <sheetName val="CPSXKD"/>
      <sheetName val="GTmen"/>
      <sheetName val="K.luongSP"/>
      <sheetName val="BAI.MEN-Xuong"/>
      <sheetName val="KHDT"/>
      <sheetName val="KHGT"/>
      <sheetName val="KHDT(1)"/>
      <sheetName val="KHDT(2)"/>
      <sheetName val="SX-TT"/>
      <sheetName val="CL "/>
      <sheetName val="LDTL"/>
      <sheetName val="KHSCL"/>
      <sheetName val="BAO HO L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SO"/>
      <sheetName val="KP_THAU "/>
      <sheetName val="PTDG"/>
      <sheetName val="GIA"/>
      <sheetName val="THOP VL-NC-M"/>
      <sheetName val="GIA V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8"/>
      <sheetName val="GVL"/>
      <sheetName val="Sheet6"/>
      <sheetName val="CT"/>
      <sheetName val="Sheet4"/>
      <sheetName val="DT"/>
      <sheetName val="Sheet2"/>
      <sheetName val="dongia"/>
      <sheetName val="Sheet3"/>
      <sheetName val="Sheet1"/>
      <sheetName val="Congty"/>
      <sheetName val="VPPN"/>
      <sheetName val="XN74"/>
      <sheetName val="XN54"/>
      <sheetName val="XN33"/>
      <sheetName val="NK96"/>
      <sheetName val="XL4Test5"/>
      <sheetName val="tong hop"/>
      <sheetName val="phan tich DG"/>
      <sheetName val="gia vat lieu"/>
      <sheetName val="gia xe may"/>
      <sheetName val="gia nhan cong"/>
      <sheetName val="han"/>
      <sheetName val="thkp"/>
      <sheetName val="TC "/>
      <sheetName val="TC  (2)"/>
      <sheetName val="thct"/>
      <sheetName val="list"/>
      <sheetName val="dg"/>
      <sheetName val="VLTD"/>
      <sheetName val="KL"/>
      <sheetName val="GVLDCCT"/>
      <sheetName val="PTVC"/>
      <sheetName val="Tke"/>
      <sheetName val="KSP"/>
      <sheetName val="PL KS"/>
      <sheetName val="thi sat"/>
      <sheetName val="GCMay"/>
      <sheetName val="nc-m"/>
      <sheetName val="den bu"/>
      <sheetName val="00000000"/>
      <sheetName val="10000000"/>
      <sheetName val="Thang04"/>
      <sheetName val="Thang06"/>
      <sheetName val="Thang0"/>
      <sheetName val="C47-456"/>
      <sheetName val="C46"/>
      <sheetName val="C47-PII"/>
      <sheetName val="NEW-PANEL"/>
      <sheetName val="Tminh-DT"/>
      <sheetName val="CONG-TDT"/>
      <sheetName val="Cphi-KHAC"/>
      <sheetName val="Du toan (2)"/>
      <sheetName val="Du toan"/>
      <sheetName val="Phan tich vat tu"/>
      <sheetName val="Tong hop vat tu"/>
      <sheetName val="Gia tri vat tu"/>
      <sheetName val="Chenh lech vat tu"/>
      <sheetName val="CLVT_TINH"/>
      <sheetName val="cuoc"/>
      <sheetName val="Du thau"/>
      <sheetName val="Don gia chi tiet"/>
      <sheetName val="THKP_CAU"/>
      <sheetName val="Tu van Thiet ke"/>
      <sheetName val="Tien do thi cong"/>
      <sheetName val="Bia du toan"/>
      <sheetName val="Tro giup"/>
      <sheetName val="CP-TV-CAU"/>
      <sheetName val="Config"/>
      <sheetName val="XL4Poppy"/>
      <sheetName val="GT TT (2)"/>
      <sheetName val="KLTC giai doan"/>
      <sheetName val="KL (2)"/>
      <sheetName val="KLtt lan3"/>
      <sheetName val="GTT2 lan3 tt"/>
      <sheetName val="GTT2 lan 4 dc "/>
      <sheetName val="chenh lech gia"/>
      <sheetName val="KL bao con lai"/>
      <sheetName val="GTT2 lan 4 tt"/>
      <sheetName val="XXXXXXXX"/>
      <sheetName val="CV1"/>
      <sheetName val="CV2"/>
      <sheetName val="CV3"/>
      <sheetName val="CV4"/>
      <sheetName val="CV5"/>
      <sheetName val="CV6"/>
      <sheetName val="CV7"/>
      <sheetName val="CV8"/>
      <sheetName val="CV9"/>
      <sheetName val="THDGCT"/>
      <sheetName val="THgiathau"/>
      <sheetName val="GVT"/>
      <sheetName val="Tai khoan"/>
      <sheetName val=""/>
      <sheetName val="TN"/>
      <sheetName val="ND"/>
      <sheetName val="VL"/>
      <sheetName val="THCP"/>
      <sheetName val="BQT"/>
      <sheetName val="RG"/>
      <sheetName val="BCVT"/>
      <sheetName val="BKHD"/>
      <sheetName val="Page 3"/>
      <sheetName val="CT doanh thu 2005"/>
      <sheetName val="Dthu 2006 sua"/>
      <sheetName val="Doanh thu gia thanh"/>
      <sheetName val="6 thang 2006"/>
      <sheetName val="Bao cao thue (2)"/>
      <sheetName val="Tong hop CP T10"/>
      <sheetName val="Bao cao thue"/>
      <sheetName val="Thue cong trinh"/>
      <sheetName val="Gia thanh"/>
      <sheetName val="Pke toan"/>
      <sheetName val="Gia thanh cong trinh - Hoa"/>
      <sheetName val="Ke toan thuc hien cong trinh"/>
      <sheetName val="Du kien DT 9 thang de nop"/>
      <sheetName val="dongia___________x0009__㢠ś__x0004_______㋄ś_"/>
      <sheetName val="dongia__x0009_㢠ś__x0004__㋄ś_"/>
      <sheetName val="dongia_ 㢠ś__x0004__㋄ś_"/>
      <sheetName val="__________x0009___s__x0004________s________"/>
      <sheetName val="dongia__x0009__s__x0004___s_"/>
      <sheetName val="dongia___________x0009___s__x0004________s_"/>
      <sheetName val="dongia__x0009_㢠ś_x0004__㋄ś"/>
      <sheetName val="phan tich DG__㠨Ȣ__x0004_______杀Ȣ_____"/>
      <sheetName val="d䁧"/>
      <sheetName val="Chart1"/>
      <sheetName val="KL18Thang"/>
      <sheetName val="TH"/>
      <sheetName val="M200"/>
      <sheetName val="DTCT"/>
      <sheetName val="Shaet4"/>
      <sheetName val="TK NO 111"/>
      <sheetName val="TK NO 112"/>
      <sheetName val="TK 1418"/>
      <sheetName val="TK 331"/>
      <sheetName val="TK 1412"/>
      <sheetName val="BCAO SDCT"/>
      <sheetName val="TK 142"/>
      <sheetName val="TK 242"/>
      <sheetName val="TK CO 112"/>
      <sheetName val="TK 153"/>
      <sheetName val="334"/>
      <sheetName val="Sheet5"/>
      <sheetName val="642"/>
      <sheetName val="154"/>
      <sheetName val="CT 154"/>
      <sheetName val="1362"/>
      <sheetName val="TK CO 111"/>
      <sheetName val="XXXXXXX0"/>
      <sheetName val="tra-vat-lieu"/>
      <sheetName val="__________x0009______x0004_________________"/>
      <sheetName val="dongia_ ____x0004_____"/>
      <sheetName val="d_"/>
      <sheetName val="ch DG"/>
      <sheetName val="Outgoing"/>
      <sheetName val="Incoming"/>
      <sheetName val="Hướng dẫn"/>
      <sheetName val="Ví dụ hàm Vlookup"/>
      <sheetName val="CPVCBT"/>
      <sheetName val="CPVCBD"/>
      <sheetName val="GVLBT"/>
      <sheetName val="GVLBD"/>
      <sheetName val="vuabt"/>
      <sheetName val="vuabd"/>
      <sheetName val="SXDDMO"/>
      <sheetName val="SXDH"/>
      <sheetName val="SXBTN"/>
      <sheetName val="SXDDMOD"/>
      <sheetName val="SXDHD"/>
      <sheetName val="SXBTND"/>
      <sheetName val="gcm"/>
      <sheetName val="gcm06"/>
      <sheetName val="cphoi"/>
      <sheetName val="cphoi2"/>
      <sheetName val="duoith"/>
      <sheetName val="cpnc205"/>
      <sheetName val="cpnc205mtc"/>
      <sheetName val="cpnclx205"/>
      <sheetName val="cpncvts"/>
      <sheetName val="cpnctnvs"/>
      <sheetName val="cpnctlan"/>
      <sheetName val="KGA"/>
      <sheetName val="ctldtb"/>
      <sheetName val="tonghopldtb"/>
      <sheetName val="ctldtbd"/>
      <sheetName val="tonghopldtbd"/>
      <sheetName val="Comb"/>
      <sheetName val="T1"/>
      <sheetName val="T2"/>
      <sheetName val="T3"/>
      <sheetName val="T4"/>
      <sheetName val="T5"/>
      <sheetName val="T6"/>
      <sheetName val="T7"/>
      <sheetName val="T8"/>
      <sheetName val="t9"/>
      <sheetName val="t10"/>
      <sheetName val="t11"/>
      <sheetName val="t12"/>
      <sheetName val="Cham cong 07-&gt;12"/>
      <sheetName val="Cham cong TH 1-&gt;6"/>
      <sheetName val="T Hop luong"/>
      <sheetName val=" _s"/>
      <sheetName val="NEW_PANEL"/>
      <sheetName val="ch DG______x0004_____________________"/>
      <sheetName val="_@_@_@_@_@_@_@_@_@_@_@_@_@_@_@_"/>
      <sheetName val="dongia__x0009__s_x0004___s"/>
      <sheetName val="Input"/>
      <sheetName val="phan tich DG______x0004______________"/>
      <sheetName val="dongia_ _s__x0004___s_"/>
      <sheetName val="_x0009__s__x0004___s_"/>
      <sheetName val="ch DG_____x0004________"/>
      <sheetName val="phan tich DG_____x0004_____"/>
      <sheetName val="_x0009__s"/>
      <sheetName val="dongia_ 㢠ś_x0004__㋄ś"/>
      <sheetName val="tuong"/>
      <sheetName val="BTH phi"/>
      <sheetName val="BLT phi"/>
      <sheetName val="phi,le phi"/>
      <sheetName val="Bien Lai TON"/>
      <sheetName val="BCQT "/>
      <sheetName val="Giay di duong"/>
      <sheetName val="BC QT cua tung ap"/>
      <sheetName val="GIAO CHI TIEU THU QUY 07"/>
      <sheetName val="BANG TONG HOP GIAY NOP TIEN"/>
      <sheetName val="Hu_ng d_n"/>
      <sheetName val="Ví d_ hàm Vlookup"/>
      <sheetName val="@"/>
      <sheetName val="G_x0016_L"/>
      <sheetName val="donööö"/>
      <sheetName val="phaɮ tich DG__㠨Ȣ__x0004_______杀Ȣ_____"/>
      <sheetName val="dongia_______x0002_____x0009___s__x0004________s_"/>
      <sheetName val="dongia__x0002___x0009__s__x0004___s_"/>
      <sheetName val="tong_hop"/>
      <sheetName val="phan_tich_DG"/>
      <sheetName val="gia_vat_lieu"/>
      <sheetName val="gia_xe_may"/>
      <sheetName val="gia_nhan_cong"/>
      <sheetName val="TC_"/>
      <sheetName val="TC__(2)"/>
      <sheetName val="PL_KS"/>
      <sheetName val="thi_sat"/>
      <sheetName val="den_bu"/>
      <sheetName val="dongia 㢠ś㋄ś"/>
      <sheetName val="Du_toan_(2)"/>
      <sheetName val="Du_toan"/>
      <sheetName val="Phan_tich_vat_tu"/>
      <sheetName val="Tong_hop_vat_tu"/>
      <sheetName val="Gia_tri_vat_tu"/>
      <sheetName val="Chenh_lech_vat_tu"/>
      <sheetName val="Du_thau"/>
      <sheetName val="Don_gia_chi_tiet"/>
      <sheetName val="Tu_van_Thiet_ke"/>
      <sheetName val="Tien_do_thi_cong"/>
      <sheetName val="Bia_du_toan"/>
      <sheetName val="Tro_giup"/>
      <sheetName val="dongia_㢠ś㋄ś"/>
      <sheetName val="phan_tich_DG㠨Ȣ杀Ȣ咄Ȣ"/>
      <sheetName val="GT_TT_(2)"/>
      <sheetName val="KLTC_giai_doan"/>
      <sheetName val="KL_(2)"/>
      <sheetName val="KLtt_lan3"/>
      <sheetName val="GTT2_lan3_tt"/>
      <sheetName val="GTT2_lan_4_dc_"/>
      <sheetName val="chenh_lech_gia"/>
      <sheetName val="KL_bao_con_lai"/>
      <sheetName val="GTT2_lan_4_tt"/>
      <sheetName val="Tai_khoan"/>
      <sheetName val="CT_doanh_thu_2005"/>
      <sheetName val="Dthu_2006_sua"/>
      <sheetName val="Doanh_thu_gia_thanh"/>
      <sheetName val="6_thang_2006"/>
      <sheetName val="Bao_cao_thue_(2)"/>
      <sheetName val="Tong_hop_CP_T10"/>
      <sheetName val="Bao_cao_thue"/>
      <sheetName val="Thue_cong_trinh"/>
      <sheetName val="Gia_thanh"/>
      <sheetName val="Pke_toan"/>
      <sheetName val="Gia_thanh_cong_trinh_-_Hoa"/>
      <sheetName val="Ke_toan_thuc_hien_cong_trinh"/>
      <sheetName val="Du_kien_DT_9_thang_de_nop"/>
      <sheetName val="TK_NO_111"/>
      <sheetName val="TK_NO_112"/>
      <sheetName val="TK_1418"/>
      <sheetName val="TK_331"/>
      <sheetName val="TK_1412"/>
      <sheetName val="BCAO_SDCT"/>
      <sheetName val="TK_142"/>
      <sheetName val="TK_242"/>
      <sheetName val="TK_CO_112"/>
      <sheetName val="TK_153"/>
      <sheetName val="CT_154"/>
      <sheetName val="TK_CO_111"/>
      <sheetName val="_DT-TN.xlsMCT"/>
      <sheetName val="Sheet9"/>
      <sheetName val="pha_ tich DG______x0004______________"/>
      <sheetName val="ch DG____x0004________"/>
      <sheetName val="ctTB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SO"/>
      <sheetName val="Tonghop CPSX"/>
      <sheetName val="Viet quoc"/>
      <sheetName val="CL gia hach toan"/>
      <sheetName val="CPC Cong truong"/>
      <sheetName val="Chiphi Ben bai"/>
      <sheetName val="Tonghop Chiphi TT"/>
      <sheetName val="CP Tructiep"/>
      <sheetName val="PTDG"/>
      <sheetName val="Chiphi Vat lieu"/>
      <sheetName val="VC Thiet bi"/>
      <sheetName val="Chiphi  May"/>
      <sheetName val="Gia camay"/>
      <sheetName val="Luong laima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n Luong"/>
      <sheetName val="Gia Khoan"/>
      <sheetName val="PTDG"/>
      <sheetName val="Vat Lieu "/>
      <sheetName val="he s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TH5CAU"/>
      <sheetName val="THKP THUYLOI"/>
      <sheetName val="THKP RACHSUC"/>
      <sheetName val="THKP DONGTHANH"/>
      <sheetName val="THKP DONGHAU"/>
      <sheetName val="THKP CONGDA"/>
      <sheetName val="ptdg phu"/>
      <sheetName val="PTDG"/>
      <sheetName val="THV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n luong"/>
      <sheetName val="Gia thau"/>
      <sheetName val="PTDG"/>
      <sheetName val="Vat Lieu "/>
      <sheetName val="he s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iemtra"/>
    </sheetNames>
    <definedNames>
      <definedName name="K_1"/>
      <definedName name="K_2"/>
    </definedNames>
    <sheetDataSet>
      <sheetData sheetId="0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c Thong So "/>
      <sheetName val="Gia Du Thau "/>
      <sheetName val="DGCT"/>
      <sheetName val="Vat Lieu "/>
      <sheetName val="Gia Nhan Cong "/>
      <sheetName val="Gia Ca may "/>
      <sheetName val="Cuoc VC oto"/>
      <sheetName val="Cuoc "/>
      <sheetName val="Bang Gia cuoc"/>
      <sheetName val="Sheet1"/>
      <sheetName val="Sheet3"/>
      <sheetName val="0000000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_CNO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T"/>
      <sheetName val="NC"/>
      <sheetName val="MTP"/>
    </sheetNames>
    <sheetDataSet>
      <sheetData sheetId="0"/>
      <sheetData sheetId="1"/>
      <sheetData sheetId="2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g khoi luong"/>
      <sheetName val="TH kinh phi"/>
      <sheetName val="Dinh muc CP KTCB khac"/>
      <sheetName val="XL4Poppy"/>
    </sheetNames>
    <sheetDataSet>
      <sheetData sheetId="0"/>
      <sheetData sheetId="1"/>
      <sheetData sheetId="2"/>
      <sheetData sheetId="3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_PHIEU"/>
      <sheetName val="NK_CHUNG"/>
      <sheetName val="cphi"/>
      <sheetName val="GThanh"/>
      <sheetName val="GTDIEP"/>
      <sheetName val="CD_PSINH"/>
      <sheetName val="CDKT"/>
      <sheetName val="TH_CNO"/>
      <sheetName val="MAKHACH"/>
      <sheetName val="Ctietkhach"/>
      <sheetName val="soctiettk"/>
      <sheetName val="Inthkhach"/>
      <sheetName val="vattu"/>
      <sheetName val="THEKHO"/>
      <sheetName val="TNINH"/>
      <sheetName val="MVT"/>
      <sheetName val="B02"/>
      <sheetName val="B03_LCTT"/>
      <sheetName val="TM_BCTC"/>
      <sheetName val="BCN_01"/>
      <sheetName val="BCN_02"/>
      <sheetName val="thue_DR"/>
      <sheetName val="thue_DV"/>
      <sheetName val="tokhai"/>
      <sheetName val="tam"/>
      <sheetName val="BIA"/>
      <sheetName val="Module1"/>
      <sheetName val="Module2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cauTV"/>
      <sheetName val="LTOAN"/>
      <sheetName val="11VL586"/>
      <sheetName val="vu"/>
      <sheetName val="4cau53"/>
      <sheetName val="510"/>
      <sheetName val="875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oithieu"/>
      <sheetName val="khoidong"/>
      <sheetName val="Ctietkhach"/>
      <sheetName val="soctiettk"/>
      <sheetName val="Inthkhach"/>
      <sheetName val="NK_CHUNG"/>
      <sheetName val="CD_PSINH"/>
      <sheetName val="TH_CNO"/>
      <sheetName val="CDKT"/>
      <sheetName val="gthanh"/>
      <sheetName val="gtsxda"/>
      <sheetName val="vattu"/>
      <sheetName val="MVT"/>
      <sheetName val="B02"/>
      <sheetName val="B03_LCTT"/>
      <sheetName val="TM_BCTC"/>
      <sheetName val="BCN_01"/>
      <sheetName val="BCN_02"/>
      <sheetName val="BIA"/>
      <sheetName val="MAKHACH"/>
      <sheetName val="Module1"/>
      <sheetName val="Module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ke"/>
      <sheetName val="FAN1"/>
      <sheetName val="FAN2"/>
      <sheetName val="KH KDOANH04"/>
      <sheetName val="BCAOFANTCHING2004"/>
      <sheetName val="ttoan1"/>
      <sheetName val="TTOAN3"/>
      <sheetName val="FAN3"/>
      <sheetName val="TTOAN2"/>
      <sheetName val="XL4Poppy"/>
      <sheetName val="MTL$-INTER"/>
      <sheetName val="THONG KE 13-05-2009"/>
      <sheetName val="Don gia III"/>
      <sheetName val="Don gia C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 hang"/>
      <sheetName val="Tien do"/>
      <sheetName val="Sheet3"/>
      <sheetName val="XL4Poppy"/>
    </sheetNames>
    <sheetDataSet>
      <sheetData sheetId="0"/>
      <sheetData sheetId="1"/>
      <sheetData sheetId="2"/>
      <sheetData sheetId="3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c Thong So "/>
      <sheetName val="Gia Du Thau duong "/>
      <sheetName val="DGCT "/>
      <sheetName val="Vat Lieu "/>
      <sheetName val="Gia Nhan Cong "/>
      <sheetName val="Gia Ca may "/>
      <sheetName val="PSD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c Thong So "/>
      <sheetName val="GIATHAU"/>
      <sheetName val="PTDG"/>
      <sheetName val="Vat Lieu 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OP95"/>
    </sheetNames>
    <definedNames>
      <definedName name="NToS"/>
    </definedNames>
    <sheetDataSet>
      <sheetData sheetId="0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VT"/>
      <sheetName val="1NC"/>
      <sheetName val="Sheet1"/>
      <sheetName val="NHOMVTU"/>
      <sheetName val="MTP"/>
      <sheetName val="MTP_OLD"/>
      <sheetName val="MTP1"/>
      <sheetName val="CHITI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O REV.1(ARMOR)"/>
      <sheetName val="SUM-BQ-REV.1"/>
      <sheetName val="VENDOR-QUOTES"/>
      <sheetName val="HV SWGR &amp; MCC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  <sheetName val="PBD"/>
      <sheetName val="MTO REV.0(NON-ARMOR)"/>
      <sheetName val="MTO REV.0(ARMOR ON SHORE)"/>
      <sheetName val="CABLE"/>
      <sheetName val="MTO REV.2(ARMOR)"/>
      <sheetName val="SUM-BQ-REV.2"/>
      <sheetName val="chi tiet "/>
      <sheetName val="chi tiet huong"/>
      <sheetName val="TH"/>
      <sheetName val="TH (2)"/>
      <sheetName val="Sheet3"/>
      <sheetName val="XL4Poppy"/>
      <sheetName val="Sheet1"/>
      <sheetName val="Sheet2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KHQ II"/>
      <sheetName val="00000000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nhap"/>
      <sheetName val="TL3-2002"/>
      <sheetName val="9015"/>
      <sheetName val="0502"/>
      <sheetName val="2213"/>
      <sheetName val="7270"/>
      <sheetName val="8672"/>
      <sheetName val="3027"/>
      <sheetName val="3810"/>
      <sheetName val="8523"/>
      <sheetName val="MAU"/>
      <sheetName val="Hoan thanh"/>
      <sheetName val="Khoach"/>
      <sheetName val="hoan th 15"/>
      <sheetName val="Khoach 15"/>
      <sheetName val="HT 22"/>
      <sheetName val="KH 22"/>
      <sheetName val="KH29"/>
      <sheetName val="KH T8"/>
      <sheetName val="T11"/>
      <sheetName val="T10"/>
      <sheetName val="T8"/>
      <sheetName val="T7"/>
      <sheetName val="Kh48"/>
      <sheetName val="Ht 48"/>
      <sheetName val="Ht128"/>
      <sheetName val="ht12"/>
      <sheetName val="Kh 12"/>
      <sheetName val="ht 20-10"/>
      <sheetName val="ht 24-11"/>
      <sheetName val="kh20-1"/>
      <sheetName val="Ht 20-1"/>
      <sheetName val="KH 12-1"/>
      <sheetName val="HT 12-1"/>
      <sheetName val="KH 5-1"/>
      <sheetName val="HT 5-1"/>
      <sheetName val="Kh29-12"/>
      <sheetName val="Ht29-12"/>
      <sheetName val="KH22-12"/>
      <sheetName val="Ht 22-12"/>
      <sheetName val="KH15-12"/>
      <sheetName val="Ht 15-12"/>
      <sheetName val="kh 7-12"/>
      <sheetName val="ht 7-12"/>
      <sheetName val="kh 30-11"/>
      <sheetName val="ht 30-11"/>
      <sheetName val="kh24-11"/>
      <sheetName val="kh 17-11"/>
      <sheetName val="ht 17-11"/>
      <sheetName val="kh 10-11"/>
      <sheetName val="ht 10-11"/>
      <sheetName val="kh 2-11"/>
      <sheetName val="ht 02-11"/>
      <sheetName val="kh 27-10"/>
      <sheetName val="ht 27-10"/>
      <sheetName val="kh28-10"/>
      <sheetName val="Kh 6-10"/>
      <sheetName val="06-10"/>
      <sheetName val="29-9"/>
      <sheetName val="22-9"/>
      <sheetName val="16-9"/>
      <sheetName val="8-9"/>
      <sheetName val="1-9"/>
      <sheetName val="26-8"/>
      <sheetName val="n198"/>
      <sheetName val="kh128"/>
      <sheetName val="HT29"/>
      <sheetName val="VENDOR-QUKTES"/>
      <sheetName val="CPV"/>
      <sheetName val="DGCM"/>
      <sheetName val="TL-I"/>
      <sheetName val="chitiet"/>
      <sheetName val="THG"/>
      <sheetName val="Cauchinh"/>
      <sheetName val="Dongnai"/>
      <sheetName val="TKenh"/>
      <sheetName val="Mhang"/>
      <sheetName val="Duong"/>
      <sheetName val="Chop"/>
      <sheetName val="Huydong"/>
      <sheetName val="THop"/>
      <sheetName val="CtinhCT"/>
      <sheetName val="DBT(h)"/>
      <sheetName val="BP"/>
      <sheetName val="CTduong"/>
      <sheetName val="CTCHop"/>
      <sheetName val="asphal"/>
      <sheetName val="Gvua"/>
      <sheetName val="Cmay"/>
      <sheetName val="VL (2)"/>
      <sheetName val="May (2)"/>
      <sheetName val="GVLBo"/>
      <sheetName val="HR SWGR &amp; MCC"/>
      <sheetName val="kl"/>
      <sheetName val="Congty"/>
      <sheetName val="VPPN"/>
      <sheetName val="XN74"/>
      <sheetName val="XN54"/>
      <sheetName val="XN33"/>
      <sheetName val="NK96"/>
      <sheetName val="XL4Test5"/>
      <sheetName val="km338+00-km338+100(2)"/>
      <sheetName val="km337+136-km337-350"/>
      <sheetName val="km346+600-km346+820 (2)"/>
      <sheetName val="km346+330-km346+600 (2)"/>
      <sheetName val="km346+00-km346+240 (2)"/>
      <sheetName val="km345+661-km345+000 (2)"/>
      <sheetName val="km345+661-km345+000"/>
      <sheetName val="km338+60-km338+130"/>
      <sheetName val="km338+176-km338+230"/>
      <sheetName val="km342+376.41- km342+520.29"/>
      <sheetName val="km338+439-km388+571.89"/>
      <sheetName val="km342+297.58-km342+376.41"/>
      <sheetName val="km338+571.89-km338+652"/>
      <sheetName val="km337+533.60-km338 (2)"/>
      <sheetName val="km341+275-km341+350"/>
      <sheetName val="km341+913-km341+963"/>
      <sheetName val="km341+1077 -km341+1177.61"/>
      <sheetName val="km341+612-341+682"/>
      <sheetName val="km345+400-km345+500 (3) (2)"/>
      <sheetName val="km345+400-km345+500 (6')"/>
      <sheetName val="km345+400-km345+500 (4)"/>
      <sheetName val="km345+400-km345+500 (9)"/>
      <sheetName val="km345+400-km345+500 (6)"/>
      <sheetName val="km342+520-km342+690 (2)"/>
      <sheetName val="km341.26-km341+200 (2)"/>
      <sheetName val="Duong cong vu hcm (2)"/>
      <sheetName val="Duong cong vu hcm (4)"/>
      <sheetName val="Duong cong vu hcm (5)"/>
      <sheetName val="Duong cong vu hcm (9)"/>
      <sheetName val="Duong cong vu hcm (4;) (2)"/>
      <sheetName val="Duong cong vu hcm (7)"/>
      <sheetName val="Duong cong vu hcm (8)"/>
      <sheetName val="Duong cong vu hcm (6)"/>
      <sheetName val="Duong cong vu hcm (3)"/>
      <sheetName val="Duong cong vu hcm (2;) (2)"/>
      <sheetName val="Duong cong vu hcm (9;) (2)"/>
      <sheetName val="Duong cong vu hcm (8;) (2)"/>
      <sheetName val="Duong cong vu hcm (7;) (2)"/>
      <sheetName val="Duong cong vu hcm (13;) (2)"/>
      <sheetName val="Duong cong vu hcm( Lmat;0) (2)"/>
      <sheetName val="Duong cong vu hcm( Lmat;1) (2)"/>
      <sheetName val="Duong cong vu hcm( Lmat;2)"/>
      <sheetName val="Duong cong vu hcm (10)"/>
      <sheetName val="Duong cong vu hcm (67)"/>
      <sheetName val="Duong cong vu hcm (11)"/>
      <sheetName val="Duong cong vu hcm (12)"/>
      <sheetName val="Duong cong vu hcm"/>
      <sheetName val="KT Cap phoi"/>
      <sheetName val="btnhtrung"/>
      <sheetName val="CTY CAU THANH THUY"/>
      <sheetName val="VINACONEX 15 A"/>
      <sheetName val="NNGT-XMHM2"/>
      <sheetName val="NNGT-XMNS CTXDSO 6(6)"/>
      <sheetName val="892"/>
      <sheetName val="NNGT-XMNS (2)"/>
      <sheetName val="NNGT-XMNS (3)"/>
      <sheetName val="NNGT-XMNS (4)"/>
      <sheetName val="NNGT-XMNS (5)"/>
      <sheetName val="NNGT-XMBS (2)"/>
      <sheetName val="NNGT-XMHM"/>
      <sheetName val="da-1x2 ru muout Tong thuy"/>
      <sheetName val="cat nam dan (4)"/>
      <sheetName val="cat nam dan (5)"/>
      <sheetName val="cat nghia dan(3)"/>
      <sheetName val="ᄀ"/>
      <sheetName val="Che co"/>
      <sheetName val="chiet tinh che co"/>
      <sheetName val="ban cao"/>
      <sheetName val="Chiet tinh bancao"/>
      <sheetName val="ban cuon"/>
      <sheetName val="chiet tinh ban cuon"/>
      <sheetName val="ban lai"/>
      <sheetName val="chiet tinh ban lai"/>
      <sheetName val="na khoa"/>
      <sheetName val="chiet tinh nakhoa"/>
      <sheetName val="na ngam"/>
      <sheetName val="chiet tinh nangam"/>
      <sheetName val="chiet tinh phia lem"/>
      <sheetName val="phi lem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5 nam (tach)"/>
      <sheetName val="5 nam (tach) (2)"/>
      <sheetName val="KH 2003"/>
      <sheetName val="10000000"/>
      <sheetName val="20000000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ThietKe"/>
      <sheetName val="HoSoMT"/>
      <sheetName val="GiamSat"/>
      <sheetName val="ThamDinhTKKT"/>
      <sheetName val="ThamDinhDT"/>
      <sheetName val="QLDA"/>
      <sheetName val="TM"/>
      <sheetName val="TM (2)"/>
      <sheetName val="KPTH"/>
      <sheetName val="KPTH (2)"/>
      <sheetName val="Noi Suy"/>
      <sheetName val="Bia"/>
      <sheetName val="Bia (2)"/>
      <sheetName val="Gia NC"/>
      <sheetName val="00000001"/>
      <sheetName val="00000002"/>
      <sheetName val="30000000"/>
      <sheetName val="DC1605"/>
      <sheetName val="DcnamTV"/>
      <sheetName val="ppnamdaibieu"/>
      <sheetName val="TyleAdreyanop"/>
      <sheetName val="ppAdreyanop"/>
      <sheetName val="ketqua"/>
      <sheetName val="maxminth"/>
      <sheetName val="TK111"/>
      <sheetName val="thang 1"/>
      <sheetName val="Thang 2"/>
      <sheetName val="thang 3"/>
      <sheetName val="thang 4"/>
      <sheetName val="thang 5"/>
      <sheetName val="thang 6"/>
      <sheetName val="thang 7"/>
      <sheetName val="Dautu"/>
      <sheetName val="Dautu1"/>
      <sheetName val="BaDinh"/>
      <sheetName val="BaDinh1"/>
      <sheetName val="Nongnghiep"/>
      <sheetName val="Nongnghiep 1"/>
      <sheetName val="BaDinhva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</sheetNames>
    <sheetDataSet>
      <sheetData sheetId="0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"/>
      <sheetName val="giagoc"/>
      <sheetName val="tra-vat-lieu"/>
      <sheetName val="CVC"/>
      <sheetName val="ptdg "/>
      <sheetName val="Duong-tk"/>
      <sheetName val="THd-tk"/>
      <sheetName val="Duong-tc"/>
      <sheetName val="ptke"/>
      <sheetName val="tonghop-tk"/>
      <sheetName val="Sheet1"/>
      <sheetName val="dtke-tc"/>
      <sheetName val="TH-tc"/>
      <sheetName val="THop-TC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goc"/>
      <sheetName val="tra-vat-lieu"/>
      <sheetName val="CVC"/>
      <sheetName val="ptdg "/>
      <sheetName val="Duong-tk"/>
      <sheetName val="THd-tk"/>
      <sheetName val="ptke"/>
      <sheetName val="tonghop-tk"/>
      <sheetName val="Sheet1"/>
      <sheetName val="Duong-tc"/>
      <sheetName val="TH-tc"/>
      <sheetName val="dtke-tc"/>
      <sheetName val="THk-tc"/>
      <sheetName val="THop-TC"/>
      <sheetName val="Congty"/>
      <sheetName val="VPPN"/>
      <sheetName val="XN74"/>
      <sheetName val="XN54"/>
      <sheetName val="XN33"/>
      <sheetName val="NK96"/>
      <sheetName val="XL4Test5"/>
      <sheetName val="tra_vat_lie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-ESTI"/>
      <sheetName val="切割 MTL"/>
      <sheetName val="切割 DI"/>
      <sheetName val="ESTI."/>
      <sheetName val="DI_ESTI"/>
      <sheetName val="__ MTL"/>
      <sheetName val="__ DI"/>
      <sheetName val="CAN DOI"/>
      <sheetName val="GIA TRI"/>
      <sheetName val="NO-DIEN"/>
      <sheetName val="NO-KHUONG"/>
      <sheetName val="NO-DUNG"/>
      <sheetName val="NO-DU"/>
      <sheetName val="TC NV"/>
      <sheetName val="NHAP"/>
      <sheetName val="khuong"/>
      <sheetName val="du"/>
      <sheetName val="dien"/>
      <sheetName val="dung"/>
      <sheetName val="NO-BANG"/>
      <sheetName val="ton kho"/>
      <sheetName val="bang"/>
      <sheetName val="00000000"/>
      <sheetName val="10000000"/>
      <sheetName val="XL4Poppy"/>
      <sheetName val="ESTI_"/>
      <sheetName val="MAU_A"/>
      <sheetName val="MAU_B"/>
      <sheetName val="MAU_C"/>
      <sheetName val="MAU E -XCD"/>
      <sheetName val="MAU E -TDS1"/>
      <sheetName val="MAU E- NDH"/>
      <sheetName val="IBASE"/>
      <sheetName val="Dthu"/>
      <sheetName val="giao nv TH chong qua tai dot 3"/>
      <sheetName val="ton tai cac tram dong dien"/>
      <sheetName val="chong qua tai dot 3"/>
      <sheetName val="cac du an"/>
      <sheetName val="Chong qua tai dot 3 moi"/>
      <sheetName val="H.so tram chong qua tai dot 3"/>
      <sheetName val="cac tram dong dien"/>
      <sheetName val="Bieu ngang"/>
      <sheetName val="T.van gs"/>
      <sheetName val="23 tram von WB"/>
      <sheetName val="Chi phi den bu A"/>
      <sheetName val="Sheet1"/>
      <sheetName val="TDTKP (2)"/>
      <sheetName val="TONGKE3p"/>
      <sheetName val="CHITIET VL-NC-DDTT3PHA "/>
      <sheetName val="CHITIET VL-NC-TT1p"/>
      <sheetName val="gia vt,nc,may"/>
      <sheetName val="?? MTL"/>
      <sheetName val="?? DI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i khoan"/>
      <sheetName val="So KT"/>
      <sheetName val="Module2"/>
      <sheetName val="Module1"/>
      <sheetName val="Module3"/>
      <sheetName val="Congty"/>
      <sheetName val="VPPN"/>
      <sheetName val="XN74"/>
      <sheetName val="XN54"/>
      <sheetName val="XN33"/>
      <sheetName val="NK96"/>
      <sheetName val="XL4Test5"/>
      <sheetName val="tong hop"/>
      <sheetName val="phan tich DG"/>
      <sheetName val="gia vat lieu"/>
      <sheetName val="gia xe may"/>
      <sheetName val="gia nhan cong"/>
      <sheetName val="Sheet2"/>
      <sheetName val="Sheet1"/>
      <sheetName val="00000000"/>
      <sheetName val="28-9"/>
      <sheetName val="27-9"/>
      <sheetName val="26-9"/>
      <sheetName val="25-9"/>
      <sheetName val="24-9"/>
      <sheetName val="23-9"/>
      <sheetName val="22-9"/>
      <sheetName val="21-9"/>
      <sheetName val="20-9"/>
      <sheetName val="19-9"/>
      <sheetName val="18-9"/>
      <sheetName val="17-9"/>
      <sheetName val="16-9"/>
      <sheetName val="15-9"/>
      <sheetName val="14-9"/>
      <sheetName val="13-9"/>
      <sheetName val="12-9"/>
      <sheetName val="11-9"/>
      <sheetName val="10-9"/>
      <sheetName val="9-9"/>
      <sheetName val="8-9"/>
      <sheetName val="7-9"/>
      <sheetName val="6-9"/>
      <sheetName val="5-9"/>
      <sheetName val="4-9"/>
      <sheetName val="3-9"/>
      <sheetName val="2-9"/>
      <sheetName val="1-9"/>
      <sheetName val="30-8"/>
      <sheetName val="29-8"/>
      <sheetName val="28-8"/>
      <sheetName val="27-8"/>
      <sheetName val="26-8"/>
      <sheetName val="25-8"/>
      <sheetName val="24-8"/>
      <sheetName val="23-8"/>
      <sheetName val="22-8"/>
      <sheetName val="21-8"/>
      <sheetName val="20-8"/>
      <sheetName val="19-8"/>
      <sheetName val="18-8"/>
      <sheetName val="17-8"/>
      <sheetName val="16-8"/>
      <sheetName val="15-8"/>
      <sheetName val="14-8"/>
      <sheetName val="13-8"/>
      <sheetName val="12-8"/>
      <sheetName val="11-8"/>
      <sheetName val="10-8"/>
      <sheetName val="9-8"/>
      <sheetName val="8-8"/>
      <sheetName val="7-8"/>
      <sheetName val="6-8"/>
      <sheetName val="5-8"/>
      <sheetName val="4-8"/>
      <sheetName val="03-8"/>
      <sheetName val="02-8"/>
      <sheetName val="01-8"/>
      <sheetName val="31-7"/>
      <sheetName val="30-7"/>
      <sheetName val="29-7"/>
      <sheetName val="28-7"/>
      <sheetName val="mau"/>
      <sheetName val="10000000"/>
      <sheetName val="400-415.37"/>
      <sheetName val="KL NR2"/>
      <sheetName val="NR2 565 PQ DQ"/>
      <sheetName val="565 DD"/>
      <sheetName val="M2-415.37"/>
      <sheetName val="Cong"/>
      <sheetName val="507 PQ"/>
      <sheetName val="507 DD"/>
      <sheetName val=" Subbase"/>
      <sheetName val="NR2"/>
      <sheetName val="Do Thi Tho M.M (1)"/>
      <sheetName val="Nguyen Van Ly M.M (2)"/>
      <sheetName val="Dinh Van Hai M.M (3)"/>
      <sheetName val="Tran Van Thai  M.M (4) "/>
      <sheetName val="Tran Thi lan  M.M (5) "/>
      <sheetName val="Pham Thi Thin  M.M (6)"/>
      <sheetName val="Pham Thi Thuong  M.M (7)"/>
      <sheetName val="le Thi Thuc  M.M (8)"/>
      <sheetName val="Ngo Van Nhan M.M (9)"/>
      <sheetName val="Le Tat Ve M.M (10)"/>
      <sheetName val="Le Tat Ve M.M (11)"/>
      <sheetName val="Le Thi Nhan M.M (12)"/>
      <sheetName val="Le Thi Nhan 12(2)"/>
      <sheetName val="Doan Van Chin 13(1)"/>
      <sheetName val="Doan Van Chin 13(2)"/>
      <sheetName val="Dinh Van Ranh 14(1)"/>
      <sheetName val="Nguyen Duy Lien 15(2)"/>
      <sheetName val="Le Huu Hanh 16(1)"/>
      <sheetName val="Le Huu Hanh 16(2)"/>
      <sheetName val="Le Tat Ve 17(2)"/>
      <sheetName val="Phung Thi Hien 18(1)"/>
      <sheetName val="Phung Thi Hien 18(2)"/>
      <sheetName val="Ngo Xuan Dap 19(2)"/>
      <sheetName val="Le Huu Hung 20(2)"/>
      <sheetName val="Le Tri An 21(2)"/>
      <sheetName val="Hoang Van Chuong 22(2)"/>
      <sheetName val="Le Thi Ly 23(2)"/>
      <sheetName val="Vu Dinh Tre 24(2)"/>
      <sheetName val="Le Huu Hoa 25(2)"/>
      <sheetName val="Le Tat Ve 26(2)"/>
      <sheetName val="Hoang Thi Binh 27(2)"/>
      <sheetName val="Hoang Thi Binh 28(2)"/>
      <sheetName val="Le Huu Thuy 29(2)"/>
      <sheetName val="Mau moi"/>
      <sheetName val="PV THIEU(2)"/>
      <sheetName val="NTMEN4(1)"/>
      <sheetName val="XL4Poppy"/>
      <sheetName val="TN"/>
      <sheetName val="ND"/>
      <sheetName val="VL"/>
      <sheetName val="Phu cap"/>
      <sheetName val="phu cap nam"/>
      <sheetName val="Mau 1 PGD"/>
      <sheetName val="Mau 2PGD"/>
      <sheetName val="Mau 3 PGD"/>
      <sheetName val="mau so 01A"/>
      <sheetName val="mau so 2"/>
      <sheetName val="mau so 3"/>
      <sheetName val="PCCM"/>
      <sheetName val="Sheet3"/>
      <sheetName val="GVL"/>
      <sheetName val="KEM NGHIEN GIA CONG"/>
      <sheetName val="DI-ESTI"/>
      <sheetName val="THCP"/>
      <sheetName val="BQT"/>
      <sheetName val="RG"/>
      <sheetName val="BCVT"/>
      <sheetName val="BKHD"/>
      <sheetName val="NEW-PANEL"/>
      <sheetName val="MTL$-INTER"/>
      <sheetName val="SOKT-Q3CT"/>
      <sheetName val="KQHDKD"/>
      <sheetName val="KHOI_DONG"/>
      <sheetName val="Inctiettk"/>
      <sheetName val="cd taikhoan"/>
      <sheetName val="NK_CHUNG"/>
      <sheetName val="CD_PSINH"/>
      <sheetName val="CDKT"/>
      <sheetName val="MAKHACH"/>
      <sheetName val="TH_CNO"/>
      <sheetName val="DOAM0654CAS"/>
      <sheetName val="hold5"/>
      <sheetName val="hold6"/>
      <sheetName val="ଶᐭ8"/>
      <sheetName val="VC"/>
      <sheetName val="chitiet"/>
      <sheetName val="C_ngty"/>
      <sheetName val=""/>
      <sheetName val="tienluong"/>
      <sheetName val="Girder"/>
      <sheetName val="klnd"/>
      <sheetName val="DTmd"/>
      <sheetName val="ptvt"/>
      <sheetName val="thnl"/>
      <sheetName val="htxl"/>
      <sheetName val="bvl"/>
      <sheetName val="kpct"/>
      <sheetName val="THKP"/>
      <sheetName val="sat"/>
      <sheetName val="Phung Thi HIen 18(2_x0009_"/>
      <sheetName val="Le Tri An 2_x0011_(2)"/>
      <sheetName val="H_ang Van Chuong 22(2)"/>
      <sheetName val="Le"/>
      <sheetName val="nhap theo ngay vao"/>
      <sheetName val="tra-vat-lieu"/>
      <sheetName val="Hoang Van Chuong "/>
      <sheetName val="X"/>
      <sheetName val="Phung Thi HIen 18(2 "/>
      <sheetName val="Le Huu Thuy 2_x0019_(2)"/>
      <sheetName val="Nguyen Duy Lien ႀ￸(2)"/>
      <sheetName val="DI_ESTI"/>
      <sheetName val="DG chi tiet"/>
      <sheetName val="TT"/>
      <sheetName val="Le Thi Ly 23(2_x0009_"/>
      <sheetName val="Le Tat Ve M.M (1ÿÿ"/>
      <sheetName val="Le ThÿÿNhan M.M (12)"/>
      <sheetName val="Nguyen Duy Lien __(2)"/>
      <sheetName val="T11,12-2001"/>
      <sheetName val="General"/>
      <sheetName val="LIST"/>
      <sheetName val="XJ74"/>
      <sheetName val="BTH phi"/>
      <sheetName val="BLT phi"/>
      <sheetName val="phi,le phi"/>
      <sheetName val="Bien Lai TON"/>
      <sheetName val="BCQT "/>
      <sheetName val="Giay di duong"/>
      <sheetName val="BC QT cua tung ap"/>
      <sheetName val="GIAO CHI TIEU THU QUY 07"/>
      <sheetName val="BANG TONG HOP GIAY NOP TIEN"/>
      <sheetName val="PTDG"/>
      <sheetName val="Tai_khoan"/>
      <sheetName val="So_KT"/>
      <sheetName val="tong_hop"/>
      <sheetName val="phan_tich_DG"/>
      <sheetName val="gia_vat_lieu"/>
      <sheetName val="gia_xe_may"/>
      <sheetName val="gia_nhan_cong"/>
      <sheetName val="cd_taikhoan"/>
      <sheetName val="Do_Thi_Tho_M_M_(1)"/>
      <sheetName val="Nguyen_Van_Ly_M_M_(2)"/>
      <sheetName val="Dinh_Van_Hai_M_M_(3)"/>
      <sheetName val="Tran_Van_Thai__M_M_(4)_"/>
      <sheetName val="Tran_Thi_lan__M_M_(5)_"/>
      <sheetName val="Pham_Thi_Thin__M_M_(6)"/>
      <sheetName val="Pham_Thi_Thuong__M_M_(7)"/>
      <sheetName val="le_Thi_Thuc__M_M_(8)"/>
      <sheetName val="Ngo_Van_Nhan_M_M_(9)"/>
      <sheetName val="Le_Tat_Ve_M_M_(10)"/>
      <sheetName val="Le_Tat_Ve_M_M_(11)"/>
      <sheetName val="Le_Thi_Nhan_M_M_(12)"/>
      <sheetName val="Le_Thi_Nhan_12(2)"/>
      <sheetName val="Doan_Van_Chin_13(1)"/>
      <sheetName val="Doan_Van_Chin_13(2)"/>
      <sheetName val="Dinh_Van_Ranh_14(1)"/>
      <sheetName val="Nguyen_Duy_Lien_15(2)"/>
      <sheetName val="Le_Huu_Hanh_16(1)"/>
      <sheetName val="Le_Huu_Hanh_16(2)"/>
      <sheetName val="Le_Tat_Ve_17(2)"/>
      <sheetName val="Phung_Thi_Hien_18(1)"/>
      <sheetName val="Phung_Thi_Hien_18(2)"/>
      <sheetName val="Ngo_Xuan_Dap_19(2)"/>
      <sheetName val="Le_Huu_Hung_20(2)"/>
      <sheetName val="Le_Tri_An_21(2)"/>
      <sheetName val="Hoang_Van_Chuong_22(2)"/>
      <sheetName val="Le_Thi_Ly_23(2)"/>
      <sheetName val="Vu_Dinh_Tre_24(2)"/>
      <sheetName val="Le_Huu_Hoa_25(2)"/>
      <sheetName val="Le_Tat_Ve_26(2)"/>
      <sheetName val="Hoang_Thi_Binh_27(2)"/>
      <sheetName val="Hoang_Thi_Binh_28(2)"/>
      <sheetName val="Le_Huu_Thuy_29(2)"/>
      <sheetName val="Mau_moi"/>
      <sheetName val="PV_THIEU(2)"/>
      <sheetName val="400-415_37"/>
      <sheetName val="KL_NR2"/>
      <sheetName val="NR2_565_PQ_DQ"/>
      <sheetName val="565_DD"/>
      <sheetName val="M2-415_37"/>
      <sheetName val="507_PQ"/>
      <sheetName val="507_DD"/>
      <sheetName val="_Subbase"/>
      <sheetName val="Phu_cap"/>
      <sheetName val="phu_cap_nam"/>
      <sheetName val="Mau_1_PGD"/>
      <sheetName val="Mau_2PGD"/>
      <sheetName val="Mau_3_PGD"/>
      <sheetName val="mau_so_01A"/>
      <sheetName val="mau_so_2"/>
      <sheetName val="mau_so_3"/>
      <sheetName val="Le Thi"/>
      <sheetName val="13)8"/>
      <sheetName val="Hoang Van Chuong _2(2)"/>
      <sheetName val="X_4Test5"/>
      <sheetName val="Le_Huu Hoa 25(2)"/>
      <sheetName val="CSDL"/>
      <sheetName val="BK"/>
      <sheetName val="PNK"/>
      <sheetName val="PXK"/>
      <sheetName val="PTL"/>
      <sheetName val="NXT"/>
      <sheetName val="STH131"/>
      <sheetName val="MAU PX"/>
      <sheetName val="331"/>
      <sheetName val="SPL4"/>
      <sheetName val="THONG KE"/>
      <sheetName val="tra_vat_lieu"/>
      <sheetName val="__8"/>
      <sheetName val="Tra_bang"/>
      <sheetName val="IBASE"/>
      <sheetName val="Le Heu Hoa 25(2_x0009_"/>
      <sheetName val="Hoang Thi Binh 08(2)"/>
      <sheetName val="DMTK"/>
      <sheetName val="Truot_nen"/>
      <sheetName val="DD 10KV"/>
      <sheetName val="Chi Tiet"/>
      <sheetName val="NR2Ƞ565 PQ DQ"/>
      <sheetName val="ma_pt"/>
      <sheetName val="Pham Thi Thuong  M.M (7i"/>
      <sheetName val="PR THIEU(2)"/>
      <sheetName val="Le Thi Nha"/>
      <sheetName val="_x0002_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H-Q1,Q2,01"/>
      <sheetName val="KH_Q1_Q2_01"/>
    </sheetNames>
    <sheetDataSet>
      <sheetData sheetId="0"/>
      <sheetData sheetId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uc thanh"/>
      <sheetName val="QL1A-QL1A moi"/>
      <sheetName val="C.Bong Lang"/>
      <sheetName val="Vanh dai III (TKKT)"/>
      <sheetName val="SL-NC-MB"/>
      <sheetName val="CX-AD-LC"/>
      <sheetName val="Cau-YBai-Tam"/>
      <sheetName val="XL4Poppy"/>
      <sheetName val="733,14-km238"/>
      <sheetName val="Km237_733,14"/>
      <sheetName val="Km236"/>
      <sheetName val="Km235"/>
      <sheetName val="Km234"/>
      <sheetName val="Km233s,"/>
      <sheetName val="Km232s"/>
      <sheetName val="Km231,"/>
      <sheetName val="Km230"/>
      <sheetName val="Km229s,"/>
      <sheetName val="228_100-229s"/>
      <sheetName val="Km227_838-228_100"/>
      <sheetName val="Km227-227_838s,"/>
      <sheetName val="Km226"/>
      <sheetName val="Km225,"/>
      <sheetName val="Tong KLBS"/>
      <sheetName val="THKLNT(lantruoc)"/>
      <sheetName val="BGThau"/>
      <sheetName val="00000000"/>
      <sheetName val="00000001"/>
      <sheetName val="XL4Test5"/>
      <sheetName val="VL"/>
      <sheetName val="NHAN CONG"/>
      <sheetName val="MAY"/>
      <sheetName val="VUA"/>
      <sheetName val="DG CAU"/>
      <sheetName val="THOP CAU"/>
      <sheetName val="TLP CAU"/>
      <sheetName val="DAKT1"/>
      <sheetName val="Sheet3"/>
      <sheetName val="XL4Poppy (2)"/>
      <sheetName val="KluongKm2,4"/>
      <sheetName val="B.cao"/>
      <sheetName val="T.tiet"/>
      <sheetName val="T.N"/>
      <sheetName val="Sheet1"/>
      <sheetName val="Sheet2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KTQT-AFC"/>
      <sheetName val="CLDG"/>
      <sheetName val="CLKL"/>
      <sheetName val="Bang du toan"/>
      <sheetName val="Tonghop"/>
      <sheetName val="Bu gia"/>
      <sheetName val="PT vat tu"/>
      <sheetName val="PTVT"/>
      <sheetName val="solieu"/>
      <sheetName val="PLV"/>
      <sheetName val="Dongia"/>
      <sheetName val="DTCTtaluy"/>
      <sheetName val="KLDGTT&lt;120%"/>
      <sheetName val="PL2"/>
      <sheetName val="DTnen"/>
      <sheetName val="PL"/>
      <sheetName val="TH"/>
      <sheetName val="THKL nghiemthu"/>
      <sheetName val="DTCTtaluy (2)"/>
      <sheetName val="KLDGTT&lt;120% (2)"/>
      <sheetName val="TH (2)"/>
      <sheetName val="xxxxxxxx"/>
      <sheetName val="XXXXXXX0"/>
      <sheetName val="10000000"/>
      <sheetName val="XXXXXXX1"/>
      <sheetName val="20000000"/>
      <sheetName val="30000000"/>
      <sheetName val="To trinh"/>
      <sheetName val="bang2"/>
      <sheetName val="coHoan"/>
      <sheetName val="Congty"/>
      <sheetName val="VPPN"/>
      <sheetName val="XN74"/>
      <sheetName val="XN54"/>
      <sheetName val="XN33"/>
      <sheetName val="NK96"/>
      <sheetName val="ETH"/>
      <sheetName val="1"/>
      <sheetName val="2"/>
      <sheetName val="3"/>
      <sheetName val="4"/>
      <sheetName val="5"/>
      <sheetName val="6"/>
      <sheetName val="7"/>
      <sheetName val="DT1"/>
      <sheetName val="DT2"/>
      <sheetName val="Nam 2001"/>
      <sheetName val="Tang TSCD 98-02"/>
      <sheetName val="BIEN DONG"/>
      <sheetName val="TSCD 2001"/>
      <sheetName val="Quy 1-2002"/>
      <sheetName val="Quy 2-2002"/>
      <sheetName val="Quy 3-2002"/>
      <sheetName val="Quy 4-02"/>
      <sheetName val="XN79"/>
      <sheetName val="CTMT"/>
      <sheetName val="boHoan"/>
      <sheetName val="C.     Lang"/>
      <sheetName val="KH-Q1,Q2,01"/>
      <sheetName val="DG CAࡕ"/>
      <sheetName val="QL1A-QL1Q moi"/>
      <sheetName val="SL)NC-MB"/>
      <sheetName val="KluongKm2_x000c_4"/>
      <sheetName val="chi tieu HV"/>
      <sheetName val="sx-tt-tk"/>
      <sheetName val="tsach &amp; thu hoi"/>
      <sheetName val="KK than ton   (2)"/>
      <sheetName val="TT cac ho"/>
      <sheetName val="TT trong nganh"/>
      <sheetName val="chi tiet KHM"/>
      <sheetName val="Pham cap"/>
      <sheetName val="DT than"/>
      <sheetName val="Doanh thu"/>
      <sheetName val="gia tri SX"/>
      <sheetName val="Maumoi"/>
      <sheetName val="So Cong nghiep"/>
      <sheetName val="Bia BC"/>
      <sheetName val="TH thanton"/>
      <sheetName val="Dat da thai"/>
      <sheetName val="XNGB-BMD2004"/>
      <sheetName val="GTSX (TT)"/>
      <sheetName val="XNGBQI"/>
      <sheetName val="XNGBQI (2)"/>
      <sheetName val="XNGBQI-04 (2)"/>
      <sheetName val="XNGBQII-04 (2)"/>
      <sheetName val="XNGBQII-04 (3)"/>
      <sheetName val="XNGBQIII-04 (2)"/>
      <sheetName val="XNGBQIII-04 (3)"/>
      <sheetName val="XNGBQIV-04 (2)"/>
      <sheetName val="XNGBQIV-04 (3)"/>
      <sheetName val="XNGBQI-05"/>
      <sheetName val="XNGBQI-05 (02)"/>
      <sheetName val="Gia ban NK bq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000000000000"/>
      <sheetName val="100000000000"/>
      <sheetName val="200000000000"/>
      <sheetName val="gVL"/>
      <sheetName val="HK1"/>
      <sheetName val="HK2"/>
      <sheetName val="CANAM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Sheet17"/>
      <sheetName val="Sheet18"/>
      <sheetName val="Tai khoan"/>
      <sheetName val="INV"/>
      <sheetName val="XXXXXXX2"/>
      <sheetName val="XXXXXXX3"/>
      <sheetName val="XXXXXXX4"/>
      <sheetName val="CT doanh thu 2005"/>
      <sheetName val="Dthu 2006 sua"/>
      <sheetName val="Doanh thu gia thanh"/>
      <sheetName val="6 thang 2006"/>
      <sheetName val="Bao cao thue (2)"/>
      <sheetName val="Tong hop CP T10"/>
      <sheetName val="Bao cao thue"/>
      <sheetName val="Thue cong trinh"/>
      <sheetName val="Gia thanh"/>
      <sheetName val="Pke toan"/>
      <sheetName val="Gia thanh cong trinh - Hoa"/>
      <sheetName val="Ke toan thuc hien cong trinh"/>
      <sheetName val="Du kien DT 9 thang de nop"/>
      <sheetName val="TK331D"/>
      <sheetName val="334 d"/>
      <sheetName val="giathanh1"/>
      <sheetName val="C.   ( Lang"/>
      <sheetName val="BGThau_x0008_"/>
      <sheetName val="S`eet12"/>
      <sheetName val="XHXPXXX1"/>
      <sheetName val="0000000!"/>
      <sheetName val="To tri.h"/>
      <sheetName val="cnHoan"/>
      <sheetName val="V_x0010_PN"/>
      <sheetName val="MTO REV.0"/>
      <sheetName val="Maumo)"/>
      <sheetName val="BDCNH"/>
      <sheetName val="bcdtk"/>
      <sheetName val="BCDKTNH"/>
      <sheetName val="BCDKTTHUE"/>
      <sheetName val="tscd"/>
      <sheetName val="P_x000c_V"/>
      <sheetName val="TTDZ22"/>
      <sheetName val="DG "/>
      <sheetName val="XL@Test5"/>
      <sheetName val="DG CA_"/>
      <sheetName val="KK bo sung"/>
      <sheetName val="Tojg KLBS"/>
      <sheetName val="ɂIEN DONG"/>
      <sheetName val="_IEN DONG"/>
      <sheetName val="bia"/>
      <sheetName val="rotoduc"/>
      <sheetName val="Truc"/>
      <sheetName val="roto truc"/>
      <sheetName val="stato"/>
      <sheetName val="Day dt"/>
      <sheetName val="statoday"/>
      <sheetName val="stato tam say"/>
      <sheetName val="Than"/>
      <sheetName val="Stato ep"/>
      <sheetName val="Canh gio"/>
      <sheetName val="Napgio"/>
      <sheetName val="Nap-Hopcuc"/>
      <sheetName val="laprap"/>
      <sheetName val="Cocau"/>
      <sheetName val="Ss Z- GB"/>
      <sheetName val="Tonchop"/>
      <sheetName val="dmuc"/>
      <sheetName val="NCong-Day-Su"/>
      <sheetName val="126"/>
      <sheetName val="127"/>
      <sheetName val="128"/>
      <sheetName val="129"/>
      <sheetName val="130"/>
      <sheetName val="131"/>
      <sheetName val="132"/>
      <sheetName val="133"/>
      <sheetName val="Chart1"/>
      <sheetName val="134"/>
      <sheetName val="135"/>
      <sheetName val="136"/>
      <sheetName val="137"/>
      <sheetName val="138"/>
      <sheetName val="139"/>
      <sheetName val="KHUPHO8"/>
      <sheetName val="THONGKE"/>
      <sheetName val="tuong"/>
      <sheetName val="¶"/>
      <sheetName val="TDT"/>
      <sheetName val="PTVL"/>
      <sheetName val="S29_x0007_"/>
      <sheetName val="DI-ESTI"/>
      <sheetName val="XL4Te3t5"/>
      <sheetName val="IBASE"/>
      <sheetName val="˜Ünh m÷c"/>
      <sheetName val="Quy"/>
      <sheetName val="Ünh m÷c"/>
      <sheetName val="NHAN"/>
      <sheetName val="NC"/>
      <sheetName val="Bu gi`"/>
      <sheetName val="DO AM DT"/>
      <sheetName val="THPDMoi  (2)"/>
      <sheetName val="dongia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thao-go"/>
      <sheetName val="DON GIA"/>
      <sheetName val="TONGKE-HT"/>
      <sheetName val="DG"/>
      <sheetName val="LKVL-CK-HT-GD1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CĮ     Lang"/>
      <sheetName val="NHAN CWNG"/>
      <sheetName val="Girder"/>
      <sheetName val="Tendon"/>
      <sheetName val="Bang TK goc"/>
      <sheetName val="DGchitiet "/>
      <sheetName val="Tang TRCD 98-02"/>
      <sheetName val="TSCD 2000"/>
      <sheetName val="Q3-01-duyet"/>
      <sheetName val="Sheetr"/>
      <sheetName val="Km225_838-228_100"/>
      <sheetName val="XNGBQII-_x0010_4 (3)"/>
      <sheetName val="CT"/>
      <sheetName val="XL4@oppy"/>
      <sheetName val="Km&quot;33s,"/>
      <sheetName val="Km227O838-228_100"/>
      <sheetName val="Dang TSCD 98-02"/>
      <sheetName val="dtkhovd"/>
      <sheetName val="CDMT"/>
      <sheetName val="DT1________"/>
      <sheetName val="Quy_2-2002"/>
      <sheetName val="DT1_"/>
      <sheetName val="S29_x0007___S"/>
      <sheetName val="S29_x0007__S"/>
      <sheetName val="Sêeet9"/>
      <sheetName val="CHIET TINH TBA"/>
      <sheetName val="Km227Э227_838s,"/>
      <sheetName val="PPVT"/>
      <sheetName val="Na2"/>
      <sheetName val="Thuc_thanh"/>
      <sheetName val="QL1A-QL1A_moi"/>
      <sheetName val="C_Bong_Lang"/>
      <sheetName val="Vanh_dai_III_(TKKT)"/>
      <sheetName val="NHAN_CONG"/>
      <sheetName val="DG_CAU"/>
      <sheetName val="THOP_CAU"/>
      <sheetName val="TLP_CAU"/>
      <sheetName val="XL4Poppy_(2)"/>
      <sheetName val="B_cao"/>
      <sheetName val="T_tiet"/>
      <sheetName val="T_N"/>
      <sheetName val="Tong_KLBS"/>
      <sheetName val="To_trinh"/>
      <sheetName val="Bang_du_toan"/>
      <sheetName val="Bu_gia"/>
      <sheetName val="PT_vat_tu"/>
      <sheetName val="Nam_2001"/>
      <sheetName val="Tang_TSCD_98-02"/>
      <sheetName val="BIEN_DONG"/>
      <sheetName val="TSCD_2001"/>
      <sheetName val="Quy_1-2002"/>
      <sheetName val="Quy_3-2002"/>
      <sheetName val="Quy_4-02"/>
      <sheetName val="THKL_nghiemthu"/>
      <sheetName val="DTCTtaluy_(2)"/>
      <sheetName val="KLDGTT&lt;120%_(2)"/>
      <sheetName val="TH_(2)"/>
      <sheetName val="C______Lang"/>
      <sheetName val="QL1A-QL1Q_moi"/>
      <sheetName val="KluongKm24"/>
      <sheetName val="DG_CAࡕ"/>
      <sheetName val="chi_tieu_HV"/>
      <sheetName val="tsach_&amp;_thu_hoi"/>
      <sheetName val="KK_than_ton___(2)"/>
      <sheetName val="TT_cac_ho"/>
      <sheetName val="TT_trong_nganh"/>
      <sheetName val="chi_tiet_KHM"/>
      <sheetName val="Pham_cap"/>
      <sheetName val="DT_than"/>
      <sheetName val="Doanh_thu"/>
      <sheetName val="gia_tri_SX"/>
      <sheetName val="So_Cong_nghiep"/>
      <sheetName val="Bia_BC"/>
      <sheetName val="TH_thanton"/>
      <sheetName val="Dat_da_thai"/>
      <sheetName val="GTSX_(TT)"/>
      <sheetName val="XNGBQI_(2)"/>
      <sheetName val="XNGBQI-04_(2)"/>
      <sheetName val="XNGBQII-04_(2)"/>
      <sheetName val="XNGBQII-04_(3)"/>
      <sheetName val="XNGBQIII-04_(2)"/>
      <sheetName val="XNGBQIII-04_(3)"/>
      <sheetName val="XNGBQIV-04_(2)"/>
      <sheetName val="XNGBQIV-04_(3)"/>
      <sheetName val="XNGBQI-05_(02)"/>
      <sheetName val="Gia_ban_NK_bq"/>
      <sheetName val="334_d"/>
      <sheetName val="Tai_khoan"/>
      <sheetName val="CT_doanh_thu_2005"/>
      <sheetName val="Dthu_2006_sua"/>
      <sheetName val="Doanh_thu_gia_thanh"/>
      <sheetName val="6_thang_2006"/>
      <sheetName val="Bao_cao_thue_(2)"/>
      <sheetName val="Tong_hop_CP_T10"/>
      <sheetName val="Bao_cao_thue"/>
      <sheetName val="Thue_cong_trinh"/>
      <sheetName val="Gia_thanh"/>
      <sheetName val="Pke_toan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"/>
      <sheetName val="TAM"/>
      <sheetName val="English"/>
      <sheetName val="TongDT"/>
      <sheetName val="CUOCVL"/>
      <sheetName val="BUVL"/>
      <sheetName val="NCONG"/>
      <sheetName val="MAY"/>
      <sheetName val="dthsen1"/>
      <sheetName val="dthsen2"/>
      <sheetName val="khehoi"/>
      <sheetName val="Dongxung "/>
      <sheetName val="vandiem1"/>
      <sheetName val="vandiem2"/>
      <sheetName val="Tongke"/>
      <sheetName val="DTXL"/>
      <sheetName val="TL rieng"/>
      <sheetName val="INV"/>
      <sheetName val="Sheet3"/>
      <sheetName val="XXXXXXXX"/>
      <sheetName val="XXXXXXX0"/>
      <sheetName val="XXXXXXX1"/>
      <sheetName val="XXXXXXX2"/>
      <sheetName val="XXXXXXX3"/>
      <sheetName val="XXXXXXX4"/>
      <sheetName val="hoasenbosung"/>
      <sheetName val="TVL"/>
      <sheetName val="Thuc than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c"/>
      <sheetName val="tra-vat-lieu"/>
      <sheetName val="PTDG"/>
      <sheetName val="T.Tranh AnLoc"/>
      <sheetName val="T.Tranh LocNinh"/>
      <sheetName val="QL13"/>
      <sheetName val="Tonghop"/>
      <sheetName val="Tra_bang"/>
      <sheetName val="KSTK(1778 Dcuong)"/>
      <sheetName val="dbgt(tuyen) (2)"/>
      <sheetName val="dbgt(tuyen)"/>
      <sheetName val="DgiaksatDHC4,"/>
      <sheetName val="dongia"/>
      <sheetName val="KSTK (06)"/>
      <sheetName val="XL4Poppy"/>
      <sheetName val="Congty"/>
      <sheetName val="VPPN"/>
      <sheetName val="XN74"/>
      <sheetName val="XN54"/>
      <sheetName val="XN33"/>
      <sheetName val="NK96"/>
      <sheetName val="XL4Test5"/>
      <sheetName val="tong hop"/>
      <sheetName val="phan tich DG"/>
      <sheetName val="gia vat lieu"/>
      <sheetName val="gia xe may"/>
      <sheetName val="gia nhan cong"/>
      <sheetName val="Co.gty"/>
      <sheetName val="Sheet1"/>
      <sheetName val="Sheet2"/>
      <sheetName val="Sheet3"/>
      <sheetName val="TK.TGTGT"/>
      <sheetName val="BR.10%"/>
      <sheetName val="MV.10% "/>
      <sheetName val="MV.01%"/>
      <sheetName val="Ctg.Thu"/>
      <sheetName val="Ctg.Chi"/>
      <sheetName val="Ctg.Gv"/>
      <sheetName val="Ctgs.1"/>
      <sheetName val="Ctgs.2"/>
      <sheetName val="Ctgs.3"/>
      <sheetName val="Bia Ctgs"/>
      <sheetName val="BK.NXT"/>
      <sheetName val="Ct.Nxt"/>
      <sheetName val="Cd.Nhap"/>
      <sheetName val="T.Tranh LmcNinh"/>
      <sheetName val="KSTK(17_x0017_8 Dcuong)"/>
      <sheetName val="dbgt(tuien)"/>
      <sheetName val="DgiakqatDHC4,"/>
      <sheetName val="KQTK (06)"/>
      <sheetName val="KSTK(1778 _x0004_c5o.g)"/>
      <sheetName val="db't(tuyen) (2)"/>
      <sheetName val="CT doanh thu 2005"/>
      <sheetName val="Dthu 2006 sua"/>
      <sheetName val="Doanh thu gia thanh"/>
      <sheetName val="6 thang 2006"/>
      <sheetName val="Bao cao thue (2)"/>
      <sheetName val="Tong hop CP T10"/>
      <sheetName val="Bao cao thue"/>
      <sheetName val="Thue cong trinh"/>
      <sheetName val="Gia thanh"/>
      <sheetName val="Pke toan"/>
      <sheetName val="Gia thanh cong trinh - Hoa"/>
      <sheetName val="Ke toan thuc hien cong trinh"/>
      <sheetName val="Du kien DT 9 thang de nop"/>
      <sheetName val="DTCT"/>
      <sheetName val="C45-BH"/>
      <sheetName val="C47-BH-01"/>
      <sheetName val="C47-BH-02"/>
      <sheetName val="C47-BH-03"/>
      <sheetName val="C46-BH-I"/>
      <sheetName val="S53-BH-I"/>
      <sheetName val="C47-BH-04"/>
      <sheetName val="C47-BH-05"/>
      <sheetName val="C47-BH-06"/>
      <sheetName val="S53-BH-II"/>
      <sheetName val="C46-BH-II"/>
      <sheetName val="C47-BH-07"/>
      <sheetName val="C47-BH-08"/>
      <sheetName val="C47-BH-09"/>
      <sheetName val="S53-BH-III"/>
      <sheetName val="C46-BH-III"/>
      <sheetName val="C47-BH-10"/>
      <sheetName val="C47-BH-11"/>
      <sheetName val="C47-BH-12"/>
      <sheetName val="S53-BH-IV"/>
      <sheetName val="C46-BH-IV"/>
      <sheetName val="00000000"/>
      <sheetName val="10000000"/>
      <sheetName val="20000000"/>
      <sheetName val="wia nhan cong"/>
      <sheetName val="Sheet4"/>
      <sheetName val="tonghoptt (2)"/>
      <sheetName val="tonghoptt"/>
      <sheetName val="ximang"/>
      <sheetName val="da 1x2"/>
      <sheetName val="cat vang"/>
      <sheetName val="phugia555"/>
      <sheetName val="phugia561"/>
      <sheetName val="Tra_ba_x000e_g"/>
      <sheetName val="_x0018_N54"/>
      <sheetName val="Dulieu"/>
      <sheetName val="gia vat"/>
      <sheetName val="gia vat_lieu"/>
      <sheetName val="dung"/>
      <sheetName val="gia 3"/>
      <sheetName val="ptdg-duong"/>
      <sheetName val="VL,NC"/>
      <sheetName val="Tra KS"/>
      <sheetName val="Tai khoan"/>
      <sheetName val="2"/>
      <sheetName val="CHITIET VL-NC-TT-3p"/>
      <sheetName val="VCV-BE-TONG"/>
      <sheetName val="BTH phi"/>
      <sheetName val="BLT phi"/>
      <sheetName val="phi,le phi"/>
      <sheetName val="Bien Lai TON"/>
      <sheetName val="BCQT "/>
      <sheetName val="Giay di duong"/>
      <sheetName val="BC QT cua tung ap"/>
      <sheetName val="GIAO CHI TIEU THU QUY 07"/>
      <sheetName val="BANG TONG HOP GIAY NOP TIEN"/>
      <sheetName val="gia 3_t lieu"/>
      <sheetName val="ctTBA"/>
      <sheetName val="TSO_CHUNG"/>
      <sheetName val="giathanh1"/>
      <sheetName val="Tnnghop"/>
      <sheetName val="NOMENCLATURE"/>
      <sheetName val="dgngia"/>
      <sheetName val="gVL"/>
      <sheetName val="T.Tran( AnLoc"/>
      <sheetName val="gia 8e may"/>
      <sheetName val="_x000c_"/>
      <sheetName val="T_Tranh_AnLoc"/>
      <sheetName val="T_Tranh_LocNinh"/>
      <sheetName val="KSTK(1778_Dcuong)"/>
      <sheetName val="dbgt(tuyen)_(2)"/>
      <sheetName val="KSTK_(06)"/>
      <sheetName val="tong_hop"/>
      <sheetName val="phan_tich_DG"/>
      <sheetName val="gia_vat_lieu"/>
      <sheetName val="gia_xe_may"/>
      <sheetName val="gia_nhan_cong"/>
      <sheetName val="Co_gty"/>
      <sheetName val="T_Tranh_LmcNinh"/>
      <sheetName val="KSTK(178_Dcuong)"/>
      <sheetName val="KQTK_(06)"/>
      <sheetName val="TK_TGTGT"/>
      <sheetName val="BR_10%"/>
      <sheetName val="MV_10%_"/>
      <sheetName val="MV_01%"/>
      <sheetName val="Ctg_Thu"/>
      <sheetName val="Ctg_Chi"/>
      <sheetName val="Ctg_Gv"/>
      <sheetName val="Ctgs_1"/>
      <sheetName val="Ctgs_2"/>
      <sheetName val="Ctgs_3"/>
      <sheetName val="Bia_Ctgs"/>
      <sheetName val="BK_NXT"/>
      <sheetName val="Ct_Nxt"/>
      <sheetName val="Cd_Nhap"/>
      <sheetName val="KSTK(1778_c5o_g)"/>
      <sheetName val="db't(tuyen)_(2)"/>
      <sheetName val="wia_nhan_cong"/>
      <sheetName val="CT_doanh_thu_2005"/>
      <sheetName val="Dthu_2006_sua"/>
      <sheetName val="Doanh_thu_gia_thanh"/>
      <sheetName val="6_thang_2006"/>
      <sheetName val="Bao_cao_thue_(2)"/>
      <sheetName val="Tong_hop_CP_T10"/>
      <sheetName val="Bao_cao_thue"/>
      <sheetName val="Thue_cong_trinh"/>
      <sheetName val="Gia_thanh"/>
      <sheetName val="Pke_toan"/>
      <sheetName val="Gia_thanh_cong_trinh_-_Hoa"/>
      <sheetName val="Ke_toan_thuc_hien_cong_trinh"/>
      <sheetName val="Du_kien_DT_9_thang_de_nop"/>
      <sheetName val="Tra_bag"/>
      <sheetName val="N54"/>
      <sheetName val="tonghoptt_(2)"/>
      <sheetName val="da_1x2"/>
      <sheetName val="cat_vang"/>
      <sheetName val="Tonghp"/>
      <sheetName val="Loading"/>
      <sheetName val="Check C"/>
      <sheetName val="Thuc thanh"/>
      <sheetName val="fia vat lieu"/>
      <sheetName val="Shdet3"/>
      <sheetName val="Cn.gty"/>
      <sheetName val="dbgt(tuien("/>
      <sheetName val="DgiajqatDHC4,"/>
      <sheetName val="DTCT-TB"/>
      <sheetName val="dtct cau"/>
      <sheetName val="B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RON"/>
      <sheetName val="CHOP"/>
      <sheetName val="CVC"/>
      <sheetName val="tra-vat-lieu"/>
      <sheetName val="ptdg"/>
      <sheetName val="DTCT-tong 10-4"/>
      <sheetName val="DTCT-tong"/>
      <sheetName val="TH cong"/>
      <sheetName val="DTCT"/>
      <sheetName val="TH cong-tong"/>
      <sheetName val="THCCH"/>
      <sheetName val="CTCCH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BT"/>
      <sheetName val="D.lg Thang Mo"/>
      <sheetName val="CT Thang Mo"/>
      <sheetName val="D.lg Phu Lung"/>
      <sheetName val="CT  PL"/>
      <sheetName val="D.lg Lao &amp; chai"/>
      <sheetName val="CT  Lao &amp; chai"/>
      <sheetName val="Gia thau TM"/>
      <sheetName val="TH chao thau (2)"/>
      <sheetName val="KHTC "/>
      <sheetName val="Tien do"/>
      <sheetName val="Nguon goc VT"/>
      <sheetName val="TH chao thau"/>
      <sheetName val="Ten da d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C"/>
      <sheetName val="TVL"/>
      <sheetName val="PTDG"/>
      <sheetName val="DTCT"/>
      <sheetName val="TH"/>
      <sheetName val="DBGT"/>
      <sheetName val="XXXXXXXX"/>
      <sheetName val="Tra_bang"/>
      <sheetName val="Tai kho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c Thong So "/>
      <sheetName val="Gia thau "/>
      <sheetName val="PTDG"/>
      <sheetName val="Vat Lieu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TKP"/>
      <sheetName val="DK-KH"/>
      <sheetName val="DK_KH"/>
    </sheetNames>
    <sheetDataSet>
      <sheetData sheetId="0"/>
      <sheetData sheetId="1"/>
      <sheetData sheetId="2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BREAK DOWN-0615-cn"/>
      <sheetName val="BREAK DOWN-0615"/>
      <sheetName val="BREAK DOWN"/>
      <sheetName val="BREAK DOWN_PQ"/>
      <sheetName val="Sheet1"/>
      <sheetName val="Sheet2"/>
      <sheetName val="Sheet3"/>
      <sheetName val="uniBase"/>
      <sheetName val="vniBase"/>
      <sheetName val="abcBase"/>
      <sheetName val="Help"/>
      <sheetName val="VND Cach doc khac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GDT huu Lung - LS"/>
      <sheetName val="THDT Yen Son"/>
      <sheetName val="D.lg Yen Son"/>
      <sheetName val="THDT Huu Lien"/>
      <sheetName val="D.lg Huu Lien"/>
      <sheetName val="THDT Yen Thinh"/>
      <sheetName val="D.lg Yen Thinh"/>
      <sheetName val="Chi tiet"/>
      <sheetName val="CTBT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VLIEU"/>
      <sheetName val="CVC"/>
      <sheetName val="PTDG"/>
      <sheetName val="DTCT"/>
      <sheetName val="tungphan"/>
      <sheetName val="th"/>
      <sheetName val="KSTK"/>
      <sheetName val="HLM"/>
      <sheetName val="denbu"/>
      <sheetName val="trabang"/>
      <sheetName val="VCTbi"/>
      <sheetName val="hephao"/>
      <sheetName val="Sheet1"/>
      <sheetName val="Congty"/>
      <sheetName val="VPPN"/>
      <sheetName val="XN74"/>
      <sheetName val="XN54"/>
      <sheetName val="XN33"/>
      <sheetName val="NK96"/>
      <sheetName val="XL4Test5"/>
      <sheetName val="Sheet13"/>
      <sheetName val="DTDD"/>
      <sheetName val="DTCD"/>
      <sheetName val="DTDD2003"/>
      <sheetName val="Sheet2"/>
      <sheetName val="Vayvon"/>
      <sheetName val="Sheet5"/>
      <sheetName val="Sheet4"/>
      <sheetName val="Tdien"/>
      <sheetName val="DTSON ADB3-N2"/>
      <sheetName val="Sheet12"/>
      <sheetName val="Sheet11"/>
      <sheetName val="Sheet10"/>
      <sheetName val="Sheet9"/>
      <sheetName val="Sheet7"/>
      <sheetName val="BangketienvayNHS"/>
      <sheetName val="Sheet6"/>
      <sheetName val="Sheet15"/>
      <sheetName val="Sheet3"/>
      <sheetName val="XXXXXXXX"/>
      <sheetName val="traGTXL"/>
      <sheetName val="DTCT-BTN"/>
      <sheetName val="TH-BTN"/>
      <sheetName val="trabang-BTN"/>
      <sheetName val="KS"/>
      <sheetName val="DGKS"/>
      <sheetName val="TM"/>
      <sheetName val="bo"/>
      <sheetName val="den bu"/>
      <sheetName val="ptn"/>
      <sheetName val="XXXXXXX0"/>
      <sheetName val="XXXXXXX1"/>
      <sheetName val="TH-X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C"/>
      <sheetName val="TVL"/>
      <sheetName val="ptdg"/>
      <sheetName val="DTCT"/>
      <sheetName val="TH"/>
      <sheetName val="KSTK"/>
      <sheetName val="KLNT"/>
      <sheetName val="Sheet2"/>
      <sheetName val="trabang"/>
      <sheetName val="Dg Dchat"/>
      <sheetName val="Dg Dhinh"/>
      <sheetName val="TVLIEU"/>
      <sheetName val="GTXL"/>
      <sheetName val="Bao gia"/>
      <sheetName val="Trabang-TPhuoc"/>
      <sheetName val="00000000"/>
      <sheetName val="XXXXXXXX"/>
      <sheetName val="XXXXXXX0"/>
      <sheetName val="XXXXXXX1"/>
      <sheetName val="XXXXXXX2"/>
      <sheetName val="XL4Poppy"/>
      <sheetName val="Nghiem thu"/>
      <sheetName val="KS duong"/>
      <sheetName val="Sheet13"/>
      <sheetName val="DTDD"/>
      <sheetName val="DTCD"/>
      <sheetName val="DTDD2003"/>
      <sheetName val="Vayvon"/>
      <sheetName val="Sheet5"/>
      <sheetName val="Sheet4"/>
      <sheetName val="Sheet1"/>
      <sheetName val="Tdien"/>
      <sheetName val="DTSON ADB3-N2"/>
      <sheetName val="Sheet12"/>
      <sheetName val="Sheet11"/>
      <sheetName val="Sheet10"/>
      <sheetName val="Sheet9"/>
      <sheetName val="Sheet7"/>
      <sheetName val="BangketienvayNHS"/>
      <sheetName val="Sheet15"/>
      <sheetName val="Sheet3"/>
      <sheetName val="XL4Test5"/>
      <sheetName val="Congty"/>
      <sheetName val="VPPN"/>
      <sheetName val="XN74"/>
      <sheetName val="XN54"/>
      <sheetName val="XN33"/>
      <sheetName val="NK96"/>
      <sheetName val="Sheet6"/>
      <sheetName val="tong hop"/>
      <sheetName val="phan tich DG"/>
      <sheetName val="gia vat lieu"/>
      <sheetName val="gia xe may"/>
      <sheetName val="gia nhan cong"/>
      <sheetName val="Du_toan"/>
      <sheetName val="NCVL"/>
      <sheetName val="Duoi_phu_phi"/>
      <sheetName val="Thong_ke_thanh_toan_VL"/>
      <sheetName val="Thong_ke_thanh_toan_VL (2)"/>
      <sheetName val="THCT"/>
      <sheetName val="NXT T.bi"/>
      <sheetName val="BC NXT phone"/>
      <sheetName val="KHAI THUE"/>
      <sheetName val="BC TH SD HOA DON"/>
      <sheetName val="Mua vào HD TT"/>
      <sheetName val="Mua vao 5%"/>
      <sheetName val="BK MUA VAO 10%"/>
      <sheetName val="BK BAN RA"/>
      <sheetName val="SUMMARY"/>
      <sheetName val="TT04"/>
      <sheetName val="Names"/>
      <sheetName val="Thuc thanh"/>
      <sheetName val=" quy I-2005"/>
      <sheetName val="Quy 2- 2005 "/>
      <sheetName val="Quy III- 2005 "/>
      <sheetName val="Quy 4- 2005"/>
      <sheetName val="dtct cong"/>
      <sheetName val="TSO_CHUNG"/>
      <sheetName val="JS duong"/>
      <sheetName val="35KV gia mo"/>
      <sheetName val="0,4KV -TBA1"/>
      <sheetName val="0,4KV - TBA2"/>
      <sheetName val="TBA"/>
      <sheetName val="Sheet8"/>
      <sheetName val="VL"/>
      <sheetName val="gvl"/>
      <sheetName val="Tai khoan"/>
      <sheetName val="tra-vat-lieu"/>
      <sheetName val="Trabang-ၔPhuoc"/>
      <sheetName val="DGduong"/>
      <sheetName val="Bao gêa"/>
      <sheetName val="TKKT-Giapba"/>
      <sheetName val="_x0013_heet13"/>
      <sheetName val="Shaet12"/>
      <sheetName val="TH-XL"/>
      <sheetName val="Gia thanh"/>
      <sheetName val="3.1.1"/>
      <sheetName val="3.1.4"/>
      <sheetName val="2.5.1"/>
      <sheetName val="4.1.1"/>
      <sheetName val="4.3.2"/>
      <sheetName val="2.3.3"/>
      <sheetName val="5.3.1"/>
      <sheetName val="2.4.3"/>
      <sheetName val="PT_VT"/>
      <sheetName val="dongia"/>
      <sheetName val="BILL No.2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 Dz22"/>
      <sheetName val="TH 22"/>
      <sheetName val="DT DZ 22 Kv"/>
      <sheetName val="DTchi tiet DZ 22 Kv"/>
      <sheetName val="Chiet tinh dz22"/>
      <sheetName val="Thi nghiem 22"/>
      <sheetName val="VC22"/>
      <sheetName val="DTtram "/>
      <sheetName val="DTTC tram "/>
      <sheetName val="Chiet tinh TB, VT"/>
      <sheetName val=" thi nghiemTBA"/>
      <sheetName val="VCVT"/>
      <sheetName val="bia"/>
      <sheetName val="trang bia"/>
      <sheetName val="TH tra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T DZ35"/>
      <sheetName val="DT DZ 35 Kv"/>
      <sheetName val="Chiet tinh dz35"/>
      <sheetName val="TN"/>
      <sheetName val="VC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R195"/>
  <sheetViews>
    <sheetView showGridLines="0" tabSelected="1" workbookViewId="0">
      <selection activeCell="Q165" sqref="Q165"/>
    </sheetView>
  </sheetViews>
  <sheetFormatPr defaultColWidth="10.140625" defaultRowHeight="15.95"/>
  <cols>
    <col min="1" max="1" width="7.140625" style="1" customWidth="1"/>
    <col min="2" max="2" width="5.85546875" style="1" customWidth="1"/>
    <col min="3" max="3" width="2" style="1" customWidth="1"/>
    <col min="4" max="4" width="5" style="1" customWidth="1"/>
    <col min="5" max="5" width="3.85546875" style="1" customWidth="1"/>
    <col min="6" max="6" width="16.140625" style="1" customWidth="1"/>
    <col min="7" max="7" width="16.85546875" style="58" customWidth="1"/>
    <col min="8" max="8" width="9.42578125" style="1" customWidth="1"/>
    <col min="9" max="9" width="9" style="1" customWidth="1"/>
    <col min="10" max="10" width="7.140625" style="1" customWidth="1"/>
    <col min="11" max="11" width="8.85546875" style="1" customWidth="1"/>
    <col min="12" max="12" width="9.140625" style="1" customWidth="1"/>
    <col min="13" max="13" width="10" style="9" customWidth="1"/>
    <col min="14" max="15" width="8.85546875" style="59" customWidth="1"/>
    <col min="16" max="16" width="9" style="60" customWidth="1"/>
    <col min="17" max="17" width="10" style="1" customWidth="1"/>
    <col min="18" max="18" width="11.140625" style="60" customWidth="1"/>
    <col min="19" max="19" width="11" style="60" customWidth="1"/>
    <col min="20" max="20" width="14.140625" style="1" customWidth="1"/>
    <col min="21" max="16384" width="10.140625" style="1"/>
  </cols>
  <sheetData>
    <row r="1" spans="1:20">
      <c r="A1" s="150" t="s">
        <v>0</v>
      </c>
      <c r="B1" s="150"/>
      <c r="C1" s="150"/>
      <c r="D1" s="150"/>
      <c r="E1" s="150"/>
      <c r="F1" s="150"/>
      <c r="G1" s="151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</row>
    <row r="2" spans="1:20">
      <c r="A2" s="152" t="s">
        <v>1</v>
      </c>
      <c r="B2" s="152"/>
      <c r="C2" s="152"/>
      <c r="D2" s="152"/>
      <c r="E2" s="152"/>
      <c r="F2" s="152"/>
      <c r="G2" s="153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</row>
    <row r="3" spans="1:20" s="2" customFormat="1">
      <c r="A3" s="154" t="s">
        <v>2</v>
      </c>
      <c r="B3" s="154"/>
      <c r="C3" s="154"/>
      <c r="D3" s="154"/>
      <c r="E3" s="154"/>
      <c r="F3" s="154"/>
      <c r="G3" s="155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</row>
    <row r="4" spans="1:20" s="3" customFormat="1" ht="20.100000000000001">
      <c r="A4" s="156" t="s">
        <v>3</v>
      </c>
      <c r="B4" s="156"/>
      <c r="C4" s="156"/>
      <c r="D4" s="156"/>
      <c r="E4" s="156"/>
      <c r="F4" s="156"/>
      <c r="G4" s="157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/>
    </row>
    <row r="5" spans="1:20" s="4" customFormat="1" ht="14.1">
      <c r="A5" s="4" t="s">
        <v>4</v>
      </c>
      <c r="C5" s="10" t="s">
        <v>5</v>
      </c>
      <c r="D5" s="11" t="s">
        <v>6</v>
      </c>
      <c r="E5" s="11"/>
      <c r="F5" s="11"/>
      <c r="G5" s="61"/>
      <c r="H5" s="11"/>
      <c r="I5" s="11"/>
      <c r="J5" s="11"/>
      <c r="K5" s="12"/>
      <c r="L5" s="12"/>
      <c r="M5" s="12"/>
      <c r="N5" s="13" t="s">
        <v>7</v>
      </c>
      <c r="O5" s="42" t="s">
        <v>8</v>
      </c>
      <c r="P5" s="76"/>
      <c r="Q5" s="13"/>
      <c r="R5" s="89"/>
      <c r="S5" s="76"/>
      <c r="T5" s="76"/>
    </row>
    <row r="6" spans="1:20" s="4" customFormat="1" ht="14.1">
      <c r="A6" s="4" t="s">
        <v>9</v>
      </c>
      <c r="C6" s="10" t="s">
        <v>5</v>
      </c>
      <c r="D6" s="11" t="s">
        <v>10</v>
      </c>
      <c r="E6" s="11"/>
      <c r="F6" s="11"/>
      <c r="G6" s="61"/>
      <c r="H6" s="11"/>
      <c r="I6" s="11"/>
      <c r="J6" s="11"/>
      <c r="K6" s="17"/>
      <c r="L6" s="14"/>
      <c r="M6" s="14"/>
      <c r="N6" s="13" t="s">
        <v>11</v>
      </c>
      <c r="O6" s="158">
        <v>44109</v>
      </c>
      <c r="P6" s="158"/>
      <c r="Q6" s="13"/>
      <c r="R6" s="158"/>
      <c r="S6" s="158"/>
      <c r="T6" s="76"/>
    </row>
    <row r="7" spans="1:20" s="4" customFormat="1" ht="14.1">
      <c r="C7" s="10"/>
      <c r="D7" s="11" t="s">
        <v>12</v>
      </c>
      <c r="E7" s="11"/>
      <c r="F7" s="11"/>
      <c r="G7" s="61"/>
      <c r="H7" s="11"/>
      <c r="I7" s="11"/>
      <c r="J7" s="11"/>
      <c r="K7" s="17"/>
      <c r="L7" s="14"/>
      <c r="M7" s="14"/>
      <c r="N7" s="15"/>
      <c r="O7" s="15"/>
      <c r="P7" s="15"/>
      <c r="Q7" s="14"/>
      <c r="R7" s="14"/>
      <c r="S7" s="14"/>
      <c r="T7" s="90"/>
    </row>
    <row r="8" spans="1:20" s="4" customFormat="1" ht="14.1">
      <c r="C8" s="10"/>
      <c r="D8" s="11"/>
      <c r="E8" s="17"/>
      <c r="F8" s="17"/>
      <c r="G8" s="62"/>
      <c r="H8" s="17"/>
      <c r="I8" s="17"/>
      <c r="J8" s="17"/>
      <c r="K8" s="17"/>
      <c r="L8" s="14"/>
      <c r="M8" s="14"/>
      <c r="N8" s="16"/>
      <c r="O8" s="16"/>
      <c r="P8" s="77"/>
      <c r="Q8" s="14"/>
      <c r="R8" s="14"/>
      <c r="S8" s="14"/>
      <c r="T8" s="90"/>
    </row>
    <row r="9" spans="1:20" s="4" customFormat="1" ht="14.1">
      <c r="A9" s="4" t="s">
        <v>13</v>
      </c>
      <c r="C9" s="10" t="s">
        <v>5</v>
      </c>
      <c r="D9" s="17" t="s">
        <v>0</v>
      </c>
      <c r="E9" s="17"/>
      <c r="F9" s="17"/>
      <c r="G9" s="62"/>
      <c r="H9" s="17"/>
      <c r="I9" s="17"/>
      <c r="J9" s="17"/>
      <c r="K9" s="17"/>
      <c r="L9" s="14"/>
      <c r="M9" s="14"/>
      <c r="N9" s="16"/>
      <c r="O9" s="16"/>
      <c r="P9" s="77"/>
      <c r="Q9" s="14"/>
      <c r="R9" s="14"/>
      <c r="S9" s="14"/>
      <c r="T9" s="90"/>
    </row>
    <row r="10" spans="1:20" s="4" customFormat="1" ht="14.1">
      <c r="A10" s="4" t="s">
        <v>9</v>
      </c>
      <c r="C10" s="10" t="s">
        <v>5</v>
      </c>
      <c r="D10" s="17" t="s">
        <v>1</v>
      </c>
      <c r="E10" s="17"/>
      <c r="F10" s="17"/>
      <c r="G10" s="62"/>
      <c r="H10" s="17"/>
      <c r="I10" s="17"/>
      <c r="J10" s="17"/>
      <c r="K10" s="17"/>
      <c r="L10" s="14"/>
      <c r="M10" s="14"/>
      <c r="N10" s="16"/>
      <c r="O10" s="16"/>
      <c r="P10" s="77"/>
      <c r="Q10" s="14"/>
      <c r="R10" s="14"/>
      <c r="S10" s="14"/>
      <c r="T10" s="90"/>
    </row>
    <row r="11" spans="1:20" s="4" customFormat="1" ht="14.1">
      <c r="C11" s="10"/>
      <c r="D11" s="17" t="s">
        <v>14</v>
      </c>
      <c r="E11" s="17"/>
      <c r="F11" s="17"/>
      <c r="G11" s="62"/>
      <c r="H11" s="17"/>
      <c r="I11" s="17"/>
      <c r="J11" s="17"/>
      <c r="K11" s="17"/>
      <c r="L11" s="14"/>
      <c r="M11" s="14"/>
      <c r="N11" s="16"/>
      <c r="O11" s="16"/>
      <c r="P11" s="77"/>
      <c r="Q11" s="14"/>
      <c r="R11" s="14"/>
      <c r="S11" s="14"/>
      <c r="T11" s="90"/>
    </row>
    <row r="12" spans="1:20" s="4" customFormat="1" ht="14.1">
      <c r="C12" s="10"/>
      <c r="D12" s="17"/>
      <c r="E12" s="17"/>
      <c r="F12" s="17"/>
      <c r="G12" s="62"/>
      <c r="H12" s="17"/>
      <c r="I12" s="17"/>
      <c r="J12" s="17"/>
      <c r="K12" s="17"/>
      <c r="L12" s="14"/>
      <c r="M12" s="14"/>
      <c r="N12" s="16"/>
      <c r="O12" s="16"/>
      <c r="P12" s="77"/>
      <c r="Q12" s="14"/>
      <c r="R12" s="14"/>
      <c r="S12" s="14"/>
      <c r="T12" s="90"/>
    </row>
    <row r="13" spans="1:20" s="4" customFormat="1" ht="14.1">
      <c r="A13" s="4" t="s">
        <v>15</v>
      </c>
      <c r="C13" s="10" t="s">
        <v>5</v>
      </c>
      <c r="D13" s="11" t="s">
        <v>6</v>
      </c>
      <c r="E13" s="11"/>
      <c r="F13" s="11"/>
      <c r="G13" s="61"/>
      <c r="H13" s="11"/>
      <c r="I13" s="11"/>
      <c r="J13" s="11"/>
      <c r="K13" s="17"/>
      <c r="L13" s="14"/>
      <c r="M13" s="14"/>
      <c r="N13" s="15"/>
      <c r="O13" s="15"/>
      <c r="P13" s="15"/>
      <c r="Q13" s="14"/>
      <c r="R13" s="14"/>
      <c r="S13" s="14"/>
      <c r="T13" s="90"/>
    </row>
    <row r="14" spans="1:20" s="4" customFormat="1" ht="14.1">
      <c r="A14" s="4" t="s">
        <v>9</v>
      </c>
      <c r="C14" s="10" t="s">
        <v>5</v>
      </c>
      <c r="D14" s="11" t="s">
        <v>10</v>
      </c>
      <c r="E14" s="11"/>
      <c r="F14" s="11"/>
      <c r="G14" s="61"/>
      <c r="H14" s="11"/>
      <c r="I14" s="11"/>
      <c r="J14" s="11"/>
      <c r="K14" s="17"/>
      <c r="L14" s="14"/>
      <c r="M14" s="14"/>
      <c r="N14" s="15"/>
      <c r="O14" s="15"/>
      <c r="P14" s="15"/>
      <c r="Q14" s="14"/>
      <c r="R14" s="14"/>
      <c r="S14" s="14"/>
      <c r="T14" s="90"/>
    </row>
    <row r="15" spans="1:20" s="4" customFormat="1" ht="14.1">
      <c r="C15" s="10"/>
      <c r="D15" s="11" t="s">
        <v>12</v>
      </c>
      <c r="E15" s="11"/>
      <c r="F15" s="11"/>
      <c r="G15" s="61"/>
      <c r="H15" s="11"/>
      <c r="I15" s="11"/>
      <c r="J15" s="11"/>
      <c r="K15" s="17"/>
      <c r="L15" s="14"/>
      <c r="M15" s="14"/>
      <c r="N15" s="15"/>
      <c r="O15" s="15"/>
      <c r="P15" s="15"/>
      <c r="Q15" s="14"/>
      <c r="R15" s="14"/>
      <c r="S15" s="14"/>
      <c r="T15" s="90"/>
    </row>
    <row r="16" spans="1:20" s="4" customFormat="1" ht="14.1">
      <c r="C16" s="10"/>
      <c r="D16" s="11"/>
      <c r="E16" s="63"/>
      <c r="F16" s="17"/>
      <c r="G16" s="62"/>
      <c r="H16" s="17"/>
      <c r="I16" s="17"/>
      <c r="J16" s="17"/>
      <c r="K16" s="17"/>
      <c r="L16" s="14"/>
      <c r="M16" s="14"/>
      <c r="N16" s="16"/>
      <c r="O16" s="16"/>
      <c r="P16" s="77"/>
      <c r="Q16" s="14"/>
      <c r="R16" s="14"/>
      <c r="S16" s="14"/>
      <c r="T16" s="90"/>
    </row>
    <row r="17" spans="1:166" s="4" customFormat="1" ht="14.1">
      <c r="A17" s="4" t="s">
        <v>16</v>
      </c>
      <c r="C17" s="10" t="s">
        <v>5</v>
      </c>
      <c r="D17" s="20" t="s">
        <v>17</v>
      </c>
      <c r="E17" s="17"/>
      <c r="F17" s="17"/>
      <c r="G17" s="62"/>
      <c r="H17" s="17"/>
      <c r="I17" s="17"/>
      <c r="J17" s="17"/>
      <c r="K17" s="17"/>
      <c r="L17" s="78"/>
      <c r="M17" s="17"/>
      <c r="N17" s="21" t="s">
        <v>18</v>
      </c>
      <c r="O17" s="17" t="s">
        <v>19</v>
      </c>
      <c r="P17" s="79"/>
      <c r="Q17" s="17"/>
      <c r="R17" s="17"/>
      <c r="S17" s="17"/>
      <c r="T17" s="91"/>
    </row>
    <row r="18" spans="1:166" s="4" customFormat="1" ht="14.1">
      <c r="A18" s="4" t="s">
        <v>20</v>
      </c>
      <c r="C18" s="10" t="s">
        <v>5</v>
      </c>
      <c r="D18" s="20" t="s">
        <v>21</v>
      </c>
      <c r="E18" s="17"/>
      <c r="F18" s="17"/>
      <c r="G18" s="62"/>
      <c r="H18" s="17"/>
      <c r="I18" s="17"/>
      <c r="J18" s="17"/>
      <c r="K18" s="17"/>
      <c r="L18" s="78"/>
      <c r="M18" s="17"/>
      <c r="N18" s="21" t="s">
        <v>22</v>
      </c>
      <c r="O18" s="17" t="s">
        <v>23</v>
      </c>
      <c r="P18" s="79"/>
      <c r="Q18" s="17"/>
      <c r="R18" s="17"/>
      <c r="S18" s="17"/>
      <c r="T18" s="91"/>
    </row>
    <row r="19" spans="1:166" s="4" customFormat="1" ht="14.1">
      <c r="A19" s="4" t="s">
        <v>24</v>
      </c>
      <c r="C19" s="10" t="s">
        <v>5</v>
      </c>
      <c r="D19" s="17" t="s">
        <v>25</v>
      </c>
      <c r="E19" s="17"/>
      <c r="F19" s="17"/>
      <c r="G19" s="62"/>
      <c r="H19" s="17"/>
      <c r="I19" s="17"/>
      <c r="J19" s="17"/>
      <c r="K19" s="17"/>
      <c r="L19" s="14"/>
      <c r="M19" s="21"/>
      <c r="N19" s="16"/>
      <c r="O19" s="16"/>
      <c r="P19" s="77"/>
      <c r="R19" s="21"/>
      <c r="S19" s="21"/>
      <c r="T19" s="92"/>
    </row>
    <row r="20" spans="1:166" s="4" customFormat="1" ht="14.1">
      <c r="A20" s="4" t="s">
        <v>26</v>
      </c>
      <c r="B20" s="10"/>
      <c r="C20" s="10" t="s">
        <v>5</v>
      </c>
      <c r="D20" s="128" t="s">
        <v>27</v>
      </c>
      <c r="E20" s="17"/>
      <c r="F20" s="43"/>
      <c r="G20" s="64"/>
      <c r="H20" s="22"/>
      <c r="I20" s="22" t="s">
        <v>28</v>
      </c>
      <c r="J20" s="80" t="s">
        <v>29</v>
      </c>
      <c r="K20" s="81"/>
      <c r="L20" s="82"/>
      <c r="M20" s="21"/>
      <c r="N20" s="16"/>
      <c r="O20" s="16"/>
      <c r="P20" s="77"/>
      <c r="R20" s="21"/>
      <c r="S20" s="92"/>
      <c r="T20" s="89"/>
    </row>
    <row r="21" spans="1:166" s="4" customFormat="1" ht="14.1">
      <c r="A21" s="4" t="s">
        <v>30</v>
      </c>
      <c r="B21" s="10"/>
      <c r="C21" s="10" t="s">
        <v>5</v>
      </c>
      <c r="D21" s="17" t="s">
        <v>31</v>
      </c>
      <c r="E21" s="17"/>
      <c r="F21" s="17"/>
      <c r="G21" s="62"/>
      <c r="H21" s="17"/>
      <c r="I21" s="17"/>
      <c r="J21" s="17"/>
      <c r="K21" s="14"/>
      <c r="L21" s="21"/>
      <c r="M21" s="21"/>
      <c r="N21" s="16"/>
      <c r="O21" s="16"/>
      <c r="P21" s="77"/>
      <c r="Q21" s="15"/>
      <c r="R21" s="21"/>
      <c r="S21" s="92"/>
      <c r="T21" s="89"/>
    </row>
    <row r="22" spans="1:166" s="15" customFormat="1" ht="21" customHeight="1">
      <c r="A22" s="137" t="s">
        <v>32</v>
      </c>
      <c r="B22" s="146" t="s">
        <v>33</v>
      </c>
      <c r="C22" s="147"/>
      <c r="D22" s="147"/>
      <c r="E22" s="147"/>
      <c r="F22" s="139" t="s">
        <v>34</v>
      </c>
      <c r="G22" s="141" t="s">
        <v>35</v>
      </c>
      <c r="H22" s="134" t="s">
        <v>36</v>
      </c>
      <c r="I22" s="135"/>
      <c r="J22" s="135"/>
      <c r="K22" s="143" t="s">
        <v>37</v>
      </c>
      <c r="L22" s="145" t="s">
        <v>38</v>
      </c>
      <c r="M22" s="145" t="s">
        <v>39</v>
      </c>
      <c r="N22" s="134" t="s">
        <v>40</v>
      </c>
      <c r="O22" s="135"/>
      <c r="P22" s="135"/>
      <c r="Q22" s="134" t="s">
        <v>41</v>
      </c>
      <c r="R22" s="136"/>
      <c r="S22" s="134" t="s">
        <v>42</v>
      </c>
      <c r="T22" s="136"/>
    </row>
    <row r="23" spans="1:166" s="15" customFormat="1" ht="30">
      <c r="A23" s="138"/>
      <c r="B23" s="148"/>
      <c r="C23" s="149"/>
      <c r="D23" s="149"/>
      <c r="E23" s="149"/>
      <c r="F23" s="140"/>
      <c r="G23" s="142"/>
      <c r="H23" s="132" t="s">
        <v>43</v>
      </c>
      <c r="I23" s="132" t="s">
        <v>44</v>
      </c>
      <c r="J23" s="132" t="s">
        <v>45</v>
      </c>
      <c r="K23" s="144"/>
      <c r="L23" s="145"/>
      <c r="M23" s="145"/>
      <c r="N23" s="132" t="s">
        <v>43</v>
      </c>
      <c r="O23" s="132" t="s">
        <v>44</v>
      </c>
      <c r="P23" s="132" t="s">
        <v>45</v>
      </c>
      <c r="Q23" s="133" t="s">
        <v>46</v>
      </c>
      <c r="R23" s="133" t="s">
        <v>47</v>
      </c>
      <c r="S23" s="93" t="s">
        <v>48</v>
      </c>
      <c r="T23" s="93" t="s">
        <v>49</v>
      </c>
    </row>
    <row r="24" spans="1:166" s="55" customFormat="1" ht="21.95" customHeight="1">
      <c r="A24" s="65">
        <v>1</v>
      </c>
      <c r="B24" s="66" t="s">
        <v>50</v>
      </c>
      <c r="C24" s="67"/>
      <c r="D24" s="67"/>
      <c r="E24" s="67"/>
      <c r="F24" s="27" t="s">
        <v>51</v>
      </c>
      <c r="G24" s="68" t="s">
        <v>52</v>
      </c>
      <c r="H24" s="69">
        <v>305</v>
      </c>
      <c r="I24" s="69">
        <v>629</v>
      </c>
      <c r="J24" s="69">
        <v>876</v>
      </c>
      <c r="K24" s="83">
        <v>18</v>
      </c>
      <c r="L24" s="84">
        <v>1</v>
      </c>
      <c r="M24" s="84">
        <f>K24/L24</f>
        <v>18</v>
      </c>
      <c r="N24" s="69">
        <v>890</v>
      </c>
      <c r="O24" s="69">
        <v>615</v>
      </c>
      <c r="P24" s="69">
        <v>140</v>
      </c>
      <c r="Q24" s="94">
        <v>0.1</v>
      </c>
      <c r="R24" s="95">
        <f t="shared" ref="R24:R30" si="0">Q24*M24</f>
        <v>1.8</v>
      </c>
      <c r="S24" s="98">
        <v>38</v>
      </c>
      <c r="T24" s="96">
        <f>S24*M24</f>
        <v>684</v>
      </c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97"/>
      <c r="BB24" s="97"/>
      <c r="BC24" s="97"/>
      <c r="BD24" s="97"/>
      <c r="BE24" s="97"/>
      <c r="BF24" s="97"/>
      <c r="BG24" s="97"/>
      <c r="BH24" s="97"/>
      <c r="BI24" s="97"/>
      <c r="BJ24" s="97"/>
      <c r="BK24" s="97"/>
      <c r="BL24" s="97"/>
      <c r="BM24" s="97"/>
      <c r="BN24" s="97"/>
      <c r="BO24" s="97"/>
      <c r="BP24" s="97"/>
      <c r="BQ24" s="97"/>
      <c r="BR24" s="97"/>
      <c r="BS24" s="97"/>
      <c r="BT24" s="97"/>
      <c r="BU24" s="97"/>
      <c r="BV24" s="97"/>
      <c r="BW24" s="97"/>
      <c r="BX24" s="97"/>
      <c r="BY24" s="97"/>
      <c r="BZ24" s="97"/>
      <c r="CA24" s="97"/>
      <c r="CB24" s="97"/>
      <c r="CC24" s="97"/>
      <c r="CD24" s="97"/>
      <c r="CE24" s="97"/>
      <c r="CF24" s="97"/>
      <c r="CG24" s="97"/>
      <c r="CH24" s="97"/>
      <c r="CI24" s="97"/>
      <c r="CJ24" s="97"/>
      <c r="CK24" s="97"/>
      <c r="CL24" s="97"/>
      <c r="CM24" s="97"/>
      <c r="CN24" s="97"/>
      <c r="CO24" s="97"/>
      <c r="CP24" s="97"/>
      <c r="CQ24" s="97"/>
      <c r="CR24" s="97"/>
      <c r="CS24" s="97"/>
      <c r="CT24" s="97"/>
      <c r="CU24" s="97"/>
      <c r="CV24" s="97"/>
      <c r="CW24" s="97"/>
      <c r="CX24" s="97"/>
      <c r="CY24" s="97"/>
      <c r="CZ24" s="97"/>
      <c r="DA24" s="97"/>
      <c r="DB24" s="97"/>
      <c r="DC24" s="97"/>
      <c r="DD24" s="97"/>
      <c r="DE24" s="97"/>
      <c r="DF24" s="97"/>
      <c r="DG24" s="97"/>
      <c r="DH24" s="97"/>
      <c r="DI24" s="97"/>
      <c r="DJ24" s="97"/>
      <c r="DK24" s="97"/>
      <c r="DL24" s="97"/>
      <c r="DM24" s="97"/>
      <c r="DN24" s="97"/>
      <c r="DO24" s="97"/>
      <c r="DP24" s="97"/>
      <c r="DQ24" s="97"/>
      <c r="DR24" s="97"/>
      <c r="DS24" s="97"/>
      <c r="DT24" s="97"/>
      <c r="DU24" s="97"/>
      <c r="DV24" s="103"/>
      <c r="DW24" s="103"/>
      <c r="DX24" s="103"/>
      <c r="DY24" s="103"/>
      <c r="DZ24" s="103"/>
      <c r="EA24" s="103"/>
      <c r="EB24" s="103"/>
      <c r="EC24" s="103"/>
      <c r="ED24" s="103"/>
      <c r="EE24" s="103"/>
      <c r="EF24" s="103"/>
      <c r="EG24" s="103"/>
      <c r="EH24" s="103"/>
      <c r="EI24" s="103"/>
      <c r="EJ24" s="103"/>
      <c r="EK24" s="103"/>
      <c r="EL24" s="103"/>
      <c r="EM24" s="103"/>
      <c r="EN24" s="103"/>
      <c r="EO24" s="103"/>
      <c r="EP24" s="103"/>
      <c r="EQ24" s="103"/>
      <c r="ER24" s="103"/>
      <c r="ES24" s="103"/>
      <c r="ET24" s="103"/>
      <c r="EU24" s="103"/>
      <c r="EV24" s="103"/>
      <c r="EW24" s="103"/>
      <c r="EX24" s="103"/>
      <c r="EY24" s="103"/>
      <c r="EZ24" s="103"/>
      <c r="FA24" s="103"/>
      <c r="FB24" s="103"/>
      <c r="FC24" s="103"/>
      <c r="FD24" s="103"/>
      <c r="FE24" s="103"/>
      <c r="FF24" s="103"/>
      <c r="FG24" s="103"/>
      <c r="FH24" s="103"/>
      <c r="FI24" s="103"/>
      <c r="FJ24" s="103"/>
    </row>
    <row r="25" spans="1:166" s="55" customFormat="1" ht="21.95" customHeight="1">
      <c r="A25" s="65">
        <v>2</v>
      </c>
      <c r="B25" s="66" t="s">
        <v>50</v>
      </c>
      <c r="C25" s="67"/>
      <c r="D25" s="67"/>
      <c r="E25" s="67"/>
      <c r="F25" s="27" t="s">
        <v>53</v>
      </c>
      <c r="G25" s="68" t="s">
        <v>52</v>
      </c>
      <c r="H25" s="69">
        <v>381</v>
      </c>
      <c r="I25" s="69">
        <v>629</v>
      </c>
      <c r="J25" s="69">
        <v>876</v>
      </c>
      <c r="K25" s="83">
        <v>17</v>
      </c>
      <c r="L25" s="84">
        <v>1</v>
      </c>
      <c r="M25" s="84">
        <f>K25/L25</f>
        <v>17</v>
      </c>
      <c r="N25" s="69">
        <v>890</v>
      </c>
      <c r="O25" s="69">
        <v>615</v>
      </c>
      <c r="P25" s="69">
        <v>145</v>
      </c>
      <c r="Q25" s="94">
        <v>0.1</v>
      </c>
      <c r="R25" s="95">
        <f t="shared" si="0"/>
        <v>1.7000000000000002</v>
      </c>
      <c r="S25" s="98">
        <v>38</v>
      </c>
      <c r="T25" s="96">
        <f t="shared" ref="T25:T30" si="1">S25*M25</f>
        <v>646</v>
      </c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97"/>
      <c r="BB25" s="97"/>
      <c r="BC25" s="97"/>
      <c r="BD25" s="97"/>
      <c r="BE25" s="97"/>
      <c r="BF25" s="97"/>
      <c r="BG25" s="97"/>
      <c r="BH25" s="97"/>
      <c r="BI25" s="97"/>
      <c r="BJ25" s="97"/>
      <c r="BK25" s="97"/>
      <c r="BL25" s="97"/>
      <c r="BM25" s="97"/>
      <c r="BN25" s="97"/>
      <c r="BO25" s="97"/>
      <c r="BP25" s="97"/>
      <c r="BQ25" s="97"/>
      <c r="BR25" s="97"/>
      <c r="BS25" s="97"/>
      <c r="BT25" s="97"/>
      <c r="BU25" s="97"/>
      <c r="BV25" s="97"/>
      <c r="BW25" s="97"/>
      <c r="BX25" s="97"/>
      <c r="BY25" s="97"/>
      <c r="BZ25" s="97"/>
      <c r="CA25" s="97"/>
      <c r="CB25" s="97"/>
      <c r="CC25" s="97"/>
      <c r="CD25" s="97"/>
      <c r="CE25" s="97"/>
      <c r="CF25" s="97"/>
      <c r="CG25" s="97"/>
      <c r="CH25" s="97"/>
      <c r="CI25" s="97"/>
      <c r="CJ25" s="97"/>
      <c r="CK25" s="97"/>
      <c r="CL25" s="97"/>
      <c r="CM25" s="97"/>
      <c r="CN25" s="97"/>
      <c r="CO25" s="97"/>
      <c r="CP25" s="97"/>
      <c r="CQ25" s="97"/>
      <c r="CR25" s="97"/>
      <c r="CS25" s="97"/>
      <c r="CT25" s="97"/>
      <c r="CU25" s="97"/>
      <c r="CV25" s="97"/>
      <c r="CW25" s="97"/>
      <c r="CX25" s="97"/>
      <c r="CY25" s="97"/>
      <c r="CZ25" s="97"/>
      <c r="DA25" s="97"/>
      <c r="DB25" s="97"/>
      <c r="DC25" s="97"/>
      <c r="DD25" s="97"/>
      <c r="DE25" s="97"/>
      <c r="DF25" s="97"/>
      <c r="DG25" s="97"/>
      <c r="DH25" s="97"/>
      <c r="DI25" s="97"/>
      <c r="DJ25" s="97"/>
      <c r="DK25" s="97"/>
      <c r="DL25" s="97"/>
      <c r="DM25" s="97"/>
      <c r="DN25" s="97"/>
      <c r="DO25" s="97"/>
      <c r="DP25" s="97"/>
      <c r="DQ25" s="97"/>
      <c r="DR25" s="97"/>
      <c r="DS25" s="97"/>
      <c r="DT25" s="97"/>
      <c r="DU25" s="97"/>
      <c r="DV25" s="103"/>
      <c r="DW25" s="103"/>
      <c r="DX25" s="103"/>
      <c r="DY25" s="103"/>
      <c r="DZ25" s="103"/>
      <c r="EA25" s="103"/>
      <c r="EB25" s="103"/>
      <c r="EC25" s="103"/>
      <c r="ED25" s="103"/>
      <c r="EE25" s="103"/>
      <c r="EF25" s="103"/>
      <c r="EG25" s="103"/>
      <c r="EH25" s="103"/>
      <c r="EI25" s="103"/>
      <c r="EJ25" s="103"/>
      <c r="EK25" s="103"/>
      <c r="EL25" s="103"/>
      <c r="EM25" s="103"/>
      <c r="EN25" s="103"/>
      <c r="EO25" s="103"/>
      <c r="EP25" s="103"/>
      <c r="EQ25" s="103"/>
      <c r="ER25" s="103"/>
      <c r="ES25" s="103"/>
      <c r="ET25" s="103"/>
      <c r="EU25" s="103"/>
      <c r="EV25" s="103"/>
      <c r="EW25" s="103"/>
      <c r="EX25" s="103"/>
      <c r="EY25" s="103"/>
      <c r="EZ25" s="103"/>
      <c r="FA25" s="103"/>
      <c r="FB25" s="103"/>
      <c r="FC25" s="103"/>
      <c r="FD25" s="103"/>
      <c r="FE25" s="103"/>
      <c r="FF25" s="103"/>
      <c r="FG25" s="103"/>
      <c r="FH25" s="103"/>
      <c r="FI25" s="103"/>
      <c r="FJ25" s="103"/>
    </row>
    <row r="26" spans="1:166" s="55" customFormat="1" ht="21.95" customHeight="1">
      <c r="A26" s="65">
        <v>3</v>
      </c>
      <c r="B26" s="66" t="s">
        <v>50</v>
      </c>
      <c r="C26" s="67"/>
      <c r="D26" s="67"/>
      <c r="E26" s="67"/>
      <c r="F26" s="27" t="s">
        <v>54</v>
      </c>
      <c r="G26" s="164" t="s">
        <v>52</v>
      </c>
      <c r="H26" s="165">
        <v>457</v>
      </c>
      <c r="I26" s="165">
        <v>629</v>
      </c>
      <c r="J26" s="165">
        <v>876</v>
      </c>
      <c r="K26" s="83">
        <v>17</v>
      </c>
      <c r="L26" s="84">
        <v>1</v>
      </c>
      <c r="M26" s="84">
        <f>K26/L26</f>
        <v>17</v>
      </c>
      <c r="N26" s="84">
        <v>890</v>
      </c>
      <c r="O26" s="69">
        <v>615</v>
      </c>
      <c r="P26" s="69">
        <v>145</v>
      </c>
      <c r="Q26" s="94">
        <v>0.1</v>
      </c>
      <c r="R26" s="95">
        <f t="shared" si="0"/>
        <v>1.7000000000000002</v>
      </c>
      <c r="S26" s="98">
        <v>48</v>
      </c>
      <c r="T26" s="96">
        <f t="shared" si="1"/>
        <v>816</v>
      </c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97"/>
      <c r="BB26" s="97"/>
      <c r="BC26" s="97"/>
      <c r="BD26" s="97"/>
      <c r="BE26" s="97"/>
      <c r="BF26" s="97"/>
      <c r="BG26" s="97"/>
      <c r="BH26" s="97"/>
      <c r="BI26" s="97"/>
      <c r="BJ26" s="97"/>
      <c r="BK26" s="97"/>
      <c r="BL26" s="97"/>
      <c r="BM26" s="97"/>
      <c r="BN26" s="97"/>
      <c r="BO26" s="97"/>
      <c r="BP26" s="97"/>
      <c r="BQ26" s="97"/>
      <c r="BR26" s="97"/>
      <c r="BS26" s="97"/>
      <c r="BT26" s="97"/>
      <c r="BU26" s="97"/>
      <c r="BV26" s="97"/>
      <c r="BW26" s="97"/>
      <c r="BX26" s="97"/>
      <c r="BY26" s="97"/>
      <c r="BZ26" s="97"/>
      <c r="CA26" s="97"/>
      <c r="CB26" s="97"/>
      <c r="CC26" s="97"/>
      <c r="CD26" s="97"/>
      <c r="CE26" s="97"/>
      <c r="CF26" s="97"/>
      <c r="CG26" s="97"/>
      <c r="CH26" s="97"/>
      <c r="CI26" s="97"/>
      <c r="CJ26" s="97"/>
      <c r="CK26" s="97"/>
      <c r="CL26" s="97"/>
      <c r="CM26" s="97"/>
      <c r="CN26" s="97"/>
      <c r="CO26" s="97"/>
      <c r="CP26" s="97"/>
      <c r="CQ26" s="97"/>
      <c r="CR26" s="97"/>
      <c r="CS26" s="97"/>
      <c r="CT26" s="97"/>
      <c r="CU26" s="97"/>
      <c r="CV26" s="97"/>
      <c r="CW26" s="97"/>
      <c r="CX26" s="97"/>
      <c r="CY26" s="97"/>
      <c r="CZ26" s="97"/>
      <c r="DA26" s="97"/>
      <c r="DB26" s="97"/>
      <c r="DC26" s="97"/>
      <c r="DD26" s="97"/>
      <c r="DE26" s="97"/>
      <c r="DF26" s="97"/>
      <c r="DG26" s="97"/>
      <c r="DH26" s="97"/>
      <c r="DI26" s="97"/>
      <c r="DJ26" s="97"/>
      <c r="DK26" s="97"/>
      <c r="DL26" s="97"/>
      <c r="DM26" s="97"/>
      <c r="DN26" s="97"/>
      <c r="DO26" s="97"/>
      <c r="DP26" s="97"/>
      <c r="DQ26" s="97"/>
      <c r="DR26" s="97"/>
      <c r="DS26" s="97"/>
      <c r="DT26" s="97"/>
      <c r="DU26" s="97"/>
      <c r="DV26" s="103"/>
      <c r="DW26" s="103"/>
      <c r="DX26" s="103"/>
      <c r="DY26" s="103"/>
      <c r="DZ26" s="103"/>
      <c r="EA26" s="103"/>
      <c r="EB26" s="103"/>
      <c r="EC26" s="103"/>
      <c r="ED26" s="103"/>
      <c r="EE26" s="103"/>
      <c r="EF26" s="103"/>
      <c r="EG26" s="103"/>
      <c r="EH26" s="103"/>
      <c r="EI26" s="103"/>
      <c r="EJ26" s="103"/>
      <c r="EK26" s="103"/>
      <c r="EL26" s="103"/>
      <c r="EM26" s="103"/>
      <c r="EN26" s="103"/>
      <c r="EO26" s="103"/>
      <c r="EP26" s="103"/>
      <c r="EQ26" s="103"/>
      <c r="ER26" s="103"/>
      <c r="ES26" s="103"/>
      <c r="ET26" s="103"/>
      <c r="EU26" s="103"/>
      <c r="EV26" s="103"/>
      <c r="EW26" s="103"/>
      <c r="EX26" s="103"/>
      <c r="EY26" s="103"/>
      <c r="EZ26" s="103"/>
      <c r="FA26" s="103"/>
      <c r="FB26" s="103"/>
      <c r="FC26" s="103"/>
      <c r="FD26" s="103"/>
      <c r="FE26" s="103"/>
      <c r="FF26" s="103"/>
      <c r="FG26" s="103"/>
      <c r="FH26" s="103"/>
      <c r="FI26" s="103"/>
      <c r="FJ26" s="103"/>
    </row>
    <row r="27" spans="1:166" s="55" customFormat="1" ht="21.95" customHeight="1">
      <c r="A27" s="65">
        <v>4</v>
      </c>
      <c r="B27" s="66" t="s">
        <v>50</v>
      </c>
      <c r="C27" s="67"/>
      <c r="D27" s="67"/>
      <c r="E27" s="67"/>
      <c r="F27" s="33" t="s">
        <v>55</v>
      </c>
      <c r="G27" s="166" t="s">
        <v>52</v>
      </c>
      <c r="H27" s="69">
        <v>533</v>
      </c>
      <c r="I27" s="69">
        <v>629</v>
      </c>
      <c r="J27" s="69">
        <v>876</v>
      </c>
      <c r="K27" s="83">
        <v>7</v>
      </c>
      <c r="L27" s="84">
        <v>1</v>
      </c>
      <c r="M27" s="84">
        <f>K27/L27</f>
        <v>7</v>
      </c>
      <c r="N27" s="69">
        <v>890</v>
      </c>
      <c r="O27" s="69">
        <v>680</v>
      </c>
      <c r="P27" s="69">
        <v>150</v>
      </c>
      <c r="Q27" s="94">
        <v>0.15</v>
      </c>
      <c r="R27" s="95">
        <f t="shared" si="0"/>
        <v>1.05</v>
      </c>
      <c r="S27" s="98">
        <v>41</v>
      </c>
      <c r="T27" s="96">
        <f t="shared" si="1"/>
        <v>287</v>
      </c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97"/>
      <c r="BB27" s="97"/>
      <c r="BC27" s="97"/>
      <c r="BD27" s="97"/>
      <c r="BE27" s="97"/>
      <c r="BF27" s="97"/>
      <c r="BG27" s="97"/>
      <c r="BH27" s="97"/>
      <c r="BI27" s="97"/>
      <c r="BJ27" s="97"/>
      <c r="BK27" s="97"/>
      <c r="BL27" s="97"/>
      <c r="BM27" s="97"/>
      <c r="BN27" s="97"/>
      <c r="BO27" s="97"/>
      <c r="BP27" s="97"/>
      <c r="BQ27" s="97"/>
      <c r="BR27" s="97"/>
      <c r="BS27" s="97"/>
      <c r="BT27" s="97"/>
      <c r="BU27" s="97"/>
      <c r="BV27" s="97"/>
      <c r="BW27" s="97"/>
      <c r="BX27" s="97"/>
      <c r="BY27" s="97"/>
      <c r="BZ27" s="97"/>
      <c r="CA27" s="97"/>
      <c r="CB27" s="97"/>
      <c r="CC27" s="97"/>
      <c r="CD27" s="97"/>
      <c r="CE27" s="97"/>
      <c r="CF27" s="97"/>
      <c r="CG27" s="97"/>
      <c r="CH27" s="97"/>
      <c r="CI27" s="97"/>
      <c r="CJ27" s="97"/>
      <c r="CK27" s="97"/>
      <c r="CL27" s="97"/>
      <c r="CM27" s="97"/>
      <c r="CN27" s="97"/>
      <c r="CO27" s="97"/>
      <c r="CP27" s="97"/>
      <c r="CQ27" s="97"/>
      <c r="CR27" s="97"/>
      <c r="CS27" s="97"/>
      <c r="CT27" s="97"/>
      <c r="CU27" s="97"/>
      <c r="CV27" s="97"/>
      <c r="CW27" s="97"/>
      <c r="CX27" s="97"/>
      <c r="CY27" s="97"/>
      <c r="CZ27" s="97"/>
      <c r="DA27" s="97"/>
      <c r="DB27" s="97"/>
      <c r="DC27" s="97"/>
      <c r="DD27" s="97"/>
      <c r="DE27" s="97"/>
      <c r="DF27" s="97"/>
      <c r="DG27" s="97"/>
      <c r="DH27" s="97"/>
      <c r="DI27" s="97"/>
      <c r="DJ27" s="97"/>
      <c r="DK27" s="97"/>
      <c r="DL27" s="97"/>
      <c r="DM27" s="97"/>
      <c r="DN27" s="97"/>
      <c r="DO27" s="97"/>
      <c r="DP27" s="97"/>
      <c r="DQ27" s="97"/>
      <c r="DR27" s="97"/>
      <c r="DS27" s="97"/>
      <c r="DT27" s="97"/>
      <c r="DU27" s="97"/>
      <c r="DV27" s="103"/>
      <c r="DW27" s="103"/>
      <c r="DX27" s="103"/>
      <c r="DY27" s="103"/>
      <c r="DZ27" s="103"/>
      <c r="EA27" s="103"/>
      <c r="EB27" s="103"/>
      <c r="EC27" s="103"/>
      <c r="ED27" s="103"/>
      <c r="EE27" s="103"/>
      <c r="EF27" s="103"/>
      <c r="EG27" s="103"/>
      <c r="EH27" s="103"/>
      <c r="EI27" s="103"/>
      <c r="EJ27" s="103"/>
      <c r="EK27" s="103"/>
      <c r="EL27" s="103"/>
      <c r="EM27" s="103"/>
      <c r="EN27" s="103"/>
      <c r="EO27" s="103"/>
      <c r="EP27" s="103"/>
      <c r="EQ27" s="103"/>
      <c r="ER27" s="103"/>
      <c r="ES27" s="103"/>
      <c r="ET27" s="103"/>
      <c r="EU27" s="103"/>
      <c r="EV27" s="103"/>
      <c r="EW27" s="103"/>
      <c r="EX27" s="103"/>
      <c r="EY27" s="103"/>
      <c r="EZ27" s="103"/>
      <c r="FA27" s="103"/>
      <c r="FB27" s="103"/>
      <c r="FC27" s="103"/>
      <c r="FD27" s="103"/>
      <c r="FE27" s="103"/>
      <c r="FF27" s="103"/>
      <c r="FG27" s="103"/>
      <c r="FH27" s="103"/>
      <c r="FI27" s="103"/>
      <c r="FJ27" s="103"/>
    </row>
    <row r="28" spans="1:166" s="55" customFormat="1" ht="21.95" customHeight="1">
      <c r="A28" s="65">
        <v>5</v>
      </c>
      <c r="B28" s="66" t="s">
        <v>50</v>
      </c>
      <c r="C28" s="67"/>
      <c r="D28" s="67"/>
      <c r="E28" s="67"/>
      <c r="F28" s="33" t="s">
        <v>56</v>
      </c>
      <c r="G28" s="164" t="s">
        <v>52</v>
      </c>
      <c r="H28" s="165">
        <v>610</v>
      </c>
      <c r="I28" s="165">
        <v>629</v>
      </c>
      <c r="J28" s="165">
        <v>876</v>
      </c>
      <c r="K28" s="83">
        <v>6</v>
      </c>
      <c r="L28" s="84">
        <v>1</v>
      </c>
      <c r="M28" s="84">
        <v>6</v>
      </c>
      <c r="N28" s="84">
        <v>890</v>
      </c>
      <c r="O28" s="69">
        <v>755</v>
      </c>
      <c r="P28" s="69">
        <v>150</v>
      </c>
      <c r="Q28" s="94">
        <v>0.15</v>
      </c>
      <c r="R28" s="95">
        <f t="shared" si="0"/>
        <v>0.89999999999999991</v>
      </c>
      <c r="S28" s="98">
        <v>40</v>
      </c>
      <c r="T28" s="96">
        <f t="shared" si="1"/>
        <v>240</v>
      </c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97"/>
      <c r="BB28" s="97"/>
      <c r="BC28" s="97"/>
      <c r="BD28" s="97"/>
      <c r="BE28" s="97"/>
      <c r="BF28" s="97"/>
      <c r="BG28" s="97"/>
      <c r="BH28" s="97"/>
      <c r="BI28" s="97"/>
      <c r="BJ28" s="97"/>
      <c r="BK28" s="97"/>
      <c r="BL28" s="97"/>
      <c r="BM28" s="97"/>
      <c r="BN28" s="97"/>
      <c r="BO28" s="97"/>
      <c r="BP28" s="97"/>
      <c r="BQ28" s="97"/>
      <c r="BR28" s="97"/>
      <c r="BS28" s="97"/>
      <c r="BT28" s="97"/>
      <c r="BU28" s="97"/>
      <c r="BV28" s="97"/>
      <c r="BW28" s="97"/>
      <c r="BX28" s="97"/>
      <c r="BY28" s="97"/>
      <c r="BZ28" s="97"/>
      <c r="CA28" s="97"/>
      <c r="CB28" s="97"/>
      <c r="CC28" s="97"/>
      <c r="CD28" s="97"/>
      <c r="CE28" s="97"/>
      <c r="CF28" s="97"/>
      <c r="CG28" s="97"/>
      <c r="CH28" s="97"/>
      <c r="CI28" s="97"/>
      <c r="CJ28" s="97"/>
      <c r="CK28" s="97"/>
      <c r="CL28" s="97"/>
      <c r="CM28" s="97"/>
      <c r="CN28" s="97"/>
      <c r="CO28" s="97"/>
      <c r="CP28" s="97"/>
      <c r="CQ28" s="97"/>
      <c r="CR28" s="97"/>
      <c r="CS28" s="97"/>
      <c r="CT28" s="97"/>
      <c r="CU28" s="97"/>
      <c r="CV28" s="97"/>
      <c r="CW28" s="97"/>
      <c r="CX28" s="97"/>
      <c r="CY28" s="97"/>
      <c r="CZ28" s="97"/>
      <c r="DA28" s="97"/>
      <c r="DB28" s="97"/>
      <c r="DC28" s="97"/>
      <c r="DD28" s="97"/>
      <c r="DE28" s="97"/>
      <c r="DF28" s="97"/>
      <c r="DG28" s="97"/>
      <c r="DH28" s="97"/>
      <c r="DI28" s="97"/>
      <c r="DJ28" s="97"/>
      <c r="DK28" s="97"/>
      <c r="DL28" s="97"/>
      <c r="DM28" s="97"/>
      <c r="DN28" s="97"/>
      <c r="DO28" s="97"/>
      <c r="DP28" s="97"/>
      <c r="DQ28" s="97"/>
      <c r="DR28" s="97"/>
      <c r="DS28" s="97"/>
      <c r="DT28" s="97"/>
      <c r="DU28" s="97"/>
      <c r="DV28" s="103"/>
      <c r="DW28" s="103"/>
      <c r="DX28" s="103"/>
      <c r="DY28" s="103"/>
      <c r="DZ28" s="103"/>
      <c r="EA28" s="103"/>
      <c r="EB28" s="103"/>
      <c r="EC28" s="103"/>
      <c r="ED28" s="103"/>
      <c r="EE28" s="103"/>
      <c r="EF28" s="103"/>
      <c r="EG28" s="103"/>
      <c r="EH28" s="103"/>
      <c r="EI28" s="103"/>
      <c r="EJ28" s="103"/>
      <c r="EK28" s="103"/>
      <c r="EL28" s="103"/>
      <c r="EM28" s="103"/>
      <c r="EN28" s="103"/>
      <c r="EO28" s="103"/>
      <c r="EP28" s="103"/>
      <c r="EQ28" s="103"/>
      <c r="ER28" s="103"/>
      <c r="ES28" s="103"/>
      <c r="ET28" s="103"/>
      <c r="EU28" s="103"/>
      <c r="EV28" s="103"/>
      <c r="EW28" s="103"/>
      <c r="EX28" s="103"/>
      <c r="EY28" s="103"/>
      <c r="EZ28" s="103"/>
      <c r="FA28" s="103"/>
      <c r="FB28" s="103"/>
      <c r="FC28" s="103"/>
      <c r="FD28" s="103"/>
      <c r="FE28" s="103"/>
      <c r="FF28" s="103"/>
      <c r="FG28" s="103"/>
      <c r="FH28" s="103"/>
      <c r="FI28" s="103"/>
      <c r="FJ28" s="103"/>
    </row>
    <row r="29" spans="1:166" s="55" customFormat="1" ht="21.95" customHeight="1">
      <c r="A29" s="65">
        <v>6</v>
      </c>
      <c r="B29" s="66" t="s">
        <v>50</v>
      </c>
      <c r="C29" s="67"/>
      <c r="D29" s="67"/>
      <c r="E29" s="67"/>
      <c r="F29" s="34" t="s">
        <v>57</v>
      </c>
      <c r="G29" s="166" t="s">
        <v>52</v>
      </c>
      <c r="H29" s="69">
        <v>762</v>
      </c>
      <c r="I29" s="69">
        <v>629</v>
      </c>
      <c r="J29" s="69">
        <v>876</v>
      </c>
      <c r="K29" s="83">
        <v>12</v>
      </c>
      <c r="L29" s="84">
        <v>1</v>
      </c>
      <c r="M29" s="84">
        <f t="shared" ref="M29:M40" si="2">K29/L29</f>
        <v>12</v>
      </c>
      <c r="N29" s="69">
        <v>955</v>
      </c>
      <c r="O29" s="69">
        <v>780</v>
      </c>
      <c r="P29" s="69">
        <v>165</v>
      </c>
      <c r="Q29" s="94">
        <v>0.15</v>
      </c>
      <c r="R29" s="95">
        <f t="shared" si="0"/>
        <v>1.7999999999999998</v>
      </c>
      <c r="S29" s="98">
        <v>51</v>
      </c>
      <c r="T29" s="96">
        <f t="shared" si="1"/>
        <v>612</v>
      </c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7"/>
      <c r="AU29" s="97"/>
      <c r="AV29" s="97"/>
      <c r="AW29" s="97"/>
      <c r="AX29" s="97"/>
      <c r="AY29" s="97"/>
      <c r="AZ29" s="97"/>
      <c r="BA29" s="97"/>
      <c r="BB29" s="97"/>
      <c r="BC29" s="97"/>
      <c r="BD29" s="97"/>
      <c r="BE29" s="97"/>
      <c r="BF29" s="97"/>
      <c r="BG29" s="97"/>
      <c r="BH29" s="97"/>
      <c r="BI29" s="97"/>
      <c r="BJ29" s="97"/>
      <c r="BK29" s="97"/>
      <c r="BL29" s="97"/>
      <c r="BM29" s="97"/>
      <c r="BN29" s="97"/>
      <c r="BO29" s="97"/>
      <c r="BP29" s="97"/>
      <c r="BQ29" s="97"/>
      <c r="BR29" s="97"/>
      <c r="BS29" s="97"/>
      <c r="BT29" s="97"/>
      <c r="BU29" s="97"/>
      <c r="BV29" s="97"/>
      <c r="BW29" s="97"/>
      <c r="BX29" s="97"/>
      <c r="BY29" s="97"/>
      <c r="BZ29" s="97"/>
      <c r="CA29" s="97"/>
      <c r="CB29" s="97"/>
      <c r="CC29" s="97"/>
      <c r="CD29" s="97"/>
      <c r="CE29" s="97"/>
      <c r="CF29" s="97"/>
      <c r="CG29" s="97"/>
      <c r="CH29" s="97"/>
      <c r="CI29" s="97"/>
      <c r="CJ29" s="97"/>
      <c r="CK29" s="97"/>
      <c r="CL29" s="97"/>
      <c r="CM29" s="97"/>
      <c r="CN29" s="97"/>
      <c r="CO29" s="97"/>
      <c r="CP29" s="97"/>
      <c r="CQ29" s="97"/>
      <c r="CR29" s="97"/>
      <c r="CS29" s="97"/>
      <c r="CT29" s="97"/>
      <c r="CU29" s="97"/>
      <c r="CV29" s="97"/>
      <c r="CW29" s="97"/>
      <c r="CX29" s="97"/>
      <c r="CY29" s="97"/>
      <c r="CZ29" s="97"/>
      <c r="DA29" s="97"/>
      <c r="DB29" s="97"/>
      <c r="DC29" s="97"/>
      <c r="DD29" s="97"/>
      <c r="DE29" s="97"/>
      <c r="DF29" s="97"/>
      <c r="DG29" s="97"/>
      <c r="DH29" s="97"/>
      <c r="DI29" s="97"/>
      <c r="DJ29" s="97"/>
      <c r="DK29" s="97"/>
      <c r="DL29" s="97"/>
      <c r="DM29" s="97"/>
      <c r="DN29" s="97"/>
      <c r="DO29" s="97"/>
      <c r="DP29" s="97"/>
      <c r="DQ29" s="97"/>
      <c r="DR29" s="97"/>
      <c r="DS29" s="97"/>
      <c r="DT29" s="97"/>
      <c r="DU29" s="97"/>
      <c r="DV29" s="103"/>
      <c r="DW29" s="103"/>
      <c r="DX29" s="103"/>
      <c r="DY29" s="103"/>
      <c r="DZ29" s="103"/>
      <c r="EA29" s="103"/>
      <c r="EB29" s="103"/>
      <c r="EC29" s="103"/>
      <c r="ED29" s="103"/>
      <c r="EE29" s="103"/>
      <c r="EF29" s="103"/>
      <c r="EG29" s="103"/>
      <c r="EH29" s="103"/>
      <c r="EI29" s="103"/>
      <c r="EJ29" s="103"/>
      <c r="EK29" s="103"/>
      <c r="EL29" s="103"/>
      <c r="EM29" s="103"/>
      <c r="EN29" s="103"/>
      <c r="EO29" s="103"/>
      <c r="EP29" s="103"/>
      <c r="EQ29" s="103"/>
      <c r="ER29" s="103"/>
      <c r="ES29" s="103"/>
      <c r="ET29" s="103"/>
      <c r="EU29" s="103"/>
      <c r="EV29" s="103"/>
      <c r="EW29" s="103"/>
      <c r="EX29" s="103"/>
      <c r="EY29" s="103"/>
      <c r="EZ29" s="103"/>
      <c r="FA29" s="103"/>
      <c r="FB29" s="103"/>
      <c r="FC29" s="103"/>
      <c r="FD29" s="103"/>
      <c r="FE29" s="103"/>
      <c r="FF29" s="103"/>
      <c r="FG29" s="103"/>
      <c r="FH29" s="103"/>
      <c r="FI29" s="103"/>
      <c r="FJ29" s="103"/>
    </row>
    <row r="30" spans="1:166" s="55" customFormat="1" ht="21.95" customHeight="1">
      <c r="A30" s="65">
        <v>7</v>
      </c>
      <c r="B30" s="66" t="s">
        <v>50</v>
      </c>
      <c r="C30" s="67"/>
      <c r="D30" s="67"/>
      <c r="E30" s="67"/>
      <c r="F30" s="27" t="s">
        <v>58</v>
      </c>
      <c r="G30" s="166" t="s">
        <v>52</v>
      </c>
      <c r="H30" s="69">
        <v>914</v>
      </c>
      <c r="I30" s="69">
        <v>629</v>
      </c>
      <c r="J30" s="69">
        <v>876</v>
      </c>
      <c r="K30" s="83">
        <v>14</v>
      </c>
      <c r="L30" s="84">
        <v>1</v>
      </c>
      <c r="M30" s="84">
        <f t="shared" si="2"/>
        <v>14</v>
      </c>
      <c r="N30" s="69">
        <v>930</v>
      </c>
      <c r="O30" s="69">
        <v>905</v>
      </c>
      <c r="P30" s="69">
        <v>170</v>
      </c>
      <c r="Q30" s="94">
        <v>0.15</v>
      </c>
      <c r="R30" s="95">
        <f t="shared" si="0"/>
        <v>2.1</v>
      </c>
      <c r="S30" s="98">
        <v>52</v>
      </c>
      <c r="T30" s="96">
        <f t="shared" si="1"/>
        <v>728</v>
      </c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7"/>
      <c r="BA30" s="97"/>
      <c r="BB30" s="97"/>
      <c r="BC30" s="97"/>
      <c r="BD30" s="97"/>
      <c r="BE30" s="97"/>
      <c r="BF30" s="97"/>
      <c r="BG30" s="97"/>
      <c r="BH30" s="97"/>
      <c r="BI30" s="97"/>
      <c r="BJ30" s="97"/>
      <c r="BK30" s="97"/>
      <c r="BL30" s="97"/>
      <c r="BM30" s="97"/>
      <c r="BN30" s="97"/>
      <c r="BO30" s="97"/>
      <c r="BP30" s="97"/>
      <c r="BQ30" s="97"/>
      <c r="BR30" s="97"/>
      <c r="BS30" s="97"/>
      <c r="BT30" s="97"/>
      <c r="BU30" s="97"/>
      <c r="BV30" s="97"/>
      <c r="BW30" s="97"/>
      <c r="BX30" s="97"/>
      <c r="BY30" s="97"/>
      <c r="BZ30" s="97"/>
      <c r="CA30" s="97"/>
      <c r="CB30" s="97"/>
      <c r="CC30" s="97"/>
      <c r="CD30" s="97"/>
      <c r="CE30" s="97"/>
      <c r="CF30" s="97"/>
      <c r="CG30" s="97"/>
      <c r="CH30" s="97"/>
      <c r="CI30" s="97"/>
      <c r="CJ30" s="97"/>
      <c r="CK30" s="97"/>
      <c r="CL30" s="97"/>
      <c r="CM30" s="97"/>
      <c r="CN30" s="97"/>
      <c r="CO30" s="97"/>
      <c r="CP30" s="97"/>
      <c r="CQ30" s="97"/>
      <c r="CR30" s="97"/>
      <c r="CS30" s="97"/>
      <c r="CT30" s="97"/>
      <c r="CU30" s="97"/>
      <c r="CV30" s="97"/>
      <c r="CW30" s="97"/>
      <c r="CX30" s="97"/>
      <c r="CY30" s="97"/>
      <c r="CZ30" s="97"/>
      <c r="DA30" s="97"/>
      <c r="DB30" s="97"/>
      <c r="DC30" s="97"/>
      <c r="DD30" s="97"/>
      <c r="DE30" s="97"/>
      <c r="DF30" s="97"/>
      <c r="DG30" s="97"/>
      <c r="DH30" s="97"/>
      <c r="DI30" s="97"/>
      <c r="DJ30" s="97"/>
      <c r="DK30" s="97"/>
      <c r="DL30" s="97"/>
      <c r="DM30" s="97"/>
      <c r="DN30" s="97"/>
      <c r="DO30" s="97"/>
      <c r="DP30" s="97"/>
      <c r="DQ30" s="97"/>
      <c r="DR30" s="97"/>
      <c r="DS30" s="97"/>
      <c r="DT30" s="97"/>
      <c r="DU30" s="97"/>
      <c r="DV30" s="103"/>
      <c r="DW30" s="103"/>
      <c r="DX30" s="103"/>
      <c r="DY30" s="103"/>
      <c r="DZ30" s="103"/>
      <c r="EA30" s="103"/>
      <c r="EB30" s="103"/>
      <c r="EC30" s="103"/>
      <c r="ED30" s="103"/>
      <c r="EE30" s="103"/>
      <c r="EF30" s="103"/>
      <c r="EG30" s="103"/>
      <c r="EH30" s="103"/>
      <c r="EI30" s="103"/>
      <c r="EJ30" s="103"/>
      <c r="EK30" s="103"/>
      <c r="EL30" s="103"/>
      <c r="EM30" s="103"/>
      <c r="EN30" s="103"/>
      <c r="EO30" s="103"/>
      <c r="EP30" s="103"/>
      <c r="EQ30" s="103"/>
      <c r="ER30" s="103"/>
      <c r="ES30" s="103"/>
      <c r="ET30" s="103"/>
      <c r="EU30" s="103"/>
      <c r="EV30" s="103"/>
      <c r="EW30" s="103"/>
      <c r="EX30" s="103"/>
      <c r="EY30" s="103"/>
      <c r="EZ30" s="103"/>
      <c r="FA30" s="103"/>
      <c r="FB30" s="103"/>
      <c r="FC30" s="103"/>
      <c r="FD30" s="103"/>
      <c r="FE30" s="103"/>
      <c r="FF30" s="103"/>
      <c r="FG30" s="103"/>
      <c r="FH30" s="103"/>
      <c r="FI30" s="103"/>
      <c r="FJ30" s="103"/>
    </row>
    <row r="31" spans="1:166" s="55" customFormat="1" ht="21.95" customHeight="1">
      <c r="A31" s="65">
        <v>8</v>
      </c>
      <c r="B31" s="66" t="s">
        <v>50</v>
      </c>
      <c r="C31" s="67"/>
      <c r="D31" s="67"/>
      <c r="E31" s="67"/>
      <c r="F31" s="27" t="s">
        <v>59</v>
      </c>
      <c r="G31" s="167" t="s">
        <v>60</v>
      </c>
      <c r="H31" s="69">
        <v>305</v>
      </c>
      <c r="I31" s="69">
        <v>629</v>
      </c>
      <c r="J31" s="69">
        <v>876</v>
      </c>
      <c r="K31" s="83">
        <v>6</v>
      </c>
      <c r="L31" s="84">
        <v>1</v>
      </c>
      <c r="M31" s="84">
        <f t="shared" si="2"/>
        <v>6</v>
      </c>
      <c r="N31" s="69">
        <v>895</v>
      </c>
      <c r="O31" s="69">
        <v>670</v>
      </c>
      <c r="P31" s="69">
        <v>85</v>
      </c>
      <c r="Q31" s="94">
        <v>0.05</v>
      </c>
      <c r="R31" s="95">
        <f t="shared" ref="R31:R79" si="3">Q31*M31</f>
        <v>0.30000000000000004</v>
      </c>
      <c r="S31" s="98">
        <v>20</v>
      </c>
      <c r="T31" s="96">
        <f t="shared" ref="T31:T76" si="4">S31*M31</f>
        <v>120</v>
      </c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7"/>
      <c r="BA31" s="97"/>
      <c r="BB31" s="97"/>
      <c r="BC31" s="97"/>
      <c r="BD31" s="97"/>
      <c r="BE31" s="97"/>
      <c r="BF31" s="97"/>
      <c r="BG31" s="97"/>
      <c r="BH31" s="97"/>
      <c r="BI31" s="97"/>
      <c r="BJ31" s="97"/>
      <c r="BK31" s="97"/>
      <c r="BL31" s="97"/>
      <c r="BM31" s="97"/>
      <c r="BN31" s="97"/>
      <c r="BO31" s="97"/>
      <c r="BP31" s="97"/>
      <c r="BQ31" s="97"/>
      <c r="BR31" s="97"/>
      <c r="BS31" s="97"/>
      <c r="BT31" s="97"/>
      <c r="BU31" s="97"/>
      <c r="BV31" s="97"/>
      <c r="BW31" s="97"/>
      <c r="BX31" s="97"/>
      <c r="BY31" s="97"/>
      <c r="BZ31" s="97"/>
      <c r="CA31" s="97"/>
      <c r="CB31" s="97"/>
      <c r="CC31" s="97"/>
      <c r="CD31" s="97"/>
      <c r="CE31" s="97"/>
      <c r="CF31" s="97"/>
      <c r="CG31" s="97"/>
      <c r="CH31" s="97"/>
      <c r="CI31" s="97"/>
      <c r="CJ31" s="97"/>
      <c r="CK31" s="97"/>
      <c r="CL31" s="97"/>
      <c r="CM31" s="97"/>
      <c r="CN31" s="97"/>
      <c r="CO31" s="97"/>
      <c r="CP31" s="97"/>
      <c r="CQ31" s="97"/>
      <c r="CR31" s="97"/>
      <c r="CS31" s="97"/>
      <c r="CT31" s="97"/>
      <c r="CU31" s="97"/>
      <c r="CV31" s="97"/>
      <c r="CW31" s="97"/>
      <c r="CX31" s="97"/>
      <c r="CY31" s="97"/>
      <c r="CZ31" s="97"/>
      <c r="DA31" s="97"/>
      <c r="DB31" s="97"/>
      <c r="DC31" s="97"/>
      <c r="DD31" s="97"/>
      <c r="DE31" s="97"/>
      <c r="DF31" s="97"/>
      <c r="DG31" s="97"/>
      <c r="DH31" s="97"/>
      <c r="DI31" s="97"/>
      <c r="DJ31" s="97"/>
      <c r="DK31" s="97"/>
      <c r="DL31" s="97"/>
      <c r="DM31" s="97"/>
      <c r="DN31" s="97"/>
      <c r="DO31" s="97"/>
      <c r="DP31" s="97"/>
      <c r="DQ31" s="97"/>
      <c r="DR31" s="97"/>
      <c r="DS31" s="97"/>
      <c r="DT31" s="97"/>
      <c r="DU31" s="97"/>
      <c r="DV31" s="103"/>
      <c r="DW31" s="103"/>
      <c r="DX31" s="103"/>
      <c r="DY31" s="103"/>
      <c r="DZ31" s="103"/>
      <c r="EA31" s="103"/>
      <c r="EB31" s="103"/>
      <c r="EC31" s="103"/>
      <c r="ED31" s="103"/>
      <c r="EE31" s="103"/>
      <c r="EF31" s="103"/>
      <c r="EG31" s="103"/>
      <c r="EH31" s="103"/>
      <c r="EI31" s="103"/>
      <c r="EJ31" s="103"/>
      <c r="EK31" s="103"/>
      <c r="EL31" s="103"/>
      <c r="EM31" s="103"/>
      <c r="EN31" s="103"/>
      <c r="EO31" s="103"/>
      <c r="EP31" s="103"/>
      <c r="EQ31" s="103"/>
      <c r="ER31" s="103"/>
      <c r="ES31" s="103"/>
      <c r="ET31" s="103"/>
      <c r="EU31" s="103"/>
      <c r="EV31" s="103"/>
      <c r="EW31" s="103"/>
      <c r="EX31" s="103"/>
      <c r="EY31" s="103"/>
      <c r="EZ31" s="103"/>
      <c r="FA31" s="103"/>
      <c r="FB31" s="103"/>
      <c r="FC31" s="103"/>
      <c r="FD31" s="103"/>
      <c r="FE31" s="103"/>
      <c r="FF31" s="103"/>
      <c r="FG31" s="103"/>
      <c r="FH31" s="103"/>
      <c r="FI31" s="103"/>
      <c r="FJ31" s="103"/>
    </row>
    <row r="32" spans="1:166" s="55" customFormat="1" ht="21.95" customHeight="1">
      <c r="A32" s="65">
        <v>9</v>
      </c>
      <c r="B32" s="66" t="s">
        <v>50</v>
      </c>
      <c r="C32" s="67"/>
      <c r="D32" s="67"/>
      <c r="E32" s="67"/>
      <c r="F32" s="27" t="s">
        <v>61</v>
      </c>
      <c r="G32" s="167" t="s">
        <v>60</v>
      </c>
      <c r="H32" s="69">
        <v>381</v>
      </c>
      <c r="I32" s="69">
        <v>629</v>
      </c>
      <c r="J32" s="69">
        <v>876</v>
      </c>
      <c r="K32" s="83">
        <v>10</v>
      </c>
      <c r="L32" s="84">
        <v>1</v>
      </c>
      <c r="M32" s="84">
        <f t="shared" si="2"/>
        <v>10</v>
      </c>
      <c r="N32" s="69">
        <v>890</v>
      </c>
      <c r="O32" s="69">
        <v>615</v>
      </c>
      <c r="P32" s="69">
        <v>110</v>
      </c>
      <c r="Q32" s="94">
        <v>0.12</v>
      </c>
      <c r="R32" s="95">
        <f t="shared" si="3"/>
        <v>1.2</v>
      </c>
      <c r="S32" s="98">
        <v>22</v>
      </c>
      <c r="T32" s="96">
        <f t="shared" si="4"/>
        <v>220</v>
      </c>
      <c r="U32" s="97"/>
      <c r="V32" s="97"/>
      <c r="W32" s="97"/>
      <c r="X32" s="97"/>
      <c r="Y32" s="97"/>
      <c r="Z32" s="97"/>
      <c r="AA32" s="97"/>
      <c r="AB32" s="97"/>
      <c r="AC32" s="97"/>
      <c r="AD32" s="97"/>
      <c r="AE32" s="97"/>
      <c r="AF32" s="97"/>
      <c r="AG32" s="97"/>
      <c r="AH32" s="97"/>
      <c r="AI32" s="97"/>
      <c r="AJ32" s="97"/>
      <c r="AK32" s="97"/>
      <c r="AL32" s="97"/>
      <c r="AM32" s="97"/>
      <c r="AN32" s="97"/>
      <c r="AO32" s="97"/>
      <c r="AP32" s="97"/>
      <c r="AQ32" s="97"/>
      <c r="AR32" s="97"/>
      <c r="AS32" s="97"/>
      <c r="AT32" s="97"/>
      <c r="AU32" s="97"/>
      <c r="AV32" s="97"/>
      <c r="AW32" s="97"/>
      <c r="AX32" s="97"/>
      <c r="AY32" s="97"/>
      <c r="AZ32" s="97"/>
      <c r="BA32" s="97"/>
      <c r="BB32" s="97"/>
      <c r="BC32" s="97"/>
      <c r="BD32" s="97"/>
      <c r="BE32" s="97"/>
      <c r="BF32" s="97"/>
      <c r="BG32" s="97"/>
      <c r="BH32" s="97"/>
      <c r="BI32" s="97"/>
      <c r="BJ32" s="97"/>
      <c r="BK32" s="97"/>
      <c r="BL32" s="97"/>
      <c r="BM32" s="97"/>
      <c r="BN32" s="97"/>
      <c r="BO32" s="97"/>
      <c r="BP32" s="97"/>
      <c r="BQ32" s="97"/>
      <c r="BR32" s="97"/>
      <c r="BS32" s="97"/>
      <c r="BT32" s="97"/>
      <c r="BU32" s="97"/>
      <c r="BV32" s="97"/>
      <c r="BW32" s="97"/>
      <c r="BX32" s="97"/>
      <c r="BY32" s="97"/>
      <c r="BZ32" s="97"/>
      <c r="CA32" s="97"/>
      <c r="CB32" s="97"/>
      <c r="CC32" s="97"/>
      <c r="CD32" s="97"/>
      <c r="CE32" s="97"/>
      <c r="CF32" s="97"/>
      <c r="CG32" s="97"/>
      <c r="CH32" s="97"/>
      <c r="CI32" s="97"/>
      <c r="CJ32" s="97"/>
      <c r="CK32" s="97"/>
      <c r="CL32" s="97"/>
      <c r="CM32" s="97"/>
      <c r="CN32" s="97"/>
      <c r="CO32" s="97"/>
      <c r="CP32" s="97"/>
      <c r="CQ32" s="97"/>
      <c r="CR32" s="97"/>
      <c r="CS32" s="97"/>
      <c r="CT32" s="97"/>
      <c r="CU32" s="97"/>
      <c r="CV32" s="97"/>
      <c r="CW32" s="97"/>
      <c r="CX32" s="97"/>
      <c r="CY32" s="97"/>
      <c r="CZ32" s="97"/>
      <c r="DA32" s="97"/>
      <c r="DB32" s="97"/>
      <c r="DC32" s="97"/>
      <c r="DD32" s="97"/>
      <c r="DE32" s="97"/>
      <c r="DF32" s="97"/>
      <c r="DG32" s="97"/>
      <c r="DH32" s="97"/>
      <c r="DI32" s="97"/>
      <c r="DJ32" s="97"/>
      <c r="DK32" s="97"/>
      <c r="DL32" s="97"/>
      <c r="DM32" s="97"/>
      <c r="DN32" s="97"/>
      <c r="DO32" s="97"/>
      <c r="DP32" s="97"/>
      <c r="DQ32" s="97"/>
      <c r="DR32" s="97"/>
      <c r="DS32" s="97"/>
      <c r="DT32" s="97"/>
      <c r="DU32" s="97"/>
      <c r="DV32" s="103"/>
      <c r="DW32" s="103"/>
      <c r="DX32" s="103"/>
      <c r="DY32" s="103"/>
      <c r="DZ32" s="103"/>
      <c r="EA32" s="103"/>
      <c r="EB32" s="103"/>
      <c r="EC32" s="103"/>
      <c r="ED32" s="103"/>
      <c r="EE32" s="103"/>
      <c r="EF32" s="103"/>
      <c r="EG32" s="103"/>
      <c r="EH32" s="103"/>
      <c r="EI32" s="103"/>
      <c r="EJ32" s="103"/>
      <c r="EK32" s="103"/>
      <c r="EL32" s="103"/>
      <c r="EM32" s="103"/>
      <c r="EN32" s="103"/>
      <c r="EO32" s="103"/>
      <c r="EP32" s="103"/>
      <c r="EQ32" s="103"/>
      <c r="ER32" s="103"/>
      <c r="ES32" s="103"/>
      <c r="ET32" s="103"/>
      <c r="EU32" s="103"/>
      <c r="EV32" s="103"/>
      <c r="EW32" s="103"/>
      <c r="EX32" s="103"/>
      <c r="EY32" s="103"/>
      <c r="EZ32" s="103"/>
      <c r="FA32" s="103"/>
      <c r="FB32" s="103"/>
      <c r="FC32" s="103"/>
      <c r="FD32" s="103"/>
      <c r="FE32" s="103"/>
      <c r="FF32" s="103"/>
      <c r="FG32" s="103"/>
      <c r="FH32" s="103"/>
      <c r="FI32" s="103"/>
      <c r="FJ32" s="103"/>
    </row>
    <row r="33" spans="1:171" s="55" customFormat="1" ht="21.95" customHeight="1">
      <c r="A33" s="65">
        <v>10</v>
      </c>
      <c r="B33" s="66" t="s">
        <v>50</v>
      </c>
      <c r="C33" s="67"/>
      <c r="D33" s="67"/>
      <c r="E33" s="67"/>
      <c r="F33" s="27" t="s">
        <v>62</v>
      </c>
      <c r="G33" s="167" t="s">
        <v>60</v>
      </c>
      <c r="H33" s="69">
        <v>457</v>
      </c>
      <c r="I33" s="69">
        <v>629</v>
      </c>
      <c r="J33" s="69">
        <v>876</v>
      </c>
      <c r="K33" s="83">
        <v>30</v>
      </c>
      <c r="L33" s="84">
        <v>1</v>
      </c>
      <c r="M33" s="84">
        <f t="shared" si="2"/>
        <v>30</v>
      </c>
      <c r="N33" s="69">
        <v>890</v>
      </c>
      <c r="O33" s="69">
        <v>615</v>
      </c>
      <c r="P33" s="69">
        <v>110</v>
      </c>
      <c r="Q33" s="94">
        <v>0.12</v>
      </c>
      <c r="R33" s="95">
        <f t="shared" si="3"/>
        <v>3.5999999999999996</v>
      </c>
      <c r="S33" s="98">
        <v>23</v>
      </c>
      <c r="T33" s="96">
        <f t="shared" si="4"/>
        <v>690</v>
      </c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7"/>
      <c r="AQ33" s="97"/>
      <c r="AR33" s="97"/>
      <c r="AS33" s="97"/>
      <c r="AT33" s="97"/>
      <c r="AU33" s="97"/>
      <c r="AV33" s="97"/>
      <c r="AW33" s="97"/>
      <c r="AX33" s="97"/>
      <c r="AY33" s="97"/>
      <c r="AZ33" s="97"/>
      <c r="BA33" s="97"/>
      <c r="BB33" s="97"/>
      <c r="BC33" s="97"/>
      <c r="BD33" s="97"/>
      <c r="BE33" s="97"/>
      <c r="BF33" s="97"/>
      <c r="BG33" s="97"/>
      <c r="BH33" s="97"/>
      <c r="BI33" s="97"/>
      <c r="BJ33" s="97"/>
      <c r="BK33" s="97"/>
      <c r="BL33" s="97"/>
      <c r="BM33" s="97"/>
      <c r="BN33" s="97"/>
      <c r="BO33" s="97"/>
      <c r="BP33" s="97"/>
      <c r="BQ33" s="97"/>
      <c r="BR33" s="97"/>
      <c r="BS33" s="97"/>
      <c r="BT33" s="97"/>
      <c r="BU33" s="97"/>
      <c r="BV33" s="97"/>
      <c r="BW33" s="97"/>
      <c r="BX33" s="97"/>
      <c r="BY33" s="97"/>
      <c r="BZ33" s="97"/>
      <c r="CA33" s="97"/>
      <c r="CB33" s="97"/>
      <c r="CC33" s="97"/>
      <c r="CD33" s="97"/>
      <c r="CE33" s="97"/>
      <c r="CF33" s="97"/>
      <c r="CG33" s="97"/>
      <c r="CH33" s="97"/>
      <c r="CI33" s="97"/>
      <c r="CJ33" s="97"/>
      <c r="CK33" s="97"/>
      <c r="CL33" s="97"/>
      <c r="CM33" s="97"/>
      <c r="CN33" s="97"/>
      <c r="CO33" s="97"/>
      <c r="CP33" s="97"/>
      <c r="CQ33" s="97"/>
      <c r="CR33" s="97"/>
      <c r="CS33" s="97"/>
      <c r="CT33" s="97"/>
      <c r="CU33" s="97"/>
      <c r="CV33" s="97"/>
      <c r="CW33" s="97"/>
      <c r="CX33" s="97"/>
      <c r="CY33" s="97"/>
      <c r="CZ33" s="97"/>
      <c r="DA33" s="97"/>
      <c r="DB33" s="97"/>
      <c r="DC33" s="97"/>
      <c r="DD33" s="97"/>
      <c r="DE33" s="97"/>
      <c r="DF33" s="97"/>
      <c r="DG33" s="97"/>
      <c r="DH33" s="97"/>
      <c r="DI33" s="97"/>
      <c r="DJ33" s="97"/>
      <c r="DK33" s="97"/>
      <c r="DL33" s="97"/>
      <c r="DM33" s="97"/>
      <c r="DN33" s="97"/>
      <c r="DO33" s="97"/>
      <c r="DP33" s="97"/>
      <c r="DQ33" s="97"/>
      <c r="DR33" s="97"/>
      <c r="DS33" s="97"/>
      <c r="DT33" s="97"/>
      <c r="DU33" s="97"/>
      <c r="DV33" s="103"/>
      <c r="DW33" s="103"/>
      <c r="DX33" s="103"/>
      <c r="DY33" s="103"/>
      <c r="DZ33" s="103"/>
      <c r="EA33" s="103"/>
      <c r="EB33" s="103"/>
      <c r="EC33" s="103"/>
      <c r="ED33" s="103"/>
      <c r="EE33" s="103"/>
      <c r="EF33" s="103"/>
      <c r="EG33" s="103"/>
      <c r="EH33" s="103"/>
      <c r="EI33" s="103"/>
      <c r="EJ33" s="103"/>
      <c r="EK33" s="103"/>
      <c r="EL33" s="103"/>
      <c r="EM33" s="103"/>
      <c r="EN33" s="103"/>
      <c r="EO33" s="103"/>
      <c r="EP33" s="103"/>
      <c r="EQ33" s="103"/>
      <c r="ER33" s="103"/>
      <c r="ES33" s="103"/>
      <c r="ET33" s="103"/>
      <c r="EU33" s="103"/>
      <c r="EV33" s="103"/>
      <c r="EW33" s="103"/>
      <c r="EX33" s="103"/>
      <c r="EY33" s="103"/>
      <c r="EZ33" s="103"/>
      <c r="FA33" s="103"/>
      <c r="FB33" s="103"/>
      <c r="FC33" s="103"/>
      <c r="FD33" s="103"/>
      <c r="FE33" s="103"/>
      <c r="FF33" s="103"/>
      <c r="FG33" s="103"/>
      <c r="FH33" s="103"/>
      <c r="FI33" s="103"/>
      <c r="FJ33" s="103"/>
    </row>
    <row r="34" spans="1:171" s="55" customFormat="1" ht="21.95" customHeight="1">
      <c r="A34" s="65">
        <v>11</v>
      </c>
      <c r="B34" s="66" t="s">
        <v>50</v>
      </c>
      <c r="C34" s="67"/>
      <c r="D34" s="67"/>
      <c r="E34" s="67"/>
      <c r="F34" s="27" t="s">
        <v>63</v>
      </c>
      <c r="G34" s="167" t="s">
        <v>60</v>
      </c>
      <c r="H34" s="69">
        <v>533</v>
      </c>
      <c r="I34" s="69">
        <v>629</v>
      </c>
      <c r="J34" s="69">
        <v>876</v>
      </c>
      <c r="K34" s="83">
        <v>20</v>
      </c>
      <c r="L34" s="84">
        <v>1</v>
      </c>
      <c r="M34" s="84">
        <f t="shared" si="2"/>
        <v>20</v>
      </c>
      <c r="N34" s="69">
        <v>890</v>
      </c>
      <c r="O34" s="69">
        <v>615</v>
      </c>
      <c r="P34" s="69">
        <v>110</v>
      </c>
      <c r="Q34" s="94">
        <v>0.12</v>
      </c>
      <c r="R34" s="95">
        <f t="shared" si="3"/>
        <v>2.4</v>
      </c>
      <c r="S34" s="98">
        <v>22</v>
      </c>
      <c r="T34" s="96">
        <f t="shared" si="4"/>
        <v>440</v>
      </c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  <c r="AY34" s="97"/>
      <c r="AZ34" s="97"/>
      <c r="BA34" s="97"/>
      <c r="BB34" s="97"/>
      <c r="BC34" s="97"/>
      <c r="BD34" s="97"/>
      <c r="BE34" s="97"/>
      <c r="BF34" s="97"/>
      <c r="BG34" s="97"/>
      <c r="BH34" s="97"/>
      <c r="BI34" s="97"/>
      <c r="BJ34" s="97"/>
      <c r="BK34" s="97"/>
      <c r="BL34" s="97"/>
      <c r="BM34" s="97"/>
      <c r="BN34" s="97"/>
      <c r="BO34" s="97"/>
      <c r="BP34" s="97"/>
      <c r="BQ34" s="97"/>
      <c r="BR34" s="97"/>
      <c r="BS34" s="97"/>
      <c r="BT34" s="97"/>
      <c r="BU34" s="97"/>
      <c r="BV34" s="97"/>
      <c r="BW34" s="97"/>
      <c r="BX34" s="97"/>
      <c r="BY34" s="97"/>
      <c r="BZ34" s="97"/>
      <c r="CA34" s="97"/>
      <c r="CB34" s="97"/>
      <c r="CC34" s="97"/>
      <c r="CD34" s="97"/>
      <c r="CE34" s="97"/>
      <c r="CF34" s="97"/>
      <c r="CG34" s="97"/>
      <c r="CH34" s="97"/>
      <c r="CI34" s="97"/>
      <c r="CJ34" s="97"/>
      <c r="CK34" s="97"/>
      <c r="CL34" s="97"/>
      <c r="CM34" s="97"/>
      <c r="CN34" s="97"/>
      <c r="CO34" s="97"/>
      <c r="CP34" s="97"/>
      <c r="CQ34" s="97"/>
      <c r="CR34" s="97"/>
      <c r="CS34" s="97"/>
      <c r="CT34" s="97"/>
      <c r="CU34" s="97"/>
      <c r="CV34" s="97"/>
      <c r="CW34" s="97"/>
      <c r="CX34" s="97"/>
      <c r="CY34" s="97"/>
      <c r="CZ34" s="97"/>
      <c r="DA34" s="97"/>
      <c r="DB34" s="97"/>
      <c r="DC34" s="97"/>
      <c r="DD34" s="97"/>
      <c r="DE34" s="97"/>
      <c r="DF34" s="97"/>
      <c r="DG34" s="97"/>
      <c r="DH34" s="97"/>
      <c r="DI34" s="97"/>
      <c r="DJ34" s="97"/>
      <c r="DK34" s="97"/>
      <c r="DL34" s="97"/>
      <c r="DM34" s="97"/>
      <c r="DN34" s="97"/>
      <c r="DO34" s="97"/>
      <c r="DP34" s="97"/>
      <c r="DQ34" s="97"/>
      <c r="DR34" s="97"/>
      <c r="DS34" s="97"/>
      <c r="DT34" s="97"/>
      <c r="DU34" s="97"/>
      <c r="DV34" s="103"/>
      <c r="DW34" s="103"/>
      <c r="DX34" s="103"/>
      <c r="DY34" s="103"/>
      <c r="DZ34" s="103"/>
      <c r="EA34" s="103"/>
      <c r="EB34" s="103"/>
      <c r="EC34" s="103"/>
      <c r="ED34" s="103"/>
      <c r="EE34" s="103"/>
      <c r="EF34" s="103"/>
      <c r="EG34" s="103"/>
      <c r="EH34" s="103"/>
      <c r="EI34" s="103"/>
      <c r="EJ34" s="103"/>
      <c r="EK34" s="103"/>
      <c r="EL34" s="103"/>
      <c r="EM34" s="103"/>
      <c r="EN34" s="103"/>
      <c r="EO34" s="103"/>
      <c r="EP34" s="103"/>
      <c r="EQ34" s="103"/>
      <c r="ER34" s="103"/>
      <c r="ES34" s="103"/>
      <c r="ET34" s="103"/>
      <c r="EU34" s="103"/>
      <c r="EV34" s="103"/>
      <c r="EW34" s="103"/>
      <c r="EX34" s="103"/>
      <c r="EY34" s="103"/>
      <c r="EZ34" s="103"/>
      <c r="FA34" s="103"/>
      <c r="FB34" s="103"/>
      <c r="FC34" s="103"/>
      <c r="FD34" s="103"/>
      <c r="FE34" s="103"/>
      <c r="FF34" s="103"/>
      <c r="FG34" s="103"/>
      <c r="FH34" s="103"/>
      <c r="FI34" s="103"/>
      <c r="FJ34" s="103"/>
    </row>
    <row r="35" spans="1:171" s="55" customFormat="1" ht="21.95" customHeight="1">
      <c r="A35" s="65">
        <v>12</v>
      </c>
      <c r="B35" s="66" t="s">
        <v>50</v>
      </c>
      <c r="C35" s="67"/>
      <c r="D35" s="67"/>
      <c r="E35" s="67"/>
      <c r="F35" s="35" t="s">
        <v>64</v>
      </c>
      <c r="G35" s="167" t="s">
        <v>65</v>
      </c>
      <c r="H35" s="69">
        <v>610</v>
      </c>
      <c r="I35" s="69">
        <v>629</v>
      </c>
      <c r="J35" s="69">
        <v>876</v>
      </c>
      <c r="K35" s="83">
        <v>30</v>
      </c>
      <c r="L35" s="84">
        <v>1</v>
      </c>
      <c r="M35" s="84">
        <f t="shared" si="2"/>
        <v>30</v>
      </c>
      <c r="N35" s="69">
        <v>890</v>
      </c>
      <c r="O35" s="69">
        <v>690</v>
      </c>
      <c r="P35" s="69">
        <v>115</v>
      </c>
      <c r="Q35" s="94">
        <v>0.12</v>
      </c>
      <c r="R35" s="95">
        <f t="shared" si="3"/>
        <v>3.5999999999999996</v>
      </c>
      <c r="S35" s="98">
        <v>25</v>
      </c>
      <c r="T35" s="96">
        <f t="shared" si="4"/>
        <v>750</v>
      </c>
      <c r="U35" s="97"/>
      <c r="V35" s="97"/>
      <c r="W35" s="97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97"/>
      <c r="AV35" s="97"/>
      <c r="AW35" s="97"/>
      <c r="AX35" s="97"/>
      <c r="AY35" s="97"/>
      <c r="AZ35" s="97"/>
      <c r="BA35" s="97"/>
      <c r="BB35" s="97"/>
      <c r="BC35" s="97"/>
      <c r="BD35" s="97"/>
      <c r="BE35" s="97"/>
      <c r="BF35" s="97"/>
      <c r="BG35" s="97"/>
      <c r="BH35" s="97"/>
      <c r="BI35" s="97"/>
      <c r="BJ35" s="97"/>
      <c r="BK35" s="97"/>
      <c r="BL35" s="97"/>
      <c r="BM35" s="97"/>
      <c r="BN35" s="97"/>
      <c r="BO35" s="97"/>
      <c r="BP35" s="97"/>
      <c r="BQ35" s="97"/>
      <c r="BR35" s="97"/>
      <c r="BS35" s="97"/>
      <c r="BT35" s="97"/>
      <c r="BU35" s="97"/>
      <c r="BV35" s="97"/>
      <c r="BW35" s="97"/>
      <c r="BX35" s="97"/>
      <c r="BY35" s="97"/>
      <c r="BZ35" s="97"/>
      <c r="CA35" s="97"/>
      <c r="CB35" s="97"/>
      <c r="CC35" s="97"/>
      <c r="CD35" s="97"/>
      <c r="CE35" s="97"/>
      <c r="CF35" s="97"/>
      <c r="CG35" s="97"/>
      <c r="CH35" s="97"/>
      <c r="CI35" s="97"/>
      <c r="CJ35" s="97"/>
      <c r="CK35" s="97"/>
      <c r="CL35" s="97"/>
      <c r="CM35" s="97"/>
      <c r="CN35" s="97"/>
      <c r="CO35" s="97"/>
      <c r="CP35" s="97"/>
      <c r="CQ35" s="97"/>
      <c r="CR35" s="97"/>
      <c r="CS35" s="97"/>
      <c r="CT35" s="97"/>
      <c r="CU35" s="97"/>
      <c r="CV35" s="97"/>
      <c r="CW35" s="97"/>
      <c r="CX35" s="97"/>
      <c r="CY35" s="97"/>
      <c r="CZ35" s="97"/>
      <c r="DA35" s="97"/>
      <c r="DB35" s="97"/>
      <c r="DC35" s="97"/>
      <c r="DD35" s="97"/>
      <c r="DE35" s="97"/>
      <c r="DF35" s="97"/>
      <c r="DG35" s="97"/>
      <c r="DH35" s="97"/>
      <c r="DI35" s="97"/>
      <c r="DJ35" s="97"/>
      <c r="DK35" s="97"/>
      <c r="DL35" s="97"/>
      <c r="DM35" s="97"/>
      <c r="DN35" s="97"/>
      <c r="DO35" s="97"/>
      <c r="DP35" s="97"/>
      <c r="DQ35" s="97"/>
      <c r="DR35" s="97"/>
      <c r="DS35" s="97"/>
      <c r="DT35" s="97"/>
      <c r="DU35" s="97"/>
      <c r="DV35" s="103"/>
      <c r="DW35" s="103"/>
      <c r="DX35" s="103"/>
      <c r="DY35" s="103"/>
      <c r="DZ35" s="103"/>
      <c r="EA35" s="103"/>
      <c r="EB35" s="103"/>
      <c r="EC35" s="103"/>
      <c r="ED35" s="103"/>
      <c r="EE35" s="103"/>
      <c r="EF35" s="103"/>
      <c r="EG35" s="103"/>
      <c r="EH35" s="103"/>
      <c r="EI35" s="103"/>
      <c r="EJ35" s="103"/>
      <c r="EK35" s="103"/>
      <c r="EL35" s="103"/>
      <c r="EM35" s="103"/>
      <c r="EN35" s="103"/>
      <c r="EO35" s="103"/>
      <c r="EP35" s="103"/>
      <c r="EQ35" s="103"/>
      <c r="ER35" s="103"/>
      <c r="ES35" s="103"/>
      <c r="ET35" s="103"/>
      <c r="EU35" s="103"/>
      <c r="EV35" s="103"/>
      <c r="EW35" s="103"/>
      <c r="EX35" s="103"/>
      <c r="EY35" s="103"/>
      <c r="EZ35" s="103"/>
      <c r="FA35" s="103"/>
      <c r="FB35" s="103"/>
      <c r="FC35" s="103"/>
      <c r="FD35" s="103"/>
      <c r="FE35" s="103"/>
      <c r="FF35" s="103"/>
      <c r="FG35" s="103"/>
      <c r="FH35" s="103"/>
      <c r="FI35" s="103"/>
      <c r="FJ35" s="103"/>
    </row>
    <row r="36" spans="1:171" s="55" customFormat="1" ht="21.95" customHeight="1">
      <c r="A36" s="65">
        <v>13</v>
      </c>
      <c r="B36" s="66" t="s">
        <v>50</v>
      </c>
      <c r="C36" s="67"/>
      <c r="D36" s="67"/>
      <c r="E36" s="67"/>
      <c r="F36" s="35" t="s">
        <v>66</v>
      </c>
      <c r="G36" s="167" t="s">
        <v>65</v>
      </c>
      <c r="H36" s="69">
        <v>686</v>
      </c>
      <c r="I36" s="69">
        <v>629</v>
      </c>
      <c r="J36" s="69">
        <v>876</v>
      </c>
      <c r="K36" s="83">
        <v>6</v>
      </c>
      <c r="L36" s="84">
        <v>1</v>
      </c>
      <c r="M36" s="84">
        <f t="shared" si="2"/>
        <v>6</v>
      </c>
      <c r="N36" s="69">
        <v>890</v>
      </c>
      <c r="O36" s="69">
        <v>765</v>
      </c>
      <c r="P36" s="69">
        <v>115</v>
      </c>
      <c r="Q36" s="94">
        <v>0.08</v>
      </c>
      <c r="R36" s="95">
        <f t="shared" si="3"/>
        <v>0.48</v>
      </c>
      <c r="S36" s="98">
        <v>25</v>
      </c>
      <c r="T36" s="96">
        <f t="shared" si="4"/>
        <v>150</v>
      </c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97"/>
      <c r="AI36" s="97"/>
      <c r="AJ36" s="97"/>
      <c r="AK36" s="97"/>
      <c r="AL36" s="97"/>
      <c r="AM36" s="97"/>
      <c r="AN36" s="97"/>
      <c r="AO36" s="97"/>
      <c r="AP36" s="97"/>
      <c r="AQ36" s="97"/>
      <c r="AR36" s="97"/>
      <c r="AS36" s="97"/>
      <c r="AT36" s="97"/>
      <c r="AU36" s="97"/>
      <c r="AV36" s="97"/>
      <c r="AW36" s="97"/>
      <c r="AX36" s="97"/>
      <c r="AY36" s="97"/>
      <c r="AZ36" s="97"/>
      <c r="BA36" s="97"/>
      <c r="BB36" s="97"/>
      <c r="BC36" s="97"/>
      <c r="BD36" s="97"/>
      <c r="BE36" s="97"/>
      <c r="BF36" s="97"/>
      <c r="BG36" s="97"/>
      <c r="BH36" s="97"/>
      <c r="BI36" s="97"/>
      <c r="BJ36" s="97"/>
      <c r="BK36" s="97"/>
      <c r="BL36" s="97"/>
      <c r="BM36" s="97"/>
      <c r="BN36" s="97"/>
      <c r="BO36" s="97"/>
      <c r="BP36" s="97"/>
      <c r="BQ36" s="97"/>
      <c r="BR36" s="97"/>
      <c r="BS36" s="97"/>
      <c r="BT36" s="97"/>
      <c r="BU36" s="97"/>
      <c r="BV36" s="97"/>
      <c r="BW36" s="97"/>
      <c r="BX36" s="97"/>
      <c r="BY36" s="97"/>
      <c r="BZ36" s="97"/>
      <c r="CA36" s="97"/>
      <c r="CB36" s="97"/>
      <c r="CC36" s="97"/>
      <c r="CD36" s="97"/>
      <c r="CE36" s="97"/>
      <c r="CF36" s="97"/>
      <c r="CG36" s="97"/>
      <c r="CH36" s="97"/>
      <c r="CI36" s="97"/>
      <c r="CJ36" s="97"/>
      <c r="CK36" s="97"/>
      <c r="CL36" s="97"/>
      <c r="CM36" s="97"/>
      <c r="CN36" s="97"/>
      <c r="CO36" s="97"/>
      <c r="CP36" s="97"/>
      <c r="CQ36" s="97"/>
      <c r="CR36" s="97"/>
      <c r="CS36" s="97"/>
      <c r="CT36" s="97"/>
      <c r="CU36" s="97"/>
      <c r="CV36" s="97"/>
      <c r="CW36" s="97"/>
      <c r="CX36" s="97"/>
      <c r="CY36" s="97"/>
      <c r="CZ36" s="97"/>
      <c r="DA36" s="97"/>
      <c r="DB36" s="97"/>
      <c r="DC36" s="97"/>
      <c r="DD36" s="97"/>
      <c r="DE36" s="97"/>
      <c r="DF36" s="97"/>
      <c r="DG36" s="97"/>
      <c r="DH36" s="97"/>
      <c r="DI36" s="97"/>
      <c r="DJ36" s="97"/>
      <c r="DK36" s="97"/>
      <c r="DL36" s="97"/>
      <c r="DM36" s="97"/>
      <c r="DN36" s="97"/>
      <c r="DO36" s="97"/>
      <c r="DP36" s="97"/>
      <c r="DQ36" s="97"/>
      <c r="DR36" s="97"/>
      <c r="DS36" s="97"/>
      <c r="DT36" s="97"/>
      <c r="DU36" s="97"/>
      <c r="DV36" s="103"/>
      <c r="DW36" s="103"/>
      <c r="DX36" s="103"/>
      <c r="DY36" s="103"/>
      <c r="DZ36" s="103"/>
      <c r="EA36" s="103"/>
      <c r="EB36" s="103"/>
      <c r="EC36" s="103"/>
      <c r="ED36" s="103"/>
      <c r="EE36" s="103"/>
      <c r="EF36" s="103"/>
      <c r="EG36" s="103"/>
      <c r="EH36" s="103"/>
      <c r="EI36" s="103"/>
      <c r="EJ36" s="103"/>
      <c r="EK36" s="103"/>
      <c r="EL36" s="103"/>
      <c r="EM36" s="103"/>
      <c r="EN36" s="103"/>
      <c r="EO36" s="103"/>
      <c r="EP36" s="103"/>
      <c r="EQ36" s="103"/>
      <c r="ER36" s="103"/>
      <c r="ES36" s="103"/>
      <c r="ET36" s="103"/>
      <c r="EU36" s="103"/>
      <c r="EV36" s="103"/>
      <c r="EW36" s="103"/>
      <c r="EX36" s="103"/>
      <c r="EY36" s="103"/>
      <c r="EZ36" s="103"/>
      <c r="FA36" s="103"/>
      <c r="FB36" s="103"/>
      <c r="FC36" s="103"/>
      <c r="FD36" s="103"/>
      <c r="FE36" s="103"/>
      <c r="FF36" s="103"/>
      <c r="FG36" s="103"/>
      <c r="FH36" s="103"/>
      <c r="FI36" s="103"/>
      <c r="FJ36" s="103"/>
    </row>
    <row r="37" spans="1:171" s="55" customFormat="1" ht="21.95" customHeight="1">
      <c r="A37" s="65">
        <v>14</v>
      </c>
      <c r="B37" s="66" t="s">
        <v>50</v>
      </c>
      <c r="C37" s="67"/>
      <c r="D37" s="67"/>
      <c r="E37" s="67"/>
      <c r="F37" s="36" t="s">
        <v>67</v>
      </c>
      <c r="G37" s="167" t="s">
        <v>68</v>
      </c>
      <c r="H37" s="69">
        <v>914</v>
      </c>
      <c r="I37" s="69">
        <v>629</v>
      </c>
      <c r="J37" s="69">
        <v>876</v>
      </c>
      <c r="K37" s="83">
        <v>23</v>
      </c>
      <c r="L37" s="84">
        <v>1</v>
      </c>
      <c r="M37" s="84">
        <f t="shared" si="2"/>
        <v>23</v>
      </c>
      <c r="N37" s="69">
        <v>890</v>
      </c>
      <c r="O37" s="69">
        <v>930</v>
      </c>
      <c r="P37" s="69">
        <v>130</v>
      </c>
      <c r="Q37" s="94">
        <v>1.2E-2</v>
      </c>
      <c r="R37" s="95">
        <f t="shared" si="3"/>
        <v>0.27600000000000002</v>
      </c>
      <c r="S37" s="98">
        <v>38</v>
      </c>
      <c r="T37" s="96">
        <f t="shared" si="4"/>
        <v>874</v>
      </c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97"/>
      <c r="AI37" s="97"/>
      <c r="AJ37" s="97"/>
      <c r="AK37" s="97"/>
      <c r="AL37" s="97"/>
      <c r="AM37" s="97"/>
      <c r="AN37" s="97"/>
      <c r="AO37" s="97"/>
      <c r="AP37" s="97"/>
      <c r="AQ37" s="97"/>
      <c r="AR37" s="97"/>
      <c r="AS37" s="97"/>
      <c r="AT37" s="97"/>
      <c r="AU37" s="97"/>
      <c r="AV37" s="97"/>
      <c r="AW37" s="97"/>
      <c r="AX37" s="97"/>
      <c r="AY37" s="97"/>
      <c r="AZ37" s="97"/>
      <c r="BA37" s="97"/>
      <c r="BB37" s="97"/>
      <c r="BC37" s="97"/>
      <c r="BD37" s="97"/>
      <c r="BE37" s="97"/>
      <c r="BF37" s="97"/>
      <c r="BG37" s="97"/>
      <c r="BH37" s="97"/>
      <c r="BI37" s="97"/>
      <c r="BJ37" s="97"/>
      <c r="BK37" s="97"/>
      <c r="BL37" s="97"/>
      <c r="BM37" s="97"/>
      <c r="BN37" s="97"/>
      <c r="BO37" s="97"/>
      <c r="BP37" s="97"/>
      <c r="BQ37" s="97"/>
      <c r="BR37" s="97"/>
      <c r="BS37" s="97"/>
      <c r="BT37" s="97"/>
      <c r="BU37" s="97"/>
      <c r="BV37" s="97"/>
      <c r="BW37" s="97"/>
      <c r="BX37" s="97"/>
      <c r="BY37" s="97"/>
      <c r="BZ37" s="97"/>
      <c r="CA37" s="97"/>
      <c r="CB37" s="97"/>
      <c r="CC37" s="97"/>
      <c r="CD37" s="97"/>
      <c r="CE37" s="97"/>
      <c r="CF37" s="97"/>
      <c r="CG37" s="97"/>
      <c r="CH37" s="97"/>
      <c r="CI37" s="97"/>
      <c r="CJ37" s="97"/>
      <c r="CK37" s="97"/>
      <c r="CL37" s="97"/>
      <c r="CM37" s="97"/>
      <c r="CN37" s="97"/>
      <c r="CO37" s="97"/>
      <c r="CP37" s="97"/>
      <c r="CQ37" s="97"/>
      <c r="CR37" s="97"/>
      <c r="CS37" s="97"/>
      <c r="CT37" s="97"/>
      <c r="CU37" s="97"/>
      <c r="CV37" s="97"/>
      <c r="CW37" s="97"/>
      <c r="CX37" s="97"/>
      <c r="CY37" s="97"/>
      <c r="CZ37" s="97"/>
      <c r="DA37" s="97"/>
      <c r="DB37" s="97"/>
      <c r="DC37" s="97"/>
      <c r="DD37" s="97"/>
      <c r="DE37" s="97"/>
      <c r="DF37" s="97"/>
      <c r="DG37" s="97"/>
      <c r="DH37" s="97"/>
      <c r="DI37" s="97"/>
      <c r="DJ37" s="97"/>
      <c r="DK37" s="97"/>
      <c r="DL37" s="97"/>
      <c r="DM37" s="97"/>
      <c r="DN37" s="97"/>
      <c r="DO37" s="97"/>
      <c r="DP37" s="97"/>
      <c r="DQ37" s="97"/>
      <c r="DR37" s="97"/>
      <c r="DS37" s="97"/>
      <c r="DT37" s="97"/>
      <c r="DU37" s="97"/>
      <c r="DV37" s="103"/>
      <c r="DW37" s="103"/>
      <c r="DX37" s="103"/>
      <c r="DY37" s="103"/>
      <c r="DZ37" s="103"/>
      <c r="EA37" s="103"/>
      <c r="EB37" s="103"/>
      <c r="EC37" s="103"/>
      <c r="ED37" s="103"/>
      <c r="EE37" s="103"/>
      <c r="EF37" s="103"/>
      <c r="EG37" s="103"/>
      <c r="EH37" s="103"/>
      <c r="EI37" s="103"/>
      <c r="EJ37" s="103"/>
      <c r="EK37" s="103"/>
      <c r="EL37" s="103"/>
      <c r="EM37" s="103"/>
      <c r="EN37" s="103"/>
      <c r="EO37" s="103"/>
      <c r="EP37" s="103"/>
      <c r="EQ37" s="103"/>
      <c r="ER37" s="103"/>
      <c r="ES37" s="103"/>
      <c r="ET37" s="103"/>
      <c r="EU37" s="103"/>
      <c r="EV37" s="103"/>
      <c r="EW37" s="103"/>
      <c r="EX37" s="103"/>
      <c r="EY37" s="103"/>
      <c r="EZ37" s="103"/>
      <c r="FA37" s="103"/>
      <c r="FB37" s="103"/>
      <c r="FC37" s="103"/>
      <c r="FD37" s="103"/>
      <c r="FE37" s="103"/>
      <c r="FF37" s="103"/>
      <c r="FG37" s="103"/>
      <c r="FH37" s="103"/>
      <c r="FI37" s="103"/>
      <c r="FJ37" s="103"/>
    </row>
    <row r="38" spans="1:171" s="55" customFormat="1" ht="21.95" customHeight="1">
      <c r="A38" s="65">
        <v>15</v>
      </c>
      <c r="B38" s="66" t="s">
        <v>50</v>
      </c>
      <c r="C38" s="67"/>
      <c r="D38" s="67"/>
      <c r="E38" s="67"/>
      <c r="F38" s="37" t="s">
        <v>69</v>
      </c>
      <c r="G38" s="167" t="s">
        <v>68</v>
      </c>
      <c r="H38" s="69">
        <v>762</v>
      </c>
      <c r="I38" s="69">
        <v>629</v>
      </c>
      <c r="J38" s="69">
        <v>876</v>
      </c>
      <c r="K38" s="83">
        <v>27</v>
      </c>
      <c r="L38" s="84">
        <v>1</v>
      </c>
      <c r="M38" s="84">
        <f t="shared" si="2"/>
        <v>27</v>
      </c>
      <c r="N38" s="69">
        <v>890</v>
      </c>
      <c r="O38" s="69">
        <v>780</v>
      </c>
      <c r="P38" s="69">
        <v>130</v>
      </c>
      <c r="Q38" s="94">
        <v>0.15</v>
      </c>
      <c r="R38" s="95">
        <f t="shared" si="3"/>
        <v>4.05</v>
      </c>
      <c r="S38" s="98">
        <v>35</v>
      </c>
      <c r="T38" s="96">
        <f t="shared" si="4"/>
        <v>945</v>
      </c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97"/>
      <c r="AM38" s="97"/>
      <c r="AN38" s="97"/>
      <c r="AO38" s="97"/>
      <c r="AP38" s="97"/>
      <c r="AQ38" s="97"/>
      <c r="AR38" s="97"/>
      <c r="AS38" s="97"/>
      <c r="AT38" s="97"/>
      <c r="AU38" s="97"/>
      <c r="AV38" s="97"/>
      <c r="AW38" s="97"/>
      <c r="AX38" s="97"/>
      <c r="AY38" s="97"/>
      <c r="AZ38" s="97"/>
      <c r="BA38" s="97"/>
      <c r="BB38" s="97"/>
      <c r="BC38" s="97"/>
      <c r="BD38" s="97"/>
      <c r="BE38" s="97"/>
      <c r="BF38" s="97"/>
      <c r="BG38" s="97"/>
      <c r="BH38" s="97"/>
      <c r="BI38" s="97"/>
      <c r="BJ38" s="97"/>
      <c r="BK38" s="97"/>
      <c r="BL38" s="97"/>
      <c r="BM38" s="97"/>
      <c r="BN38" s="97"/>
      <c r="BO38" s="97"/>
      <c r="BP38" s="97"/>
      <c r="BQ38" s="97"/>
      <c r="BR38" s="97"/>
      <c r="BS38" s="97"/>
      <c r="BT38" s="97"/>
      <c r="BU38" s="97"/>
      <c r="BV38" s="97"/>
      <c r="BW38" s="97"/>
      <c r="BX38" s="97"/>
      <c r="BY38" s="97"/>
      <c r="BZ38" s="97"/>
      <c r="CA38" s="97"/>
      <c r="CB38" s="97"/>
      <c r="CC38" s="97"/>
      <c r="CD38" s="97"/>
      <c r="CE38" s="97"/>
      <c r="CF38" s="97"/>
      <c r="CG38" s="97"/>
      <c r="CH38" s="97"/>
      <c r="CI38" s="97"/>
      <c r="CJ38" s="97"/>
      <c r="CK38" s="97"/>
      <c r="CL38" s="97"/>
      <c r="CM38" s="97"/>
      <c r="CN38" s="97"/>
      <c r="CO38" s="97"/>
      <c r="CP38" s="97"/>
      <c r="CQ38" s="97"/>
      <c r="CR38" s="97"/>
      <c r="CS38" s="97"/>
      <c r="CT38" s="97"/>
      <c r="CU38" s="97"/>
      <c r="CV38" s="97"/>
      <c r="CW38" s="97"/>
      <c r="CX38" s="97"/>
      <c r="CY38" s="97"/>
      <c r="CZ38" s="97"/>
      <c r="DA38" s="97"/>
      <c r="DB38" s="97"/>
      <c r="DC38" s="97"/>
      <c r="DD38" s="97"/>
      <c r="DE38" s="97"/>
      <c r="DF38" s="97"/>
      <c r="DG38" s="97"/>
      <c r="DH38" s="97"/>
      <c r="DI38" s="97"/>
      <c r="DJ38" s="97"/>
      <c r="DK38" s="97"/>
      <c r="DL38" s="97"/>
      <c r="DM38" s="97"/>
      <c r="DN38" s="97"/>
      <c r="DO38" s="97"/>
      <c r="DP38" s="97"/>
      <c r="DQ38" s="97"/>
      <c r="DR38" s="97"/>
      <c r="DS38" s="97"/>
      <c r="DT38" s="97"/>
      <c r="DU38" s="97"/>
      <c r="DV38" s="103"/>
      <c r="DW38" s="103"/>
      <c r="DX38" s="103"/>
      <c r="DY38" s="103"/>
      <c r="DZ38" s="103"/>
      <c r="EA38" s="103"/>
      <c r="EB38" s="103"/>
      <c r="EC38" s="103"/>
      <c r="ED38" s="103"/>
      <c r="EE38" s="103"/>
      <c r="EF38" s="103"/>
      <c r="EG38" s="103"/>
      <c r="EH38" s="103"/>
      <c r="EI38" s="103"/>
      <c r="EJ38" s="103"/>
      <c r="EK38" s="103"/>
      <c r="EL38" s="103"/>
      <c r="EM38" s="103"/>
      <c r="EN38" s="103"/>
      <c r="EO38" s="103"/>
      <c r="EP38" s="103"/>
      <c r="EQ38" s="103"/>
      <c r="ER38" s="103"/>
      <c r="ES38" s="103"/>
      <c r="ET38" s="103"/>
      <c r="EU38" s="103"/>
      <c r="EV38" s="103"/>
      <c r="EW38" s="103"/>
      <c r="EX38" s="103"/>
      <c r="EY38" s="103"/>
      <c r="EZ38" s="103"/>
      <c r="FA38" s="103"/>
      <c r="FB38" s="103"/>
      <c r="FC38" s="103"/>
      <c r="FD38" s="103"/>
      <c r="FE38" s="103"/>
      <c r="FF38" s="103"/>
      <c r="FG38" s="103"/>
      <c r="FH38" s="103"/>
      <c r="FI38" s="103"/>
      <c r="FJ38" s="103"/>
    </row>
    <row r="39" spans="1:171" s="55" customFormat="1" ht="21.95" customHeight="1">
      <c r="A39" s="65">
        <v>16</v>
      </c>
      <c r="B39" s="66" t="s">
        <v>50</v>
      </c>
      <c r="C39" s="67"/>
      <c r="D39" s="67"/>
      <c r="E39" s="67"/>
      <c r="F39" s="36" t="s">
        <v>70</v>
      </c>
      <c r="G39" s="167" t="s">
        <v>68</v>
      </c>
      <c r="H39" s="69">
        <v>838</v>
      </c>
      <c r="I39" s="69">
        <v>629</v>
      </c>
      <c r="J39" s="69">
        <v>876</v>
      </c>
      <c r="K39" s="83">
        <v>21</v>
      </c>
      <c r="L39" s="84">
        <v>1</v>
      </c>
      <c r="M39" s="84">
        <f t="shared" si="2"/>
        <v>21</v>
      </c>
      <c r="N39" s="69">
        <v>890</v>
      </c>
      <c r="O39" s="69">
        <v>855</v>
      </c>
      <c r="P39" s="69">
        <v>130</v>
      </c>
      <c r="Q39" s="94">
        <v>0.1</v>
      </c>
      <c r="R39" s="95">
        <f t="shared" si="3"/>
        <v>2.1</v>
      </c>
      <c r="S39" s="98">
        <v>35</v>
      </c>
      <c r="T39" s="96">
        <f t="shared" si="4"/>
        <v>735</v>
      </c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97"/>
      <c r="AM39" s="97"/>
      <c r="AN39" s="97"/>
      <c r="AO39" s="97"/>
      <c r="AP39" s="97"/>
      <c r="AQ39" s="97"/>
      <c r="AR39" s="97"/>
      <c r="AS39" s="97"/>
      <c r="AT39" s="97"/>
      <c r="AU39" s="97"/>
      <c r="AV39" s="97"/>
      <c r="AW39" s="97"/>
      <c r="AX39" s="97"/>
      <c r="AY39" s="97"/>
      <c r="AZ39" s="97"/>
      <c r="BA39" s="97"/>
      <c r="BB39" s="97"/>
      <c r="BC39" s="97"/>
      <c r="BD39" s="97"/>
      <c r="BE39" s="97"/>
      <c r="BF39" s="97"/>
      <c r="BG39" s="97"/>
      <c r="BH39" s="97"/>
      <c r="BI39" s="97"/>
      <c r="BJ39" s="97"/>
      <c r="BK39" s="97"/>
      <c r="BL39" s="97"/>
      <c r="BM39" s="97"/>
      <c r="BN39" s="97"/>
      <c r="BO39" s="97"/>
      <c r="BP39" s="97"/>
      <c r="BQ39" s="97"/>
      <c r="BR39" s="97"/>
      <c r="BS39" s="97"/>
      <c r="BT39" s="97"/>
      <c r="BU39" s="97"/>
      <c r="BV39" s="97"/>
      <c r="BW39" s="97"/>
      <c r="BX39" s="97"/>
      <c r="BY39" s="97"/>
      <c r="BZ39" s="97"/>
      <c r="CA39" s="97"/>
      <c r="CB39" s="97"/>
      <c r="CC39" s="97"/>
      <c r="CD39" s="97"/>
      <c r="CE39" s="97"/>
      <c r="CF39" s="97"/>
      <c r="CG39" s="97"/>
      <c r="CH39" s="97"/>
      <c r="CI39" s="97"/>
      <c r="CJ39" s="97"/>
      <c r="CK39" s="97"/>
      <c r="CL39" s="97"/>
      <c r="CM39" s="97"/>
      <c r="CN39" s="97"/>
      <c r="CO39" s="97"/>
      <c r="CP39" s="97"/>
      <c r="CQ39" s="97"/>
      <c r="CR39" s="97"/>
      <c r="CS39" s="97"/>
      <c r="CT39" s="97"/>
      <c r="CU39" s="97"/>
      <c r="CV39" s="97"/>
      <c r="CW39" s="97"/>
      <c r="CX39" s="97"/>
      <c r="CY39" s="97"/>
      <c r="CZ39" s="97"/>
      <c r="DA39" s="97"/>
      <c r="DB39" s="97"/>
      <c r="DC39" s="97"/>
      <c r="DD39" s="97"/>
      <c r="DE39" s="97"/>
      <c r="DF39" s="97"/>
      <c r="DG39" s="97"/>
      <c r="DH39" s="97"/>
      <c r="DI39" s="97"/>
      <c r="DJ39" s="97"/>
      <c r="DK39" s="97"/>
      <c r="DL39" s="97"/>
      <c r="DM39" s="97"/>
      <c r="DN39" s="97"/>
      <c r="DO39" s="97"/>
      <c r="DP39" s="97"/>
      <c r="DQ39" s="97"/>
      <c r="DR39" s="97"/>
      <c r="DS39" s="97"/>
      <c r="DT39" s="97"/>
      <c r="DU39" s="97"/>
      <c r="DV39" s="103"/>
      <c r="DW39" s="103"/>
      <c r="DX39" s="103"/>
      <c r="DY39" s="103"/>
      <c r="DZ39" s="103"/>
      <c r="EA39" s="103"/>
      <c r="EB39" s="103"/>
      <c r="EC39" s="103"/>
      <c r="ED39" s="103"/>
      <c r="EE39" s="103"/>
      <c r="EF39" s="103"/>
      <c r="EG39" s="103"/>
      <c r="EH39" s="103"/>
      <c r="EI39" s="103"/>
      <c r="EJ39" s="103"/>
      <c r="EK39" s="103"/>
      <c r="EL39" s="103"/>
      <c r="EM39" s="103"/>
      <c r="EN39" s="103"/>
      <c r="EO39" s="103"/>
      <c r="EP39" s="103"/>
      <c r="EQ39" s="103"/>
      <c r="ER39" s="103"/>
      <c r="ES39" s="103"/>
      <c r="ET39" s="103"/>
      <c r="EU39" s="103"/>
      <c r="EV39" s="103"/>
      <c r="EW39" s="103"/>
      <c r="EX39" s="103"/>
      <c r="EY39" s="103"/>
      <c r="EZ39" s="103"/>
      <c r="FA39" s="103"/>
      <c r="FB39" s="103"/>
      <c r="FC39" s="103"/>
      <c r="FD39" s="103"/>
      <c r="FE39" s="103"/>
      <c r="FF39" s="103"/>
      <c r="FG39" s="103"/>
      <c r="FH39" s="103"/>
      <c r="FI39" s="103"/>
      <c r="FJ39" s="103"/>
    </row>
    <row r="40" spans="1:171" s="55" customFormat="1" ht="21" customHeight="1">
      <c r="A40" s="65">
        <v>17</v>
      </c>
      <c r="B40" s="66" t="s">
        <v>50</v>
      </c>
      <c r="C40" s="67"/>
      <c r="D40" s="67"/>
      <c r="E40" s="67"/>
      <c r="F40" s="27" t="s">
        <v>71</v>
      </c>
      <c r="G40" s="68" t="s">
        <v>72</v>
      </c>
      <c r="H40" s="168">
        <v>876</v>
      </c>
      <c r="I40" s="69">
        <v>610</v>
      </c>
      <c r="J40" s="69">
        <v>76</v>
      </c>
      <c r="K40" s="169">
        <v>21</v>
      </c>
      <c r="L40" s="84">
        <v>1</v>
      </c>
      <c r="M40" s="84">
        <f t="shared" si="2"/>
        <v>21</v>
      </c>
      <c r="N40" s="69">
        <v>890</v>
      </c>
      <c r="O40" s="69">
        <v>605</v>
      </c>
      <c r="P40" s="69">
        <v>45</v>
      </c>
      <c r="Q40" s="94">
        <v>2.2797774999999999E-2</v>
      </c>
      <c r="R40" s="95">
        <f t="shared" si="3"/>
        <v>0.47875327499999998</v>
      </c>
      <c r="S40" s="98">
        <v>5</v>
      </c>
      <c r="T40" s="96">
        <f t="shared" si="4"/>
        <v>105</v>
      </c>
      <c r="U40" s="97"/>
      <c r="V40" s="97"/>
      <c r="W40" s="97"/>
      <c r="X40" s="97"/>
      <c r="Y40" s="97"/>
      <c r="Z40" s="97"/>
      <c r="AA40" s="97"/>
      <c r="AB40" s="97"/>
      <c r="AC40" s="97"/>
      <c r="AD40" s="97"/>
      <c r="AE40" s="97"/>
      <c r="AF40" s="97"/>
      <c r="AG40" s="97"/>
      <c r="AH40" s="97"/>
      <c r="AI40" s="97"/>
      <c r="AJ40" s="97"/>
      <c r="AK40" s="97"/>
      <c r="AL40" s="97"/>
      <c r="AM40" s="97"/>
      <c r="AN40" s="97"/>
      <c r="AO40" s="97"/>
      <c r="AP40" s="97"/>
      <c r="AQ40" s="97"/>
      <c r="AR40" s="97"/>
      <c r="AS40" s="97"/>
      <c r="AT40" s="97"/>
      <c r="AU40" s="97"/>
      <c r="AV40" s="97"/>
      <c r="AW40" s="97"/>
      <c r="AX40" s="97"/>
      <c r="AY40" s="97"/>
      <c r="AZ40" s="97"/>
      <c r="BA40" s="97"/>
      <c r="BB40" s="97"/>
      <c r="BC40" s="97"/>
      <c r="BD40" s="97"/>
      <c r="BE40" s="97"/>
      <c r="BF40" s="97"/>
      <c r="BG40" s="97"/>
      <c r="BH40" s="97"/>
      <c r="BI40" s="97"/>
      <c r="BJ40" s="97"/>
      <c r="BK40" s="97"/>
      <c r="BL40" s="97"/>
      <c r="BM40" s="97"/>
      <c r="BN40" s="97"/>
      <c r="BO40" s="97"/>
      <c r="BP40" s="97"/>
      <c r="BQ40" s="97"/>
      <c r="BR40" s="97"/>
      <c r="BS40" s="97"/>
      <c r="BT40" s="97"/>
      <c r="BU40" s="97"/>
      <c r="BV40" s="97"/>
      <c r="BW40" s="97"/>
      <c r="BX40" s="97"/>
      <c r="BY40" s="97"/>
      <c r="BZ40" s="97"/>
      <c r="CA40" s="97"/>
      <c r="CB40" s="97"/>
      <c r="CC40" s="97"/>
      <c r="CD40" s="97"/>
      <c r="CE40" s="97"/>
      <c r="CF40" s="97"/>
      <c r="CG40" s="97"/>
      <c r="CH40" s="97"/>
      <c r="CI40" s="97"/>
      <c r="CJ40" s="97"/>
      <c r="CK40" s="97"/>
      <c r="CL40" s="97"/>
      <c r="CM40" s="97"/>
      <c r="CN40" s="97"/>
      <c r="CO40" s="97"/>
      <c r="CP40" s="97"/>
      <c r="CQ40" s="97"/>
      <c r="CR40" s="97"/>
      <c r="CS40" s="97"/>
      <c r="CT40" s="97"/>
      <c r="CU40" s="97"/>
      <c r="CV40" s="97"/>
      <c r="CW40" s="97"/>
      <c r="CX40" s="97"/>
      <c r="CY40" s="97"/>
      <c r="CZ40" s="97"/>
      <c r="DA40" s="97"/>
      <c r="DB40" s="97"/>
      <c r="DC40" s="97"/>
      <c r="DD40" s="97"/>
      <c r="DE40" s="97"/>
      <c r="DF40" s="97"/>
      <c r="DG40" s="97"/>
      <c r="DH40" s="97"/>
      <c r="DI40" s="97"/>
      <c r="DJ40" s="97"/>
      <c r="DK40" s="97"/>
      <c r="DL40" s="97"/>
      <c r="DM40" s="97"/>
      <c r="DN40" s="97"/>
      <c r="DO40" s="97"/>
      <c r="DP40" s="97"/>
      <c r="DQ40" s="97"/>
      <c r="DR40" s="97"/>
      <c r="DS40" s="97"/>
      <c r="DT40" s="97"/>
      <c r="DU40" s="97"/>
      <c r="DV40" s="97"/>
      <c r="DW40" s="97"/>
      <c r="DX40" s="97"/>
      <c r="DY40" s="97"/>
      <c r="DZ40" s="97"/>
      <c r="EA40" s="103"/>
      <c r="EB40" s="103"/>
      <c r="EC40" s="103"/>
      <c r="ED40" s="103"/>
      <c r="EE40" s="103"/>
      <c r="EF40" s="103"/>
      <c r="EG40" s="103"/>
      <c r="EH40" s="103"/>
      <c r="EI40" s="103"/>
      <c r="EJ40" s="103"/>
      <c r="EK40" s="103"/>
      <c r="EL40" s="103"/>
      <c r="EM40" s="103"/>
      <c r="EN40" s="103"/>
      <c r="EO40" s="103"/>
      <c r="EP40" s="103"/>
      <c r="EQ40" s="103"/>
      <c r="ER40" s="103"/>
      <c r="ES40" s="103"/>
      <c r="ET40" s="103"/>
      <c r="EU40" s="103"/>
      <c r="EV40" s="103"/>
      <c r="EW40" s="103"/>
      <c r="EX40" s="103"/>
      <c r="EY40" s="103"/>
      <c r="EZ40" s="103"/>
      <c r="FA40" s="103"/>
      <c r="FB40" s="103"/>
      <c r="FC40" s="103"/>
      <c r="FD40" s="103"/>
      <c r="FE40" s="103"/>
      <c r="FF40" s="103"/>
      <c r="FG40" s="103"/>
      <c r="FH40" s="103"/>
      <c r="FI40" s="103"/>
      <c r="FJ40" s="103"/>
      <c r="FK40" s="103"/>
      <c r="FL40" s="103"/>
      <c r="FM40" s="103"/>
      <c r="FN40" s="103"/>
      <c r="FO40" s="103"/>
    </row>
    <row r="41" spans="1:171" s="55" customFormat="1" ht="21" customHeight="1">
      <c r="A41" s="65">
        <v>18</v>
      </c>
      <c r="B41" s="66" t="s">
        <v>50</v>
      </c>
      <c r="C41" s="67"/>
      <c r="D41" s="67"/>
      <c r="E41" s="67"/>
      <c r="F41" s="37" t="s">
        <v>73</v>
      </c>
      <c r="G41" s="166" t="s">
        <v>74</v>
      </c>
      <c r="H41" s="69">
        <v>1067</v>
      </c>
      <c r="I41" s="69">
        <v>76</v>
      </c>
      <c r="J41" s="69">
        <v>19</v>
      </c>
      <c r="K41" s="83">
        <v>201</v>
      </c>
      <c r="L41" s="84">
        <v>10</v>
      </c>
      <c r="M41" s="85">
        <v>21</v>
      </c>
      <c r="N41" s="69">
        <v>1085</v>
      </c>
      <c r="O41" s="69">
        <v>395</v>
      </c>
      <c r="P41" s="69">
        <v>50</v>
      </c>
      <c r="Q41" s="94">
        <v>2.2668139999999998E-3</v>
      </c>
      <c r="R41" s="95">
        <f t="shared" si="3"/>
        <v>4.7603093999999999E-2</v>
      </c>
      <c r="S41" s="98">
        <v>10</v>
      </c>
      <c r="T41" s="96">
        <f t="shared" si="4"/>
        <v>210</v>
      </c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97"/>
      <c r="AH41" s="97"/>
      <c r="AI41" s="97"/>
      <c r="AJ41" s="97"/>
      <c r="AK41" s="97"/>
      <c r="AL41" s="97"/>
      <c r="AM41" s="97"/>
      <c r="AN41" s="97"/>
      <c r="AO41" s="97"/>
      <c r="AP41" s="97"/>
      <c r="AQ41" s="97"/>
      <c r="AR41" s="97"/>
      <c r="AS41" s="97"/>
      <c r="AT41" s="97"/>
      <c r="AU41" s="97"/>
      <c r="AV41" s="97"/>
      <c r="AW41" s="97"/>
      <c r="AX41" s="97"/>
      <c r="AY41" s="97"/>
      <c r="AZ41" s="97"/>
      <c r="BA41" s="97"/>
      <c r="BB41" s="97"/>
      <c r="BC41" s="97"/>
      <c r="BD41" s="97"/>
      <c r="BE41" s="97"/>
      <c r="BF41" s="97"/>
      <c r="BG41" s="97"/>
      <c r="BH41" s="97"/>
      <c r="BI41" s="97"/>
      <c r="BJ41" s="97"/>
      <c r="BK41" s="97"/>
      <c r="BL41" s="97"/>
      <c r="BM41" s="97"/>
      <c r="BN41" s="97"/>
      <c r="BO41" s="97"/>
      <c r="BP41" s="97"/>
      <c r="BQ41" s="97"/>
      <c r="BR41" s="97"/>
      <c r="BS41" s="97"/>
      <c r="BT41" s="97"/>
      <c r="BU41" s="97"/>
      <c r="BV41" s="97"/>
      <c r="BW41" s="97"/>
      <c r="BX41" s="97"/>
      <c r="BY41" s="97"/>
      <c r="BZ41" s="97"/>
      <c r="CA41" s="97"/>
      <c r="CB41" s="97"/>
      <c r="CC41" s="97"/>
      <c r="CD41" s="97"/>
      <c r="CE41" s="97"/>
      <c r="CF41" s="97"/>
      <c r="CG41" s="97"/>
      <c r="CH41" s="97"/>
      <c r="CI41" s="97"/>
      <c r="CJ41" s="97"/>
      <c r="CK41" s="97"/>
      <c r="CL41" s="97"/>
      <c r="CM41" s="97"/>
      <c r="CN41" s="97"/>
      <c r="CO41" s="97"/>
      <c r="CP41" s="97"/>
      <c r="CQ41" s="97"/>
      <c r="CR41" s="97"/>
      <c r="CS41" s="97"/>
      <c r="CT41" s="97"/>
      <c r="CU41" s="97"/>
      <c r="CV41" s="97"/>
      <c r="CW41" s="97"/>
      <c r="CX41" s="97"/>
      <c r="CY41" s="97"/>
      <c r="CZ41" s="97"/>
      <c r="DA41" s="97"/>
      <c r="DB41" s="97"/>
      <c r="DC41" s="97"/>
      <c r="DD41" s="97"/>
      <c r="DE41" s="97"/>
      <c r="DF41" s="97"/>
      <c r="DG41" s="97"/>
      <c r="DH41" s="97"/>
      <c r="DI41" s="97"/>
      <c r="DJ41" s="97"/>
      <c r="DK41" s="97"/>
      <c r="DL41" s="97"/>
      <c r="DM41" s="97"/>
      <c r="DN41" s="97"/>
      <c r="DO41" s="97"/>
      <c r="DP41" s="97"/>
      <c r="DQ41" s="97"/>
      <c r="DR41" s="97"/>
      <c r="DS41" s="97"/>
      <c r="DT41" s="97"/>
      <c r="DU41" s="97"/>
      <c r="DV41" s="97"/>
      <c r="DW41" s="97"/>
      <c r="DX41" s="97"/>
      <c r="DY41" s="97"/>
      <c r="DZ41" s="97"/>
      <c r="EA41" s="103"/>
      <c r="EB41" s="103"/>
      <c r="EC41" s="103"/>
      <c r="ED41" s="103"/>
      <c r="EE41" s="103"/>
      <c r="EF41" s="103"/>
      <c r="EG41" s="103"/>
      <c r="EH41" s="103"/>
      <c r="EI41" s="103"/>
      <c r="EJ41" s="103"/>
      <c r="EK41" s="103"/>
      <c r="EL41" s="103"/>
      <c r="EM41" s="103"/>
      <c r="EN41" s="103"/>
      <c r="EO41" s="103"/>
      <c r="EP41" s="103"/>
      <c r="EQ41" s="103"/>
      <c r="ER41" s="103"/>
      <c r="ES41" s="103"/>
      <c r="ET41" s="103"/>
      <c r="EU41" s="103"/>
      <c r="EV41" s="103"/>
      <c r="EW41" s="103"/>
      <c r="EX41" s="103"/>
      <c r="EY41" s="103"/>
      <c r="EZ41" s="103"/>
      <c r="FA41" s="103"/>
      <c r="FB41" s="103"/>
      <c r="FC41" s="103"/>
      <c r="FD41" s="103"/>
      <c r="FE41" s="103"/>
      <c r="FF41" s="103"/>
      <c r="FG41" s="103"/>
      <c r="FH41" s="103"/>
      <c r="FI41" s="103"/>
      <c r="FJ41" s="103"/>
      <c r="FK41" s="103"/>
      <c r="FL41" s="103"/>
      <c r="FM41" s="103"/>
      <c r="FN41" s="103"/>
      <c r="FO41" s="103"/>
    </row>
    <row r="42" spans="1:171" s="55" customFormat="1" ht="21" customHeight="1">
      <c r="A42" s="65">
        <v>19</v>
      </c>
      <c r="B42" s="66" t="s">
        <v>50</v>
      </c>
      <c r="C42" s="67"/>
      <c r="D42" s="67"/>
      <c r="E42" s="67"/>
      <c r="F42" s="27" t="s">
        <v>75</v>
      </c>
      <c r="G42" s="166" t="s">
        <v>74</v>
      </c>
      <c r="H42" s="69">
        <v>2438</v>
      </c>
      <c r="I42" s="69">
        <v>76</v>
      </c>
      <c r="J42" s="69">
        <v>19</v>
      </c>
      <c r="K42" s="83">
        <v>99</v>
      </c>
      <c r="L42" s="84">
        <v>5</v>
      </c>
      <c r="M42" s="85">
        <v>20</v>
      </c>
      <c r="N42" s="69">
        <v>2455</v>
      </c>
      <c r="O42" s="69">
        <v>245</v>
      </c>
      <c r="P42" s="69">
        <v>50</v>
      </c>
      <c r="Q42" s="94">
        <v>6.4743140000000001E-3</v>
      </c>
      <c r="R42" s="95">
        <f t="shared" si="3"/>
        <v>0.12948628000000001</v>
      </c>
      <c r="S42" s="98">
        <v>14</v>
      </c>
      <c r="T42" s="96">
        <f t="shared" si="4"/>
        <v>280</v>
      </c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97"/>
      <c r="AI42" s="97"/>
      <c r="AJ42" s="97"/>
      <c r="AK42" s="97"/>
      <c r="AL42" s="97"/>
      <c r="AM42" s="97"/>
      <c r="AN42" s="97"/>
      <c r="AO42" s="97"/>
      <c r="AP42" s="97"/>
      <c r="AQ42" s="97"/>
      <c r="AR42" s="97"/>
      <c r="AS42" s="97"/>
      <c r="AT42" s="97"/>
      <c r="AU42" s="97"/>
      <c r="AV42" s="97"/>
      <c r="AW42" s="97"/>
      <c r="AX42" s="97"/>
      <c r="AY42" s="97"/>
      <c r="AZ42" s="97"/>
      <c r="BA42" s="97"/>
      <c r="BB42" s="97"/>
      <c r="BC42" s="97"/>
      <c r="BD42" s="97"/>
      <c r="BE42" s="97"/>
      <c r="BF42" s="97"/>
      <c r="BG42" s="97"/>
      <c r="BH42" s="97"/>
      <c r="BI42" s="97"/>
      <c r="BJ42" s="97"/>
      <c r="BK42" s="97"/>
      <c r="BL42" s="97"/>
      <c r="BM42" s="97"/>
      <c r="BN42" s="97"/>
      <c r="BO42" s="97"/>
      <c r="BP42" s="97"/>
      <c r="BQ42" s="97"/>
      <c r="BR42" s="97"/>
      <c r="BS42" s="97"/>
      <c r="BT42" s="97"/>
      <c r="BU42" s="97"/>
      <c r="BV42" s="97"/>
      <c r="BW42" s="97"/>
      <c r="BX42" s="97"/>
      <c r="BY42" s="97"/>
      <c r="BZ42" s="97"/>
      <c r="CA42" s="97"/>
      <c r="CB42" s="97"/>
      <c r="CC42" s="97"/>
      <c r="CD42" s="97"/>
      <c r="CE42" s="97"/>
      <c r="CF42" s="97"/>
      <c r="CG42" s="97"/>
      <c r="CH42" s="97"/>
      <c r="CI42" s="97"/>
      <c r="CJ42" s="97"/>
      <c r="CK42" s="97"/>
      <c r="CL42" s="97"/>
      <c r="CM42" s="97"/>
      <c r="CN42" s="97"/>
      <c r="CO42" s="97"/>
      <c r="CP42" s="97"/>
      <c r="CQ42" s="97"/>
      <c r="CR42" s="97"/>
      <c r="CS42" s="97"/>
      <c r="CT42" s="97"/>
      <c r="CU42" s="97"/>
      <c r="CV42" s="97"/>
      <c r="CW42" s="97"/>
      <c r="CX42" s="97"/>
      <c r="CY42" s="97"/>
      <c r="CZ42" s="97"/>
      <c r="DA42" s="97"/>
      <c r="DB42" s="97"/>
      <c r="DC42" s="97"/>
      <c r="DD42" s="97"/>
      <c r="DE42" s="97"/>
      <c r="DF42" s="97"/>
      <c r="DG42" s="97"/>
      <c r="DH42" s="97"/>
      <c r="DI42" s="97"/>
      <c r="DJ42" s="97"/>
      <c r="DK42" s="97"/>
      <c r="DL42" s="97"/>
      <c r="DM42" s="97"/>
      <c r="DN42" s="97"/>
      <c r="DO42" s="97"/>
      <c r="DP42" s="97"/>
      <c r="DQ42" s="97"/>
      <c r="DR42" s="97"/>
      <c r="DS42" s="97"/>
      <c r="DT42" s="97"/>
      <c r="DU42" s="97"/>
      <c r="DV42" s="97"/>
      <c r="DW42" s="97"/>
      <c r="DX42" s="97"/>
      <c r="DY42" s="97"/>
      <c r="DZ42" s="97"/>
      <c r="EA42" s="103"/>
      <c r="EB42" s="103"/>
      <c r="EC42" s="103"/>
      <c r="ED42" s="103"/>
      <c r="EE42" s="103"/>
      <c r="EF42" s="103"/>
      <c r="EG42" s="103"/>
      <c r="EH42" s="103"/>
      <c r="EI42" s="103"/>
      <c r="EJ42" s="103"/>
      <c r="EK42" s="103"/>
      <c r="EL42" s="103"/>
      <c r="EM42" s="103"/>
      <c r="EN42" s="103"/>
      <c r="EO42" s="103"/>
      <c r="EP42" s="103"/>
      <c r="EQ42" s="103"/>
      <c r="ER42" s="103"/>
      <c r="ES42" s="103"/>
      <c r="ET42" s="103"/>
      <c r="EU42" s="103"/>
      <c r="EV42" s="103"/>
      <c r="EW42" s="103"/>
      <c r="EX42" s="103"/>
      <c r="EY42" s="103"/>
      <c r="EZ42" s="103"/>
      <c r="FA42" s="103"/>
      <c r="FB42" s="103"/>
      <c r="FC42" s="103"/>
      <c r="FD42" s="103"/>
      <c r="FE42" s="103"/>
      <c r="FF42" s="103"/>
      <c r="FG42" s="103"/>
      <c r="FH42" s="103"/>
      <c r="FI42" s="103"/>
      <c r="FJ42" s="103"/>
      <c r="FK42" s="103"/>
      <c r="FL42" s="103"/>
      <c r="FM42" s="103"/>
      <c r="FN42" s="103"/>
      <c r="FO42" s="103"/>
    </row>
    <row r="43" spans="1:171" s="55" customFormat="1" ht="21" customHeight="1">
      <c r="A43" s="65">
        <v>20</v>
      </c>
      <c r="B43" s="66" t="s">
        <v>50</v>
      </c>
      <c r="C43" s="67"/>
      <c r="D43" s="67"/>
      <c r="E43" s="67"/>
      <c r="F43" s="27" t="s">
        <v>76</v>
      </c>
      <c r="G43" s="164" t="s">
        <v>74</v>
      </c>
      <c r="H43" s="165">
        <v>1067</v>
      </c>
      <c r="I43" s="165">
        <v>152</v>
      </c>
      <c r="J43" s="165">
        <v>19</v>
      </c>
      <c r="K43" s="83">
        <v>51</v>
      </c>
      <c r="L43" s="84">
        <v>5</v>
      </c>
      <c r="M43" s="85">
        <v>11</v>
      </c>
      <c r="N43" s="84">
        <v>1085</v>
      </c>
      <c r="O43" s="69">
        <v>470</v>
      </c>
      <c r="P43" s="69">
        <v>50</v>
      </c>
      <c r="Q43" s="94">
        <v>4.5336279999999996E-3</v>
      </c>
      <c r="R43" s="95">
        <f t="shared" si="3"/>
        <v>4.9869907999999998E-2</v>
      </c>
      <c r="S43" s="98">
        <v>10</v>
      </c>
      <c r="T43" s="96">
        <f t="shared" si="4"/>
        <v>110</v>
      </c>
      <c r="U43" s="97"/>
      <c r="V43" s="97"/>
      <c r="W43" s="97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7"/>
      <c r="AL43" s="97"/>
      <c r="AM43" s="97"/>
      <c r="AN43" s="97"/>
      <c r="AO43" s="97"/>
      <c r="AP43" s="97"/>
      <c r="AQ43" s="97"/>
      <c r="AR43" s="97"/>
      <c r="AS43" s="97"/>
      <c r="AT43" s="97"/>
      <c r="AU43" s="97"/>
      <c r="AV43" s="97"/>
      <c r="AW43" s="97"/>
      <c r="AX43" s="97"/>
      <c r="AY43" s="97"/>
      <c r="AZ43" s="97"/>
      <c r="BA43" s="97"/>
      <c r="BB43" s="97"/>
      <c r="BC43" s="97"/>
      <c r="BD43" s="97"/>
      <c r="BE43" s="97"/>
      <c r="BF43" s="97"/>
      <c r="BG43" s="97"/>
      <c r="BH43" s="97"/>
      <c r="BI43" s="97"/>
      <c r="BJ43" s="97"/>
      <c r="BK43" s="97"/>
      <c r="BL43" s="97"/>
      <c r="BM43" s="97"/>
      <c r="BN43" s="97"/>
      <c r="BO43" s="97"/>
      <c r="BP43" s="97"/>
      <c r="BQ43" s="97"/>
      <c r="BR43" s="97"/>
      <c r="BS43" s="97"/>
      <c r="BT43" s="97"/>
      <c r="BU43" s="97"/>
      <c r="BV43" s="97"/>
      <c r="BW43" s="97"/>
      <c r="BX43" s="97"/>
      <c r="BY43" s="97"/>
      <c r="BZ43" s="97"/>
      <c r="CA43" s="97"/>
      <c r="CB43" s="97"/>
      <c r="CC43" s="97"/>
      <c r="CD43" s="97"/>
      <c r="CE43" s="97"/>
      <c r="CF43" s="97"/>
      <c r="CG43" s="97"/>
      <c r="CH43" s="97"/>
      <c r="CI43" s="97"/>
      <c r="CJ43" s="97"/>
      <c r="CK43" s="97"/>
      <c r="CL43" s="97"/>
      <c r="CM43" s="97"/>
      <c r="CN43" s="97"/>
      <c r="CO43" s="97"/>
      <c r="CP43" s="97"/>
      <c r="CQ43" s="97"/>
      <c r="CR43" s="97"/>
      <c r="CS43" s="97"/>
      <c r="CT43" s="97"/>
      <c r="CU43" s="97"/>
      <c r="CV43" s="97"/>
      <c r="CW43" s="97"/>
      <c r="CX43" s="97"/>
      <c r="CY43" s="97"/>
      <c r="CZ43" s="97"/>
      <c r="DA43" s="97"/>
      <c r="DB43" s="97"/>
      <c r="DC43" s="97"/>
      <c r="DD43" s="97"/>
      <c r="DE43" s="97"/>
      <c r="DF43" s="97"/>
      <c r="DG43" s="97"/>
      <c r="DH43" s="97"/>
      <c r="DI43" s="97"/>
      <c r="DJ43" s="97"/>
      <c r="DK43" s="97"/>
      <c r="DL43" s="97"/>
      <c r="DM43" s="97"/>
      <c r="DN43" s="97"/>
      <c r="DO43" s="97"/>
      <c r="DP43" s="97"/>
      <c r="DQ43" s="97"/>
      <c r="DR43" s="97"/>
      <c r="DS43" s="97"/>
      <c r="DT43" s="97"/>
      <c r="DU43" s="97"/>
      <c r="DV43" s="97"/>
      <c r="DW43" s="97"/>
      <c r="DX43" s="97"/>
      <c r="DY43" s="97"/>
      <c r="DZ43" s="97"/>
      <c r="EA43" s="103"/>
      <c r="EB43" s="103"/>
      <c r="EC43" s="103"/>
      <c r="ED43" s="103"/>
      <c r="EE43" s="103"/>
      <c r="EF43" s="103"/>
      <c r="EG43" s="103"/>
      <c r="EH43" s="103"/>
      <c r="EI43" s="103"/>
      <c r="EJ43" s="103"/>
      <c r="EK43" s="103"/>
      <c r="EL43" s="103"/>
      <c r="EM43" s="103"/>
      <c r="EN43" s="103"/>
      <c r="EO43" s="103"/>
      <c r="EP43" s="103"/>
      <c r="EQ43" s="103"/>
      <c r="ER43" s="103"/>
      <c r="ES43" s="103"/>
      <c r="ET43" s="103"/>
      <c r="EU43" s="103"/>
      <c r="EV43" s="103"/>
      <c r="EW43" s="103"/>
      <c r="EX43" s="103"/>
      <c r="EY43" s="103"/>
      <c r="EZ43" s="103"/>
      <c r="FA43" s="103"/>
      <c r="FB43" s="103"/>
      <c r="FC43" s="103"/>
      <c r="FD43" s="103"/>
      <c r="FE43" s="103"/>
      <c r="FF43" s="103"/>
      <c r="FG43" s="103"/>
      <c r="FH43" s="103"/>
      <c r="FI43" s="103"/>
      <c r="FJ43" s="103"/>
      <c r="FK43" s="103"/>
      <c r="FL43" s="103"/>
      <c r="FM43" s="103"/>
      <c r="FN43" s="103"/>
      <c r="FO43" s="103"/>
    </row>
    <row r="44" spans="1:171" s="55" customFormat="1" ht="21" customHeight="1">
      <c r="A44" s="65">
        <v>21</v>
      </c>
      <c r="B44" s="66" t="s">
        <v>50</v>
      </c>
      <c r="C44" s="67"/>
      <c r="D44" s="67"/>
      <c r="E44" s="67"/>
      <c r="F44" s="27" t="s">
        <v>77</v>
      </c>
      <c r="G44" s="164" t="s">
        <v>74</v>
      </c>
      <c r="H44" s="165">
        <v>2438</v>
      </c>
      <c r="I44" s="165">
        <v>152</v>
      </c>
      <c r="J44" s="165">
        <v>19</v>
      </c>
      <c r="K44" s="83">
        <v>51</v>
      </c>
      <c r="L44" s="84">
        <v>5</v>
      </c>
      <c r="M44" s="85">
        <v>11</v>
      </c>
      <c r="N44" s="84">
        <v>2455</v>
      </c>
      <c r="O44" s="69">
        <v>470</v>
      </c>
      <c r="P44" s="69">
        <v>50</v>
      </c>
      <c r="Q44" s="94">
        <v>1.0173922E-2</v>
      </c>
      <c r="R44" s="95">
        <f t="shared" si="3"/>
        <v>0.11191314200000001</v>
      </c>
      <c r="S44" s="98">
        <v>24</v>
      </c>
      <c r="T44" s="96">
        <f t="shared" si="4"/>
        <v>264</v>
      </c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7"/>
      <c r="AF44" s="97"/>
      <c r="AG44" s="97"/>
      <c r="AH44" s="97"/>
      <c r="AI44" s="97"/>
      <c r="AJ44" s="97"/>
      <c r="AK44" s="97"/>
      <c r="AL44" s="97"/>
      <c r="AM44" s="97"/>
      <c r="AN44" s="97"/>
      <c r="AO44" s="97"/>
      <c r="AP44" s="97"/>
      <c r="AQ44" s="97"/>
      <c r="AR44" s="97"/>
      <c r="AS44" s="97"/>
      <c r="AT44" s="97"/>
      <c r="AU44" s="97"/>
      <c r="AV44" s="97"/>
      <c r="AW44" s="97"/>
      <c r="AX44" s="97"/>
      <c r="AY44" s="97"/>
      <c r="AZ44" s="97"/>
      <c r="BA44" s="97"/>
      <c r="BB44" s="97"/>
      <c r="BC44" s="97"/>
      <c r="BD44" s="97"/>
      <c r="BE44" s="97"/>
      <c r="BF44" s="97"/>
      <c r="BG44" s="97"/>
      <c r="BH44" s="97"/>
      <c r="BI44" s="97"/>
      <c r="BJ44" s="97"/>
      <c r="BK44" s="97"/>
      <c r="BL44" s="97"/>
      <c r="BM44" s="97"/>
      <c r="BN44" s="97"/>
      <c r="BO44" s="97"/>
      <c r="BP44" s="97"/>
      <c r="BQ44" s="97"/>
      <c r="BR44" s="97"/>
      <c r="BS44" s="97"/>
      <c r="BT44" s="97"/>
      <c r="BU44" s="97"/>
      <c r="BV44" s="97"/>
      <c r="BW44" s="97"/>
      <c r="BX44" s="97"/>
      <c r="BY44" s="97"/>
      <c r="BZ44" s="97"/>
      <c r="CA44" s="97"/>
      <c r="CB44" s="97"/>
      <c r="CC44" s="97"/>
      <c r="CD44" s="97"/>
      <c r="CE44" s="97"/>
      <c r="CF44" s="97"/>
      <c r="CG44" s="97"/>
      <c r="CH44" s="97"/>
      <c r="CI44" s="97"/>
      <c r="CJ44" s="97"/>
      <c r="CK44" s="97"/>
      <c r="CL44" s="97"/>
      <c r="CM44" s="97"/>
      <c r="CN44" s="97"/>
      <c r="CO44" s="97"/>
      <c r="CP44" s="97"/>
      <c r="CQ44" s="97"/>
      <c r="CR44" s="97"/>
      <c r="CS44" s="97"/>
      <c r="CT44" s="97"/>
      <c r="CU44" s="97"/>
      <c r="CV44" s="97"/>
      <c r="CW44" s="97"/>
      <c r="CX44" s="97"/>
      <c r="CY44" s="97"/>
      <c r="CZ44" s="97"/>
      <c r="DA44" s="97"/>
      <c r="DB44" s="97"/>
      <c r="DC44" s="97"/>
      <c r="DD44" s="97"/>
      <c r="DE44" s="97"/>
      <c r="DF44" s="97"/>
      <c r="DG44" s="97"/>
      <c r="DH44" s="97"/>
      <c r="DI44" s="97"/>
      <c r="DJ44" s="97"/>
      <c r="DK44" s="97"/>
      <c r="DL44" s="97"/>
      <c r="DM44" s="97"/>
      <c r="DN44" s="97"/>
      <c r="DO44" s="97"/>
      <c r="DP44" s="97"/>
      <c r="DQ44" s="97"/>
      <c r="DR44" s="97"/>
      <c r="DS44" s="97"/>
      <c r="DT44" s="97"/>
      <c r="DU44" s="97"/>
      <c r="DV44" s="97"/>
      <c r="DW44" s="97"/>
      <c r="DX44" s="97"/>
      <c r="DY44" s="97"/>
      <c r="DZ44" s="97"/>
      <c r="EA44" s="103"/>
      <c r="EB44" s="103"/>
      <c r="EC44" s="103"/>
      <c r="ED44" s="103"/>
      <c r="EE44" s="103"/>
      <c r="EF44" s="103"/>
      <c r="EG44" s="103"/>
      <c r="EH44" s="103"/>
      <c r="EI44" s="103"/>
      <c r="EJ44" s="103"/>
      <c r="EK44" s="103"/>
      <c r="EL44" s="103"/>
      <c r="EM44" s="103"/>
      <c r="EN44" s="103"/>
      <c r="EO44" s="103"/>
      <c r="EP44" s="103"/>
      <c r="EQ44" s="103"/>
      <c r="ER44" s="103"/>
      <c r="ES44" s="103"/>
      <c r="ET44" s="103"/>
      <c r="EU44" s="103"/>
      <c r="EV44" s="103"/>
      <c r="EW44" s="103"/>
      <c r="EX44" s="103"/>
      <c r="EY44" s="103"/>
      <c r="EZ44" s="103"/>
      <c r="FA44" s="103"/>
      <c r="FB44" s="103"/>
      <c r="FC44" s="103"/>
      <c r="FD44" s="103"/>
      <c r="FE44" s="103"/>
      <c r="FF44" s="103"/>
      <c r="FG44" s="103"/>
      <c r="FH44" s="103"/>
      <c r="FI44" s="103"/>
      <c r="FJ44" s="103"/>
      <c r="FK44" s="103"/>
      <c r="FL44" s="103"/>
      <c r="FM44" s="103"/>
      <c r="FN44" s="103"/>
      <c r="FO44" s="103"/>
    </row>
    <row r="45" spans="1:171" s="55" customFormat="1" ht="21" customHeight="1">
      <c r="A45" s="65">
        <v>22</v>
      </c>
      <c r="B45" s="66" t="s">
        <v>50</v>
      </c>
      <c r="C45" s="67"/>
      <c r="D45" s="67"/>
      <c r="E45" s="67"/>
      <c r="F45" s="27" t="s">
        <v>78</v>
      </c>
      <c r="G45" s="164" t="s">
        <v>79</v>
      </c>
      <c r="H45" s="165">
        <v>2438</v>
      </c>
      <c r="I45" s="165">
        <v>57.5</v>
      </c>
      <c r="J45" s="165">
        <v>40</v>
      </c>
      <c r="K45" s="83">
        <v>51</v>
      </c>
      <c r="L45" s="84">
        <v>10</v>
      </c>
      <c r="M45" s="85">
        <v>6</v>
      </c>
      <c r="N45" s="84">
        <v>2455</v>
      </c>
      <c r="O45" s="69">
        <v>400</v>
      </c>
      <c r="P45" s="69">
        <v>50</v>
      </c>
      <c r="Q45" s="94">
        <v>5.0000000000000001E-3</v>
      </c>
      <c r="R45" s="95">
        <f t="shared" si="3"/>
        <v>0.03</v>
      </c>
      <c r="S45" s="98">
        <v>20</v>
      </c>
      <c r="T45" s="96">
        <f t="shared" si="4"/>
        <v>120</v>
      </c>
      <c r="U45" s="97"/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  <c r="AH45" s="97"/>
      <c r="AI45" s="97"/>
      <c r="AJ45" s="97"/>
      <c r="AK45" s="97"/>
      <c r="AL45" s="97"/>
      <c r="AM45" s="97"/>
      <c r="AN45" s="97"/>
      <c r="AO45" s="97"/>
      <c r="AP45" s="97"/>
      <c r="AQ45" s="97"/>
      <c r="AR45" s="97"/>
      <c r="AS45" s="97"/>
      <c r="AT45" s="97"/>
      <c r="AU45" s="97"/>
      <c r="AV45" s="97"/>
      <c r="AW45" s="97"/>
      <c r="AX45" s="97"/>
      <c r="AY45" s="97"/>
      <c r="AZ45" s="97"/>
      <c r="BA45" s="97"/>
      <c r="BB45" s="97"/>
      <c r="BC45" s="97"/>
      <c r="BD45" s="97"/>
      <c r="BE45" s="97"/>
      <c r="BF45" s="97"/>
      <c r="BG45" s="97"/>
      <c r="BH45" s="97"/>
      <c r="BI45" s="97"/>
      <c r="BJ45" s="97"/>
      <c r="BK45" s="97"/>
      <c r="BL45" s="97"/>
      <c r="BM45" s="97"/>
      <c r="BN45" s="97"/>
      <c r="BO45" s="97"/>
      <c r="BP45" s="97"/>
      <c r="BQ45" s="97"/>
      <c r="BR45" s="97"/>
      <c r="BS45" s="97"/>
      <c r="BT45" s="97"/>
      <c r="BU45" s="97"/>
      <c r="BV45" s="97"/>
      <c r="BW45" s="97"/>
      <c r="BX45" s="97"/>
      <c r="BY45" s="97"/>
      <c r="BZ45" s="97"/>
      <c r="CA45" s="97"/>
      <c r="CB45" s="97"/>
      <c r="CC45" s="97"/>
      <c r="CD45" s="97"/>
      <c r="CE45" s="97"/>
      <c r="CF45" s="97"/>
      <c r="CG45" s="97"/>
      <c r="CH45" s="97"/>
      <c r="CI45" s="97"/>
      <c r="CJ45" s="97"/>
      <c r="CK45" s="97"/>
      <c r="CL45" s="97"/>
      <c r="CM45" s="97"/>
      <c r="CN45" s="97"/>
      <c r="CO45" s="97"/>
      <c r="CP45" s="97"/>
      <c r="CQ45" s="97"/>
      <c r="CR45" s="97"/>
      <c r="CS45" s="97"/>
      <c r="CT45" s="97"/>
      <c r="CU45" s="97"/>
      <c r="CV45" s="97"/>
      <c r="CW45" s="97"/>
      <c r="CX45" s="97"/>
      <c r="CY45" s="97"/>
      <c r="CZ45" s="97"/>
      <c r="DA45" s="97"/>
      <c r="DB45" s="97"/>
      <c r="DC45" s="97"/>
      <c r="DD45" s="97"/>
      <c r="DE45" s="97"/>
      <c r="DF45" s="97"/>
      <c r="DG45" s="97"/>
      <c r="DH45" s="97"/>
      <c r="DI45" s="97"/>
      <c r="DJ45" s="97"/>
      <c r="DK45" s="97"/>
      <c r="DL45" s="97"/>
      <c r="DM45" s="97"/>
      <c r="DN45" s="97"/>
      <c r="DO45" s="97"/>
      <c r="DP45" s="97"/>
      <c r="DQ45" s="97"/>
      <c r="DR45" s="97"/>
      <c r="DS45" s="97"/>
      <c r="DT45" s="97"/>
      <c r="DU45" s="97"/>
      <c r="DV45" s="97"/>
      <c r="DW45" s="97"/>
      <c r="DX45" s="97"/>
      <c r="DY45" s="97"/>
      <c r="DZ45" s="97"/>
      <c r="EA45" s="103"/>
      <c r="EB45" s="103"/>
      <c r="EC45" s="103"/>
      <c r="ED45" s="103"/>
      <c r="EE45" s="103"/>
      <c r="EF45" s="103"/>
      <c r="EG45" s="103"/>
      <c r="EH45" s="103"/>
      <c r="EI45" s="103"/>
      <c r="EJ45" s="103"/>
      <c r="EK45" s="103"/>
      <c r="EL45" s="103"/>
      <c r="EM45" s="103"/>
      <c r="EN45" s="103"/>
      <c r="EO45" s="103"/>
      <c r="EP45" s="103"/>
      <c r="EQ45" s="103"/>
      <c r="ER45" s="103"/>
      <c r="ES45" s="103"/>
      <c r="ET45" s="103"/>
      <c r="EU45" s="103"/>
      <c r="EV45" s="103"/>
      <c r="EW45" s="103"/>
      <c r="EX45" s="103"/>
      <c r="EY45" s="103"/>
      <c r="EZ45" s="103"/>
      <c r="FA45" s="103"/>
      <c r="FB45" s="103"/>
      <c r="FC45" s="103"/>
      <c r="FD45" s="103"/>
      <c r="FE45" s="103"/>
      <c r="FF45" s="103"/>
      <c r="FG45" s="103"/>
      <c r="FH45" s="103"/>
      <c r="FI45" s="103"/>
      <c r="FJ45" s="103"/>
      <c r="FK45" s="103"/>
      <c r="FL45" s="103"/>
      <c r="FM45" s="103"/>
      <c r="FN45" s="103"/>
      <c r="FO45" s="103"/>
    </row>
    <row r="46" spans="1:171" s="55" customFormat="1" ht="21" customHeight="1">
      <c r="A46" s="65">
        <v>23</v>
      </c>
      <c r="B46" s="66" t="s">
        <v>50</v>
      </c>
      <c r="C46" s="67"/>
      <c r="D46" s="67"/>
      <c r="E46" s="67"/>
      <c r="F46" s="38" t="s">
        <v>80</v>
      </c>
      <c r="G46" s="166" t="s">
        <v>81</v>
      </c>
      <c r="H46" s="84">
        <v>762</v>
      </c>
      <c r="I46" s="69">
        <v>629</v>
      </c>
      <c r="J46" s="84">
        <v>2134</v>
      </c>
      <c r="K46" s="83">
        <v>3</v>
      </c>
      <c r="L46" s="84">
        <v>1</v>
      </c>
      <c r="M46" s="84">
        <f>K46/L46</f>
        <v>3</v>
      </c>
      <c r="N46" s="84">
        <v>2167</v>
      </c>
      <c r="O46" s="69">
        <v>838</v>
      </c>
      <c r="P46" s="69">
        <v>117</v>
      </c>
      <c r="Q46" s="94">
        <v>0.228421875</v>
      </c>
      <c r="R46" s="95">
        <f t="shared" si="3"/>
        <v>0.68526562499999999</v>
      </c>
      <c r="S46" s="170">
        <v>78</v>
      </c>
      <c r="T46" s="96">
        <f t="shared" si="4"/>
        <v>234</v>
      </c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/>
      <c r="AM46" s="97"/>
      <c r="AN46" s="97"/>
      <c r="AO46" s="97"/>
      <c r="AP46" s="97"/>
      <c r="AQ46" s="97"/>
      <c r="AR46" s="97"/>
      <c r="AS46" s="97"/>
      <c r="AT46" s="97"/>
      <c r="AU46" s="97"/>
      <c r="AV46" s="97"/>
      <c r="AW46" s="97"/>
      <c r="AX46" s="97"/>
      <c r="AY46" s="97"/>
      <c r="AZ46" s="97"/>
      <c r="BA46" s="97"/>
      <c r="BB46" s="97"/>
      <c r="BC46" s="97"/>
      <c r="BD46" s="97"/>
      <c r="BE46" s="97"/>
      <c r="BF46" s="97"/>
      <c r="BG46" s="97"/>
      <c r="BH46" s="97"/>
      <c r="BI46" s="97"/>
      <c r="BJ46" s="97"/>
      <c r="BK46" s="97"/>
      <c r="BL46" s="97"/>
      <c r="BM46" s="97"/>
      <c r="BN46" s="97"/>
      <c r="BO46" s="97"/>
      <c r="BP46" s="97"/>
      <c r="BQ46" s="97"/>
      <c r="BR46" s="97"/>
      <c r="BS46" s="97"/>
      <c r="BT46" s="97"/>
      <c r="BU46" s="97"/>
      <c r="BV46" s="97"/>
      <c r="BW46" s="97"/>
      <c r="BX46" s="97"/>
      <c r="BY46" s="97"/>
      <c r="BZ46" s="97"/>
      <c r="CA46" s="97"/>
      <c r="CB46" s="97"/>
      <c r="CC46" s="97"/>
      <c r="CD46" s="97"/>
      <c r="CE46" s="97"/>
      <c r="CF46" s="97"/>
      <c r="CG46" s="97"/>
      <c r="CH46" s="97"/>
      <c r="CI46" s="97"/>
      <c r="CJ46" s="97"/>
      <c r="CK46" s="97"/>
      <c r="CL46" s="97"/>
      <c r="CM46" s="97"/>
      <c r="CN46" s="97"/>
      <c r="CO46" s="97"/>
      <c r="CP46" s="97"/>
      <c r="CQ46" s="97"/>
      <c r="CR46" s="97"/>
      <c r="CS46" s="97"/>
      <c r="CT46" s="97"/>
      <c r="CU46" s="97"/>
      <c r="CV46" s="97"/>
      <c r="CW46" s="97"/>
      <c r="CX46" s="97"/>
      <c r="CY46" s="97"/>
      <c r="CZ46" s="97"/>
      <c r="DA46" s="97"/>
      <c r="DB46" s="97"/>
      <c r="DC46" s="97"/>
      <c r="DD46" s="97"/>
      <c r="DE46" s="97"/>
      <c r="DF46" s="97"/>
      <c r="DG46" s="97"/>
      <c r="DH46" s="97"/>
      <c r="DI46" s="97"/>
      <c r="DJ46" s="97"/>
      <c r="DK46" s="97"/>
      <c r="DL46" s="97"/>
      <c r="DM46" s="97"/>
      <c r="DN46" s="97"/>
      <c r="DO46" s="97"/>
      <c r="DP46" s="97"/>
      <c r="DQ46" s="97"/>
      <c r="DR46" s="97"/>
      <c r="DS46" s="97"/>
      <c r="DT46" s="97"/>
      <c r="DU46" s="97"/>
      <c r="DV46" s="97"/>
      <c r="DW46" s="97"/>
      <c r="DX46" s="97"/>
      <c r="DY46" s="97"/>
      <c r="DZ46" s="97"/>
      <c r="EA46" s="103"/>
      <c r="EB46" s="103"/>
      <c r="EC46" s="103"/>
      <c r="ED46" s="103"/>
      <c r="EE46" s="103"/>
      <c r="EF46" s="103"/>
      <c r="EG46" s="103"/>
      <c r="EH46" s="103"/>
      <c r="EI46" s="103"/>
      <c r="EJ46" s="103"/>
      <c r="EK46" s="103"/>
      <c r="EL46" s="103"/>
      <c r="EM46" s="103"/>
      <c r="EN46" s="103"/>
      <c r="EO46" s="103"/>
      <c r="EP46" s="103"/>
      <c r="EQ46" s="103"/>
      <c r="ER46" s="103"/>
      <c r="ES46" s="103"/>
      <c r="ET46" s="103"/>
      <c r="EU46" s="103"/>
      <c r="EV46" s="103"/>
      <c r="EW46" s="103"/>
      <c r="EX46" s="103"/>
      <c r="EY46" s="103"/>
      <c r="EZ46" s="103"/>
      <c r="FA46" s="103"/>
      <c r="FB46" s="103"/>
      <c r="FC46" s="103"/>
      <c r="FD46" s="103"/>
      <c r="FE46" s="103"/>
      <c r="FF46" s="103"/>
      <c r="FG46" s="103"/>
      <c r="FH46" s="103"/>
      <c r="FI46" s="103"/>
      <c r="FJ46" s="103"/>
      <c r="FK46" s="103"/>
      <c r="FL46" s="103"/>
      <c r="FM46" s="103"/>
      <c r="FN46" s="103"/>
      <c r="FO46" s="103"/>
    </row>
    <row r="47" spans="1:171" s="55" customFormat="1" ht="21" customHeight="1">
      <c r="A47" s="65">
        <v>24</v>
      </c>
      <c r="B47" s="66" t="s">
        <v>50</v>
      </c>
      <c r="C47" s="67"/>
      <c r="D47" s="67"/>
      <c r="E47" s="67"/>
      <c r="F47" s="27" t="s">
        <v>82</v>
      </c>
      <c r="G47" s="164" t="s">
        <v>79</v>
      </c>
      <c r="H47" s="165">
        <v>2438</v>
      </c>
      <c r="I47" s="165">
        <v>18</v>
      </c>
      <c r="J47" s="165">
        <v>18</v>
      </c>
      <c r="K47" s="83">
        <v>99</v>
      </c>
      <c r="L47" s="84">
        <v>20</v>
      </c>
      <c r="M47" s="85">
        <v>5</v>
      </c>
      <c r="N47" s="84">
        <v>2455</v>
      </c>
      <c r="O47" s="69">
        <v>110</v>
      </c>
      <c r="P47" s="69">
        <v>85</v>
      </c>
      <c r="Q47" s="94">
        <v>1.1230312499999999E-3</v>
      </c>
      <c r="R47" s="95">
        <f t="shared" si="3"/>
        <v>5.6151562499999995E-3</v>
      </c>
      <c r="S47" s="98">
        <v>6</v>
      </c>
      <c r="T47" s="96">
        <f t="shared" si="4"/>
        <v>30</v>
      </c>
      <c r="U47" s="97"/>
      <c r="V47" s="97"/>
      <c r="W47" s="97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97"/>
      <c r="AM47" s="97"/>
      <c r="AN47" s="97"/>
      <c r="AO47" s="97"/>
      <c r="AP47" s="97"/>
      <c r="AQ47" s="97"/>
      <c r="AR47" s="97"/>
      <c r="AS47" s="97"/>
      <c r="AT47" s="97"/>
      <c r="AU47" s="97"/>
      <c r="AV47" s="97"/>
      <c r="AW47" s="97"/>
      <c r="AX47" s="97"/>
      <c r="AY47" s="97"/>
      <c r="AZ47" s="97"/>
      <c r="BA47" s="97"/>
      <c r="BB47" s="97"/>
      <c r="BC47" s="97"/>
      <c r="BD47" s="97"/>
      <c r="BE47" s="97"/>
      <c r="BF47" s="97"/>
      <c r="BG47" s="97"/>
      <c r="BH47" s="97"/>
      <c r="BI47" s="97"/>
      <c r="BJ47" s="97"/>
      <c r="BK47" s="97"/>
      <c r="BL47" s="97"/>
      <c r="BM47" s="97"/>
      <c r="BN47" s="97"/>
      <c r="BO47" s="97"/>
      <c r="BP47" s="97"/>
      <c r="BQ47" s="97"/>
      <c r="BR47" s="97"/>
      <c r="BS47" s="97"/>
      <c r="BT47" s="97"/>
      <c r="BU47" s="97"/>
      <c r="BV47" s="97"/>
      <c r="BW47" s="97"/>
      <c r="BX47" s="97"/>
      <c r="BY47" s="97"/>
      <c r="BZ47" s="97"/>
      <c r="CA47" s="97"/>
      <c r="CB47" s="97"/>
      <c r="CC47" s="97"/>
      <c r="CD47" s="97"/>
      <c r="CE47" s="97"/>
      <c r="CF47" s="97"/>
      <c r="CG47" s="97"/>
      <c r="CH47" s="97"/>
      <c r="CI47" s="97"/>
      <c r="CJ47" s="97"/>
      <c r="CK47" s="97"/>
      <c r="CL47" s="97"/>
      <c r="CM47" s="97"/>
      <c r="CN47" s="97"/>
      <c r="CO47" s="97"/>
      <c r="CP47" s="97"/>
      <c r="CQ47" s="97"/>
      <c r="CR47" s="97"/>
      <c r="CS47" s="97"/>
      <c r="CT47" s="97"/>
      <c r="CU47" s="97"/>
      <c r="CV47" s="97"/>
      <c r="CW47" s="97"/>
      <c r="CX47" s="97"/>
      <c r="CY47" s="97"/>
      <c r="CZ47" s="97"/>
      <c r="DA47" s="97"/>
      <c r="DB47" s="97"/>
      <c r="DC47" s="97"/>
      <c r="DD47" s="97"/>
      <c r="DE47" s="97"/>
      <c r="DF47" s="97"/>
      <c r="DG47" s="97"/>
      <c r="DH47" s="97"/>
      <c r="DI47" s="97"/>
      <c r="DJ47" s="97"/>
      <c r="DK47" s="97"/>
      <c r="DL47" s="97"/>
      <c r="DM47" s="97"/>
      <c r="DN47" s="97"/>
      <c r="DO47" s="97"/>
      <c r="DP47" s="97"/>
      <c r="DQ47" s="97"/>
      <c r="DR47" s="97"/>
      <c r="DS47" s="97"/>
      <c r="DT47" s="97"/>
      <c r="DU47" s="97"/>
      <c r="DV47" s="97"/>
      <c r="DW47" s="97"/>
      <c r="DX47" s="97"/>
      <c r="DY47" s="97"/>
      <c r="DZ47" s="97"/>
      <c r="EA47" s="103"/>
      <c r="EB47" s="103"/>
      <c r="EC47" s="103"/>
      <c r="ED47" s="103"/>
      <c r="EE47" s="103"/>
      <c r="EF47" s="103"/>
      <c r="EG47" s="103"/>
      <c r="EH47" s="103"/>
      <c r="EI47" s="103"/>
      <c r="EJ47" s="103"/>
      <c r="EK47" s="103"/>
      <c r="EL47" s="103"/>
      <c r="EM47" s="103"/>
      <c r="EN47" s="103"/>
      <c r="EO47" s="103"/>
      <c r="EP47" s="103"/>
      <c r="EQ47" s="103"/>
      <c r="ER47" s="103"/>
      <c r="ES47" s="103"/>
      <c r="ET47" s="103"/>
      <c r="EU47" s="103"/>
      <c r="EV47" s="103"/>
      <c r="EW47" s="103"/>
      <c r="EX47" s="103"/>
      <c r="EY47" s="103"/>
      <c r="EZ47" s="103"/>
      <c r="FA47" s="103"/>
      <c r="FB47" s="103"/>
      <c r="FC47" s="103"/>
      <c r="FD47" s="103"/>
      <c r="FE47" s="103"/>
      <c r="FF47" s="103"/>
      <c r="FG47" s="103"/>
      <c r="FH47" s="103"/>
      <c r="FI47" s="103"/>
      <c r="FJ47" s="103"/>
      <c r="FK47" s="103"/>
      <c r="FL47" s="103"/>
      <c r="FM47" s="103"/>
      <c r="FN47" s="103"/>
      <c r="FO47" s="103"/>
    </row>
    <row r="48" spans="1:171" s="55" customFormat="1" ht="21" customHeight="1">
      <c r="A48" s="65">
        <v>25</v>
      </c>
      <c r="B48" s="66" t="s">
        <v>50</v>
      </c>
      <c r="C48" s="67"/>
      <c r="D48" s="67"/>
      <c r="E48" s="67"/>
      <c r="F48" s="27" t="s">
        <v>83</v>
      </c>
      <c r="G48" s="166" t="s">
        <v>74</v>
      </c>
      <c r="H48" s="69">
        <v>2438</v>
      </c>
      <c r="I48" s="69">
        <v>610</v>
      </c>
      <c r="J48" s="69">
        <v>38</v>
      </c>
      <c r="K48" s="83">
        <v>51</v>
      </c>
      <c r="L48" s="84">
        <v>1</v>
      </c>
      <c r="M48" s="84">
        <f>K48/L48</f>
        <v>51</v>
      </c>
      <c r="N48" s="69">
        <v>2450</v>
      </c>
      <c r="O48" s="69">
        <v>605</v>
      </c>
      <c r="P48" s="69">
        <v>45</v>
      </c>
      <c r="Q48" s="94">
        <v>0.06</v>
      </c>
      <c r="R48" s="95">
        <f t="shared" si="3"/>
        <v>3.06</v>
      </c>
      <c r="S48" s="98">
        <v>13</v>
      </c>
      <c r="T48" s="96">
        <f t="shared" si="4"/>
        <v>663</v>
      </c>
      <c r="U48" s="97"/>
      <c r="V48" s="97"/>
      <c r="W48" s="97"/>
      <c r="X48" s="97"/>
      <c r="Y48" s="97"/>
      <c r="Z48" s="97"/>
      <c r="AA48" s="97"/>
      <c r="AB48" s="97"/>
      <c r="AC48" s="97"/>
      <c r="AD48" s="97"/>
      <c r="AE48" s="97"/>
      <c r="AF48" s="97"/>
      <c r="AG48" s="97"/>
      <c r="AH48" s="97"/>
      <c r="AI48" s="97"/>
      <c r="AJ48" s="97"/>
      <c r="AK48" s="97"/>
      <c r="AL48" s="97"/>
      <c r="AM48" s="97"/>
      <c r="AN48" s="97"/>
      <c r="AO48" s="97"/>
      <c r="AP48" s="97"/>
      <c r="AQ48" s="97"/>
      <c r="AR48" s="97"/>
      <c r="AS48" s="97"/>
      <c r="AT48" s="97"/>
      <c r="AU48" s="97"/>
      <c r="AV48" s="97"/>
      <c r="AW48" s="97"/>
      <c r="AX48" s="97"/>
      <c r="AY48" s="97"/>
      <c r="AZ48" s="97"/>
      <c r="BA48" s="97"/>
      <c r="BB48" s="97"/>
      <c r="BC48" s="97"/>
      <c r="BD48" s="97"/>
      <c r="BE48" s="97"/>
      <c r="BF48" s="97"/>
      <c r="BG48" s="97"/>
      <c r="BH48" s="97"/>
      <c r="BI48" s="97"/>
      <c r="BJ48" s="97"/>
      <c r="BK48" s="97"/>
      <c r="BL48" s="97"/>
      <c r="BM48" s="97"/>
      <c r="BN48" s="97"/>
      <c r="BO48" s="97"/>
      <c r="BP48" s="97"/>
      <c r="BQ48" s="97"/>
      <c r="BR48" s="97"/>
      <c r="BS48" s="97"/>
      <c r="BT48" s="97"/>
      <c r="BU48" s="97"/>
      <c r="BV48" s="97"/>
      <c r="BW48" s="97"/>
      <c r="BX48" s="97"/>
      <c r="BY48" s="97"/>
      <c r="BZ48" s="97"/>
      <c r="CA48" s="97"/>
      <c r="CB48" s="97"/>
      <c r="CC48" s="97"/>
      <c r="CD48" s="97"/>
      <c r="CE48" s="97"/>
      <c r="CF48" s="97"/>
      <c r="CG48" s="97"/>
      <c r="CH48" s="97"/>
      <c r="CI48" s="97"/>
      <c r="CJ48" s="97"/>
      <c r="CK48" s="97"/>
      <c r="CL48" s="97"/>
      <c r="CM48" s="97"/>
      <c r="CN48" s="97"/>
      <c r="CO48" s="97"/>
      <c r="CP48" s="97"/>
      <c r="CQ48" s="97"/>
      <c r="CR48" s="97"/>
      <c r="CS48" s="97"/>
      <c r="CT48" s="97"/>
      <c r="CU48" s="97"/>
      <c r="CV48" s="97"/>
      <c r="CW48" s="97"/>
      <c r="CX48" s="97"/>
      <c r="CY48" s="97"/>
      <c r="CZ48" s="97"/>
      <c r="DA48" s="97"/>
      <c r="DB48" s="97"/>
      <c r="DC48" s="97"/>
      <c r="DD48" s="97"/>
      <c r="DE48" s="97"/>
      <c r="DF48" s="97"/>
      <c r="DG48" s="97"/>
      <c r="DH48" s="97"/>
      <c r="DI48" s="97"/>
      <c r="DJ48" s="97"/>
      <c r="DK48" s="97"/>
      <c r="DL48" s="97"/>
      <c r="DM48" s="97"/>
      <c r="DN48" s="97"/>
      <c r="DO48" s="97"/>
      <c r="DP48" s="97"/>
      <c r="DQ48" s="97"/>
      <c r="DR48" s="97"/>
      <c r="DS48" s="97"/>
      <c r="DT48" s="97"/>
      <c r="DU48" s="97"/>
      <c r="DV48" s="97"/>
      <c r="DW48" s="97"/>
      <c r="DX48" s="97"/>
      <c r="DY48" s="97"/>
      <c r="DZ48" s="97"/>
      <c r="EA48" s="103"/>
      <c r="EB48" s="103"/>
      <c r="EC48" s="103"/>
      <c r="ED48" s="103"/>
      <c r="EE48" s="103"/>
      <c r="EF48" s="103"/>
      <c r="EG48" s="103"/>
      <c r="EH48" s="103"/>
      <c r="EI48" s="103"/>
      <c r="EJ48" s="103"/>
      <c r="EK48" s="103"/>
      <c r="EL48" s="103"/>
      <c r="EM48" s="103"/>
      <c r="EN48" s="103"/>
      <c r="EO48" s="103"/>
      <c r="EP48" s="103"/>
      <c r="EQ48" s="103"/>
      <c r="ER48" s="103"/>
      <c r="ES48" s="103"/>
      <c r="ET48" s="103"/>
      <c r="EU48" s="103"/>
      <c r="EV48" s="103"/>
      <c r="EW48" s="103"/>
      <c r="EX48" s="103"/>
      <c r="EY48" s="103"/>
      <c r="EZ48" s="103"/>
      <c r="FA48" s="103"/>
      <c r="FB48" s="103"/>
      <c r="FC48" s="103"/>
      <c r="FD48" s="103"/>
      <c r="FE48" s="103"/>
      <c r="FF48" s="103"/>
      <c r="FG48" s="103"/>
      <c r="FH48" s="103"/>
      <c r="FI48" s="103"/>
      <c r="FJ48" s="103"/>
      <c r="FK48" s="103"/>
      <c r="FL48" s="103"/>
      <c r="FM48" s="103"/>
      <c r="FN48" s="103"/>
      <c r="FO48" s="103"/>
    </row>
    <row r="49" spans="1:171" s="55" customFormat="1" ht="21" customHeight="1">
      <c r="A49" s="65">
        <v>26</v>
      </c>
      <c r="B49" s="66" t="s">
        <v>50</v>
      </c>
      <c r="C49" s="67"/>
      <c r="D49" s="67"/>
      <c r="E49" s="67"/>
      <c r="F49" s="27" t="s">
        <v>84</v>
      </c>
      <c r="G49" s="164" t="s">
        <v>74</v>
      </c>
      <c r="H49" s="165">
        <v>2438</v>
      </c>
      <c r="I49" s="165">
        <v>686</v>
      </c>
      <c r="J49" s="165">
        <v>38</v>
      </c>
      <c r="K49" s="83">
        <v>51</v>
      </c>
      <c r="L49" s="84">
        <v>1</v>
      </c>
      <c r="M49" s="84">
        <f>K49/L49</f>
        <v>51</v>
      </c>
      <c r="N49" s="84">
        <v>2470</v>
      </c>
      <c r="O49" s="69">
        <v>725</v>
      </c>
      <c r="P49" s="69">
        <v>30</v>
      </c>
      <c r="Q49" s="94">
        <v>0.06</v>
      </c>
      <c r="R49" s="95">
        <f t="shared" si="3"/>
        <v>3.06</v>
      </c>
      <c r="S49" s="170">
        <v>13</v>
      </c>
      <c r="T49" s="96">
        <f t="shared" si="4"/>
        <v>663</v>
      </c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7"/>
      <c r="AT49" s="97"/>
      <c r="AU49" s="97"/>
      <c r="AV49" s="97"/>
      <c r="AW49" s="97"/>
      <c r="AX49" s="97"/>
      <c r="AY49" s="97"/>
      <c r="AZ49" s="97"/>
      <c r="BA49" s="97"/>
      <c r="BB49" s="97"/>
      <c r="BC49" s="97"/>
      <c r="BD49" s="97"/>
      <c r="BE49" s="97"/>
      <c r="BF49" s="97"/>
      <c r="BG49" s="97"/>
      <c r="BH49" s="97"/>
      <c r="BI49" s="97"/>
      <c r="BJ49" s="97"/>
      <c r="BK49" s="97"/>
      <c r="BL49" s="97"/>
      <c r="BM49" s="97"/>
      <c r="BN49" s="97"/>
      <c r="BO49" s="97"/>
      <c r="BP49" s="97"/>
      <c r="BQ49" s="97"/>
      <c r="BR49" s="97"/>
      <c r="BS49" s="97"/>
      <c r="BT49" s="97"/>
      <c r="BU49" s="97"/>
      <c r="BV49" s="97"/>
      <c r="BW49" s="97"/>
      <c r="BX49" s="97"/>
      <c r="BY49" s="97"/>
      <c r="BZ49" s="97"/>
      <c r="CA49" s="97"/>
      <c r="CB49" s="97"/>
      <c r="CC49" s="97"/>
      <c r="CD49" s="97"/>
      <c r="CE49" s="97"/>
      <c r="CF49" s="97"/>
      <c r="CG49" s="97"/>
      <c r="CH49" s="97"/>
      <c r="CI49" s="97"/>
      <c r="CJ49" s="97"/>
      <c r="CK49" s="97"/>
      <c r="CL49" s="97"/>
      <c r="CM49" s="97"/>
      <c r="CN49" s="97"/>
      <c r="CO49" s="97"/>
      <c r="CP49" s="97"/>
      <c r="CQ49" s="97"/>
      <c r="CR49" s="97"/>
      <c r="CS49" s="97"/>
      <c r="CT49" s="97"/>
      <c r="CU49" s="97"/>
      <c r="CV49" s="97"/>
      <c r="CW49" s="97"/>
      <c r="CX49" s="97"/>
      <c r="CY49" s="97"/>
      <c r="CZ49" s="97"/>
      <c r="DA49" s="97"/>
      <c r="DB49" s="97"/>
      <c r="DC49" s="97"/>
      <c r="DD49" s="97"/>
      <c r="DE49" s="97"/>
      <c r="DF49" s="97"/>
      <c r="DG49" s="97"/>
      <c r="DH49" s="97"/>
      <c r="DI49" s="97"/>
      <c r="DJ49" s="97"/>
      <c r="DK49" s="97"/>
      <c r="DL49" s="97"/>
      <c r="DM49" s="97"/>
      <c r="DN49" s="97"/>
      <c r="DO49" s="97"/>
      <c r="DP49" s="97"/>
      <c r="DQ49" s="97"/>
      <c r="DR49" s="97"/>
      <c r="DS49" s="97"/>
      <c r="DT49" s="97"/>
      <c r="DU49" s="97"/>
      <c r="DV49" s="97"/>
      <c r="DW49" s="97"/>
      <c r="DX49" s="97"/>
      <c r="DY49" s="97"/>
      <c r="DZ49" s="97"/>
      <c r="EA49" s="103"/>
      <c r="EB49" s="103"/>
      <c r="EC49" s="103"/>
      <c r="ED49" s="103"/>
      <c r="EE49" s="103"/>
      <c r="EF49" s="103"/>
      <c r="EG49" s="103"/>
      <c r="EH49" s="103"/>
      <c r="EI49" s="103"/>
      <c r="EJ49" s="103"/>
      <c r="EK49" s="103"/>
      <c r="EL49" s="103"/>
      <c r="EM49" s="103"/>
      <c r="EN49" s="103"/>
      <c r="EO49" s="103"/>
      <c r="EP49" s="103"/>
      <c r="EQ49" s="103"/>
      <c r="ER49" s="103"/>
      <c r="ES49" s="103"/>
      <c r="ET49" s="103"/>
      <c r="EU49" s="103"/>
      <c r="EV49" s="103"/>
      <c r="EW49" s="103"/>
      <c r="EX49" s="103"/>
      <c r="EY49" s="103"/>
      <c r="EZ49" s="103"/>
      <c r="FA49" s="103"/>
      <c r="FB49" s="103"/>
      <c r="FC49" s="103"/>
      <c r="FD49" s="103"/>
      <c r="FE49" s="103"/>
      <c r="FF49" s="103"/>
      <c r="FG49" s="103"/>
      <c r="FH49" s="103"/>
      <c r="FI49" s="103"/>
      <c r="FJ49" s="103"/>
      <c r="FK49" s="103"/>
      <c r="FL49" s="103"/>
      <c r="FM49" s="103"/>
      <c r="FN49" s="103"/>
      <c r="FO49" s="103"/>
    </row>
    <row r="50" spans="1:171" s="55" customFormat="1" ht="21" customHeight="1">
      <c r="A50" s="65">
        <v>27</v>
      </c>
      <c r="B50" s="66" t="s">
        <v>50</v>
      </c>
      <c r="C50" s="67"/>
      <c r="D50" s="67"/>
      <c r="E50" s="67"/>
      <c r="F50" s="39" t="s">
        <v>85</v>
      </c>
      <c r="G50" s="68"/>
      <c r="H50" s="165">
        <v>2438</v>
      </c>
      <c r="I50" s="165">
        <v>686</v>
      </c>
      <c r="J50" s="165">
        <v>38</v>
      </c>
      <c r="K50" s="83">
        <v>201</v>
      </c>
      <c r="L50" s="84">
        <v>20</v>
      </c>
      <c r="M50" s="85">
        <v>11</v>
      </c>
      <c r="N50" s="84">
        <v>2470</v>
      </c>
      <c r="O50" s="69">
        <v>725</v>
      </c>
      <c r="P50" s="69">
        <v>30</v>
      </c>
      <c r="Q50" s="94">
        <v>1.4293125E-3</v>
      </c>
      <c r="R50" s="95">
        <f t="shared" si="3"/>
        <v>1.5722437499999999E-2</v>
      </c>
      <c r="S50" s="170">
        <v>5</v>
      </c>
      <c r="T50" s="96">
        <f t="shared" si="4"/>
        <v>55</v>
      </c>
      <c r="U50" s="97"/>
      <c r="V50" s="97"/>
      <c r="W50" s="97"/>
      <c r="X50" s="97"/>
      <c r="Y50" s="97"/>
      <c r="Z50" s="97"/>
      <c r="AA50" s="97"/>
      <c r="AB50" s="97"/>
      <c r="AC50" s="97"/>
      <c r="AD50" s="97"/>
      <c r="AE50" s="97"/>
      <c r="AF50" s="97"/>
      <c r="AG50" s="97"/>
      <c r="AH50" s="97"/>
      <c r="AI50" s="97"/>
      <c r="AJ50" s="97"/>
      <c r="AK50" s="97"/>
      <c r="AL50" s="97"/>
      <c r="AM50" s="97"/>
      <c r="AN50" s="97"/>
      <c r="AO50" s="97"/>
      <c r="AP50" s="97"/>
      <c r="AQ50" s="97"/>
      <c r="AR50" s="97"/>
      <c r="AS50" s="97"/>
      <c r="AT50" s="97"/>
      <c r="AU50" s="97"/>
      <c r="AV50" s="97"/>
      <c r="AW50" s="97"/>
      <c r="AX50" s="97"/>
      <c r="AY50" s="97"/>
      <c r="AZ50" s="97"/>
      <c r="BA50" s="97"/>
      <c r="BB50" s="97"/>
      <c r="BC50" s="97"/>
      <c r="BD50" s="97"/>
      <c r="BE50" s="97"/>
      <c r="BF50" s="97"/>
      <c r="BG50" s="97"/>
      <c r="BH50" s="97"/>
      <c r="BI50" s="97"/>
      <c r="BJ50" s="97"/>
      <c r="BK50" s="97"/>
      <c r="BL50" s="97"/>
      <c r="BM50" s="97"/>
      <c r="BN50" s="97"/>
      <c r="BO50" s="97"/>
      <c r="BP50" s="97"/>
      <c r="BQ50" s="97"/>
      <c r="BR50" s="97"/>
      <c r="BS50" s="97"/>
      <c r="BT50" s="97"/>
      <c r="BU50" s="97"/>
      <c r="BV50" s="97"/>
      <c r="BW50" s="97"/>
      <c r="BX50" s="97"/>
      <c r="BY50" s="97"/>
      <c r="BZ50" s="97"/>
      <c r="CA50" s="97"/>
      <c r="CB50" s="97"/>
      <c r="CC50" s="97"/>
      <c r="CD50" s="97"/>
      <c r="CE50" s="97"/>
      <c r="CF50" s="97"/>
      <c r="CG50" s="97"/>
      <c r="CH50" s="97"/>
      <c r="CI50" s="97"/>
      <c r="CJ50" s="97"/>
      <c r="CK50" s="97"/>
      <c r="CL50" s="97"/>
      <c r="CM50" s="97"/>
      <c r="CN50" s="97"/>
      <c r="CO50" s="97"/>
      <c r="CP50" s="97"/>
      <c r="CQ50" s="97"/>
      <c r="CR50" s="97"/>
      <c r="CS50" s="97"/>
      <c r="CT50" s="97"/>
      <c r="CU50" s="97"/>
      <c r="CV50" s="97"/>
      <c r="CW50" s="97"/>
      <c r="CX50" s="97"/>
      <c r="CY50" s="97"/>
      <c r="CZ50" s="97"/>
      <c r="DA50" s="97"/>
      <c r="DB50" s="97"/>
      <c r="DC50" s="97"/>
      <c r="DD50" s="97"/>
      <c r="DE50" s="97"/>
      <c r="DF50" s="97"/>
      <c r="DG50" s="97"/>
      <c r="DH50" s="97"/>
      <c r="DI50" s="97"/>
      <c r="DJ50" s="97"/>
      <c r="DK50" s="97"/>
      <c r="DL50" s="97"/>
      <c r="DM50" s="97"/>
      <c r="DN50" s="97"/>
      <c r="DO50" s="97"/>
      <c r="DP50" s="97"/>
      <c r="DQ50" s="97"/>
      <c r="DR50" s="97"/>
      <c r="DS50" s="97"/>
      <c r="DT50" s="97"/>
      <c r="DU50" s="97"/>
      <c r="DV50" s="97"/>
      <c r="DW50" s="97"/>
      <c r="DX50" s="97"/>
      <c r="DY50" s="97"/>
      <c r="DZ50" s="97"/>
      <c r="EA50" s="103"/>
      <c r="EB50" s="103"/>
      <c r="EC50" s="103"/>
      <c r="ED50" s="103"/>
      <c r="EE50" s="103"/>
      <c r="EF50" s="103"/>
      <c r="EG50" s="103"/>
      <c r="EH50" s="103"/>
      <c r="EI50" s="103"/>
      <c r="EJ50" s="103"/>
      <c r="EK50" s="103"/>
      <c r="EL50" s="103"/>
      <c r="EM50" s="103"/>
      <c r="EN50" s="103"/>
      <c r="EO50" s="103"/>
      <c r="EP50" s="103"/>
      <c r="EQ50" s="103"/>
      <c r="ER50" s="103"/>
      <c r="ES50" s="103"/>
      <c r="ET50" s="103"/>
      <c r="EU50" s="103"/>
      <c r="EV50" s="103"/>
      <c r="EW50" s="103"/>
      <c r="EX50" s="103"/>
      <c r="EY50" s="103"/>
      <c r="EZ50" s="103"/>
      <c r="FA50" s="103"/>
      <c r="FB50" s="103"/>
      <c r="FC50" s="103"/>
      <c r="FD50" s="103"/>
      <c r="FE50" s="103"/>
      <c r="FF50" s="103"/>
      <c r="FG50" s="103"/>
      <c r="FH50" s="103"/>
      <c r="FI50" s="103"/>
      <c r="FJ50" s="103"/>
      <c r="FK50" s="103"/>
      <c r="FL50" s="103"/>
      <c r="FM50" s="103"/>
      <c r="FN50" s="103"/>
      <c r="FO50" s="103"/>
    </row>
    <row r="51" spans="1:171" s="55" customFormat="1" ht="21" customHeight="1">
      <c r="A51" s="65">
        <v>28</v>
      </c>
      <c r="B51" s="66" t="s">
        <v>50</v>
      </c>
      <c r="C51" s="67"/>
      <c r="D51" s="67"/>
      <c r="E51" s="67"/>
      <c r="F51" s="27" t="s">
        <v>86</v>
      </c>
      <c r="G51" s="164" t="s">
        <v>79</v>
      </c>
      <c r="H51" s="165">
        <v>2438</v>
      </c>
      <c r="I51" s="165">
        <v>16</v>
      </c>
      <c r="J51" s="165">
        <v>6</v>
      </c>
      <c r="K51" s="83">
        <v>999</v>
      </c>
      <c r="L51" s="84">
        <v>20</v>
      </c>
      <c r="M51" s="85">
        <v>50</v>
      </c>
      <c r="N51" s="84">
        <v>2455</v>
      </c>
      <c r="O51" s="69">
        <v>95</v>
      </c>
      <c r="P51" s="69">
        <v>35</v>
      </c>
      <c r="Q51" s="94">
        <v>6.4968749999999998E-4</v>
      </c>
      <c r="R51" s="95">
        <f t="shared" si="3"/>
        <v>3.2484374999999996E-2</v>
      </c>
      <c r="S51" s="98">
        <v>3</v>
      </c>
      <c r="T51" s="96">
        <f t="shared" si="4"/>
        <v>150</v>
      </c>
      <c r="U51" s="97"/>
      <c r="V51" s="97"/>
      <c r="W51" s="97"/>
      <c r="X51" s="97"/>
      <c r="Y51" s="97"/>
      <c r="Z51" s="97"/>
      <c r="AA51" s="97"/>
      <c r="AB51" s="97"/>
      <c r="AC51" s="97"/>
      <c r="AD51" s="97"/>
      <c r="AE51" s="97"/>
      <c r="AF51" s="97"/>
      <c r="AG51" s="97"/>
      <c r="AH51" s="97"/>
      <c r="AI51" s="97"/>
      <c r="AJ51" s="97"/>
      <c r="AK51" s="97"/>
      <c r="AL51" s="97"/>
      <c r="AM51" s="97"/>
      <c r="AN51" s="97"/>
      <c r="AO51" s="97"/>
      <c r="AP51" s="97"/>
      <c r="AQ51" s="97"/>
      <c r="AR51" s="97"/>
      <c r="AS51" s="97"/>
      <c r="AT51" s="97"/>
      <c r="AU51" s="97"/>
      <c r="AV51" s="97"/>
      <c r="AW51" s="97"/>
      <c r="AX51" s="97"/>
      <c r="AY51" s="97"/>
      <c r="AZ51" s="97"/>
      <c r="BA51" s="97"/>
      <c r="BB51" s="97"/>
      <c r="BC51" s="97"/>
      <c r="BD51" s="97"/>
      <c r="BE51" s="97"/>
      <c r="BF51" s="97"/>
      <c r="BG51" s="97"/>
      <c r="BH51" s="97"/>
      <c r="BI51" s="97"/>
      <c r="BJ51" s="97"/>
      <c r="BK51" s="97"/>
      <c r="BL51" s="97"/>
      <c r="BM51" s="97"/>
      <c r="BN51" s="97"/>
      <c r="BO51" s="97"/>
      <c r="BP51" s="97"/>
      <c r="BQ51" s="97"/>
      <c r="BR51" s="97"/>
      <c r="BS51" s="97"/>
      <c r="BT51" s="97"/>
      <c r="BU51" s="97"/>
      <c r="BV51" s="97"/>
      <c r="BW51" s="97"/>
      <c r="BX51" s="97"/>
      <c r="BY51" s="97"/>
      <c r="BZ51" s="97"/>
      <c r="CA51" s="97"/>
      <c r="CB51" s="97"/>
      <c r="CC51" s="97"/>
      <c r="CD51" s="97"/>
      <c r="CE51" s="97"/>
      <c r="CF51" s="97"/>
      <c r="CG51" s="97"/>
      <c r="CH51" s="97"/>
      <c r="CI51" s="97"/>
      <c r="CJ51" s="97"/>
      <c r="CK51" s="97"/>
      <c r="CL51" s="97"/>
      <c r="CM51" s="97"/>
      <c r="CN51" s="97"/>
      <c r="CO51" s="97"/>
      <c r="CP51" s="97"/>
      <c r="CQ51" s="97"/>
      <c r="CR51" s="97"/>
      <c r="CS51" s="97"/>
      <c r="CT51" s="97"/>
      <c r="CU51" s="97"/>
      <c r="CV51" s="97"/>
      <c r="CW51" s="97"/>
      <c r="CX51" s="97"/>
      <c r="CY51" s="97"/>
      <c r="CZ51" s="97"/>
      <c r="DA51" s="97"/>
      <c r="DB51" s="97"/>
      <c r="DC51" s="97"/>
      <c r="DD51" s="97"/>
      <c r="DE51" s="97"/>
      <c r="DF51" s="97"/>
      <c r="DG51" s="97"/>
      <c r="DH51" s="97"/>
      <c r="DI51" s="97"/>
      <c r="DJ51" s="97"/>
      <c r="DK51" s="97"/>
      <c r="DL51" s="97"/>
      <c r="DM51" s="97"/>
      <c r="DN51" s="97"/>
      <c r="DO51" s="97"/>
      <c r="DP51" s="97"/>
      <c r="DQ51" s="97"/>
      <c r="DR51" s="97"/>
      <c r="DS51" s="97"/>
      <c r="DT51" s="97"/>
      <c r="DU51" s="97"/>
      <c r="DV51" s="97"/>
      <c r="DW51" s="97"/>
      <c r="DX51" s="97"/>
      <c r="DY51" s="97"/>
      <c r="DZ51" s="97"/>
      <c r="EA51" s="103"/>
      <c r="EB51" s="103"/>
      <c r="EC51" s="103"/>
      <c r="ED51" s="103"/>
      <c r="EE51" s="103"/>
      <c r="EF51" s="103"/>
      <c r="EG51" s="103"/>
      <c r="EH51" s="103"/>
      <c r="EI51" s="103"/>
      <c r="EJ51" s="103"/>
      <c r="EK51" s="103"/>
      <c r="EL51" s="103"/>
      <c r="EM51" s="103"/>
      <c r="EN51" s="103"/>
      <c r="EO51" s="103"/>
      <c r="EP51" s="103"/>
      <c r="EQ51" s="103"/>
      <c r="ER51" s="103"/>
      <c r="ES51" s="103"/>
      <c r="ET51" s="103"/>
      <c r="EU51" s="103"/>
      <c r="EV51" s="103"/>
      <c r="EW51" s="103"/>
      <c r="EX51" s="103"/>
      <c r="EY51" s="103"/>
      <c r="EZ51" s="103"/>
      <c r="FA51" s="103"/>
      <c r="FB51" s="103"/>
      <c r="FC51" s="103"/>
      <c r="FD51" s="103"/>
      <c r="FE51" s="103"/>
      <c r="FF51" s="103"/>
      <c r="FG51" s="103"/>
      <c r="FH51" s="103"/>
      <c r="FI51" s="103"/>
      <c r="FJ51" s="103"/>
      <c r="FK51" s="103"/>
      <c r="FL51" s="103"/>
      <c r="FM51" s="103"/>
      <c r="FN51" s="103"/>
      <c r="FO51" s="103"/>
    </row>
    <row r="52" spans="1:171" s="55" customFormat="1" ht="21" customHeight="1">
      <c r="A52" s="65">
        <v>29</v>
      </c>
      <c r="B52" s="66" t="s">
        <v>50</v>
      </c>
      <c r="C52" s="67"/>
      <c r="D52" s="67"/>
      <c r="E52" s="67"/>
      <c r="F52" s="27" t="s">
        <v>87</v>
      </c>
      <c r="G52" s="164" t="s">
        <v>79</v>
      </c>
      <c r="H52" s="165">
        <v>2438</v>
      </c>
      <c r="I52" s="165">
        <v>114</v>
      </c>
      <c r="J52" s="165">
        <v>6</v>
      </c>
      <c r="K52" s="83">
        <v>201</v>
      </c>
      <c r="L52" s="84">
        <v>50</v>
      </c>
      <c r="M52" s="85">
        <v>5</v>
      </c>
      <c r="N52" s="84">
        <v>2455</v>
      </c>
      <c r="O52" s="69">
        <v>925</v>
      </c>
      <c r="P52" s="69">
        <v>55</v>
      </c>
      <c r="Q52" s="94">
        <v>1.8906085E-3</v>
      </c>
      <c r="R52" s="95">
        <f t="shared" si="3"/>
        <v>9.4530424999999998E-3</v>
      </c>
      <c r="S52" s="98">
        <v>48</v>
      </c>
      <c r="T52" s="96">
        <f t="shared" si="4"/>
        <v>240</v>
      </c>
      <c r="U52" s="97"/>
      <c r="V52" s="97"/>
      <c r="W52" s="97"/>
      <c r="X52" s="97"/>
      <c r="Y52" s="97"/>
      <c r="Z52" s="97"/>
      <c r="AA52" s="97"/>
      <c r="AB52" s="97"/>
      <c r="AC52" s="97"/>
      <c r="AD52" s="97"/>
      <c r="AE52" s="97"/>
      <c r="AF52" s="97"/>
      <c r="AG52" s="97"/>
      <c r="AH52" s="97"/>
      <c r="AI52" s="97"/>
      <c r="AJ52" s="97"/>
      <c r="AK52" s="97"/>
      <c r="AL52" s="97"/>
      <c r="AM52" s="97"/>
      <c r="AN52" s="97"/>
      <c r="AO52" s="97"/>
      <c r="AP52" s="97"/>
      <c r="AQ52" s="97"/>
      <c r="AR52" s="97"/>
      <c r="AS52" s="97"/>
      <c r="AT52" s="97"/>
      <c r="AU52" s="97"/>
      <c r="AV52" s="97"/>
      <c r="AW52" s="97"/>
      <c r="AX52" s="97"/>
      <c r="AY52" s="97"/>
      <c r="AZ52" s="97"/>
      <c r="BA52" s="97"/>
      <c r="BB52" s="97"/>
      <c r="BC52" s="97"/>
      <c r="BD52" s="97"/>
      <c r="BE52" s="97"/>
      <c r="BF52" s="97"/>
      <c r="BG52" s="97"/>
      <c r="BH52" s="97"/>
      <c r="BI52" s="97"/>
      <c r="BJ52" s="97"/>
      <c r="BK52" s="97"/>
      <c r="BL52" s="97"/>
      <c r="BM52" s="97"/>
      <c r="BN52" s="97"/>
      <c r="BO52" s="97"/>
      <c r="BP52" s="97"/>
      <c r="BQ52" s="97"/>
      <c r="BR52" s="97"/>
      <c r="BS52" s="97"/>
      <c r="BT52" s="97"/>
      <c r="BU52" s="97"/>
      <c r="BV52" s="97"/>
      <c r="BW52" s="97"/>
      <c r="BX52" s="97"/>
      <c r="BY52" s="97"/>
      <c r="BZ52" s="97"/>
      <c r="CA52" s="97"/>
      <c r="CB52" s="97"/>
      <c r="CC52" s="97"/>
      <c r="CD52" s="97"/>
      <c r="CE52" s="97"/>
      <c r="CF52" s="97"/>
      <c r="CG52" s="97"/>
      <c r="CH52" s="97"/>
      <c r="CI52" s="97"/>
      <c r="CJ52" s="97"/>
      <c r="CK52" s="97"/>
      <c r="CL52" s="97"/>
      <c r="CM52" s="97"/>
      <c r="CN52" s="97"/>
      <c r="CO52" s="97"/>
      <c r="CP52" s="97"/>
      <c r="CQ52" s="97"/>
      <c r="CR52" s="97"/>
      <c r="CS52" s="97"/>
      <c r="CT52" s="97"/>
      <c r="CU52" s="97"/>
      <c r="CV52" s="97"/>
      <c r="CW52" s="97"/>
      <c r="CX52" s="97"/>
      <c r="CY52" s="97"/>
      <c r="CZ52" s="97"/>
      <c r="DA52" s="97"/>
      <c r="DB52" s="97"/>
      <c r="DC52" s="97"/>
      <c r="DD52" s="97"/>
      <c r="DE52" s="97"/>
      <c r="DF52" s="97"/>
      <c r="DG52" s="97"/>
      <c r="DH52" s="97"/>
      <c r="DI52" s="97"/>
      <c r="DJ52" s="97"/>
      <c r="DK52" s="97"/>
      <c r="DL52" s="97"/>
      <c r="DM52" s="97"/>
      <c r="DN52" s="97"/>
      <c r="DO52" s="97"/>
      <c r="DP52" s="97"/>
      <c r="DQ52" s="97"/>
      <c r="DR52" s="97"/>
      <c r="DS52" s="97"/>
      <c r="DT52" s="97"/>
      <c r="DU52" s="97"/>
      <c r="DV52" s="97"/>
      <c r="DW52" s="97"/>
      <c r="DX52" s="97"/>
      <c r="DY52" s="97"/>
      <c r="DZ52" s="97"/>
      <c r="EA52" s="103"/>
      <c r="EB52" s="103"/>
      <c r="EC52" s="103"/>
      <c r="ED52" s="103"/>
      <c r="EE52" s="103"/>
      <c r="EF52" s="103"/>
      <c r="EG52" s="103"/>
      <c r="EH52" s="103"/>
      <c r="EI52" s="103"/>
      <c r="EJ52" s="103"/>
      <c r="EK52" s="103"/>
      <c r="EL52" s="103"/>
      <c r="EM52" s="103"/>
      <c r="EN52" s="103"/>
      <c r="EO52" s="103"/>
      <c r="EP52" s="103"/>
      <c r="EQ52" s="103"/>
      <c r="ER52" s="103"/>
      <c r="ES52" s="103"/>
      <c r="ET52" s="103"/>
      <c r="EU52" s="103"/>
      <c r="EV52" s="103"/>
      <c r="EW52" s="103"/>
      <c r="EX52" s="103"/>
      <c r="EY52" s="103"/>
      <c r="EZ52" s="103"/>
      <c r="FA52" s="103"/>
      <c r="FB52" s="103"/>
      <c r="FC52" s="103"/>
      <c r="FD52" s="103"/>
      <c r="FE52" s="103"/>
      <c r="FF52" s="103"/>
      <c r="FG52" s="103"/>
      <c r="FH52" s="103"/>
      <c r="FI52" s="103"/>
      <c r="FJ52" s="103"/>
      <c r="FK52" s="103"/>
      <c r="FL52" s="103"/>
      <c r="FM52" s="103"/>
      <c r="FN52" s="103"/>
      <c r="FO52" s="103"/>
    </row>
    <row r="53" spans="1:171" s="55" customFormat="1" ht="21" customHeight="1">
      <c r="A53" s="65">
        <v>30</v>
      </c>
      <c r="B53" s="66" t="s">
        <v>50</v>
      </c>
      <c r="C53" s="67"/>
      <c r="D53" s="67"/>
      <c r="E53" s="67"/>
      <c r="F53" s="27" t="s">
        <v>88</v>
      </c>
      <c r="G53" s="166" t="s">
        <v>89</v>
      </c>
      <c r="H53" s="84">
        <v>457</v>
      </c>
      <c r="I53" s="69">
        <v>629</v>
      </c>
      <c r="J53" s="84">
        <v>2134</v>
      </c>
      <c r="K53" s="83">
        <v>4</v>
      </c>
      <c r="L53" s="84">
        <v>1</v>
      </c>
      <c r="M53" s="84">
        <f>K53/L53</f>
        <v>4</v>
      </c>
      <c r="N53" s="84">
        <v>2167</v>
      </c>
      <c r="O53" s="69">
        <v>631</v>
      </c>
      <c r="P53" s="69">
        <v>122</v>
      </c>
      <c r="Q53" s="94">
        <v>0.17858437499999999</v>
      </c>
      <c r="R53" s="95">
        <f t="shared" si="3"/>
        <v>0.71433749999999996</v>
      </c>
      <c r="S53" s="170">
        <v>55</v>
      </c>
      <c r="T53" s="96">
        <f t="shared" si="4"/>
        <v>220</v>
      </c>
      <c r="U53" s="97"/>
      <c r="V53" s="97"/>
      <c r="W53" s="97"/>
      <c r="X53" s="97"/>
      <c r="Y53" s="97"/>
      <c r="Z53" s="97"/>
      <c r="AA53" s="97"/>
      <c r="AB53" s="97"/>
      <c r="AC53" s="97"/>
      <c r="AD53" s="97"/>
      <c r="AE53" s="97"/>
      <c r="AF53" s="97"/>
      <c r="AG53" s="97"/>
      <c r="AH53" s="97"/>
      <c r="AI53" s="97"/>
      <c r="AJ53" s="97"/>
      <c r="AK53" s="97"/>
      <c r="AL53" s="97"/>
      <c r="AM53" s="97"/>
      <c r="AN53" s="97"/>
      <c r="AO53" s="97"/>
      <c r="AP53" s="97"/>
      <c r="AQ53" s="97"/>
      <c r="AR53" s="97"/>
      <c r="AS53" s="97"/>
      <c r="AT53" s="97"/>
      <c r="AU53" s="97"/>
      <c r="AV53" s="97"/>
      <c r="AW53" s="97"/>
      <c r="AX53" s="97"/>
      <c r="AY53" s="97"/>
      <c r="AZ53" s="97"/>
      <c r="BA53" s="97"/>
      <c r="BB53" s="97"/>
      <c r="BC53" s="97"/>
      <c r="BD53" s="97"/>
      <c r="BE53" s="97"/>
      <c r="BF53" s="97"/>
      <c r="BG53" s="97"/>
      <c r="BH53" s="97"/>
      <c r="BI53" s="97"/>
      <c r="BJ53" s="97"/>
      <c r="BK53" s="97"/>
      <c r="BL53" s="97"/>
      <c r="BM53" s="97"/>
      <c r="BN53" s="97"/>
      <c r="BO53" s="97"/>
      <c r="BP53" s="97"/>
      <c r="BQ53" s="97"/>
      <c r="BR53" s="97"/>
      <c r="BS53" s="97"/>
      <c r="BT53" s="97"/>
      <c r="BU53" s="97"/>
      <c r="BV53" s="97"/>
      <c r="BW53" s="97"/>
      <c r="BX53" s="97"/>
      <c r="BY53" s="97"/>
      <c r="BZ53" s="97"/>
      <c r="CA53" s="97"/>
      <c r="CB53" s="97"/>
      <c r="CC53" s="97"/>
      <c r="CD53" s="97"/>
      <c r="CE53" s="97"/>
      <c r="CF53" s="97"/>
      <c r="CG53" s="97"/>
      <c r="CH53" s="97"/>
      <c r="CI53" s="97"/>
      <c r="CJ53" s="97"/>
      <c r="CK53" s="97"/>
      <c r="CL53" s="97"/>
      <c r="CM53" s="97"/>
      <c r="CN53" s="97"/>
      <c r="CO53" s="97"/>
      <c r="CP53" s="97"/>
      <c r="CQ53" s="97"/>
      <c r="CR53" s="97"/>
      <c r="CS53" s="97"/>
      <c r="CT53" s="97"/>
      <c r="CU53" s="97"/>
      <c r="CV53" s="97"/>
      <c r="CW53" s="97"/>
      <c r="CX53" s="97"/>
      <c r="CY53" s="97"/>
      <c r="CZ53" s="97"/>
      <c r="DA53" s="97"/>
      <c r="DB53" s="97"/>
      <c r="DC53" s="97"/>
      <c r="DD53" s="97"/>
      <c r="DE53" s="97"/>
      <c r="DF53" s="97"/>
      <c r="DG53" s="97"/>
      <c r="DH53" s="97"/>
      <c r="DI53" s="97"/>
      <c r="DJ53" s="97"/>
      <c r="DK53" s="97"/>
      <c r="DL53" s="97"/>
      <c r="DM53" s="97"/>
      <c r="DN53" s="97"/>
      <c r="DO53" s="97"/>
      <c r="DP53" s="97"/>
      <c r="DQ53" s="97"/>
      <c r="DR53" s="97"/>
      <c r="DS53" s="97"/>
      <c r="DT53" s="97"/>
      <c r="DU53" s="97"/>
      <c r="DV53" s="97"/>
      <c r="DW53" s="97"/>
      <c r="DX53" s="97"/>
      <c r="DY53" s="97"/>
      <c r="DZ53" s="97"/>
      <c r="EA53" s="103"/>
      <c r="EB53" s="103"/>
      <c r="EC53" s="103"/>
      <c r="ED53" s="103"/>
      <c r="EE53" s="103"/>
      <c r="EF53" s="103"/>
      <c r="EG53" s="103"/>
      <c r="EH53" s="103"/>
      <c r="EI53" s="103"/>
      <c r="EJ53" s="103"/>
      <c r="EK53" s="103"/>
      <c r="EL53" s="103"/>
      <c r="EM53" s="103"/>
      <c r="EN53" s="103"/>
      <c r="EO53" s="103"/>
      <c r="EP53" s="103"/>
      <c r="EQ53" s="103"/>
      <c r="ER53" s="103"/>
      <c r="ES53" s="103"/>
      <c r="ET53" s="103"/>
      <c r="EU53" s="103"/>
      <c r="EV53" s="103"/>
      <c r="EW53" s="103"/>
      <c r="EX53" s="103"/>
      <c r="EY53" s="103"/>
      <c r="EZ53" s="103"/>
      <c r="FA53" s="103"/>
      <c r="FB53" s="103"/>
      <c r="FC53" s="103"/>
      <c r="FD53" s="103"/>
      <c r="FE53" s="103"/>
      <c r="FF53" s="103"/>
      <c r="FG53" s="103"/>
      <c r="FH53" s="103"/>
      <c r="FI53" s="103"/>
      <c r="FJ53" s="103"/>
      <c r="FK53" s="103"/>
      <c r="FL53" s="103"/>
      <c r="FM53" s="103"/>
      <c r="FN53" s="103"/>
      <c r="FO53" s="103"/>
    </row>
    <row r="54" spans="1:171" s="55" customFormat="1" ht="21" customHeight="1">
      <c r="A54" s="65">
        <v>31</v>
      </c>
      <c r="B54" s="66" t="s">
        <v>50</v>
      </c>
      <c r="C54" s="67"/>
      <c r="D54" s="67"/>
      <c r="E54" s="67"/>
      <c r="F54" s="27" t="s">
        <v>90</v>
      </c>
      <c r="G54" s="167" t="s">
        <v>89</v>
      </c>
      <c r="H54" s="69">
        <v>457</v>
      </c>
      <c r="I54" s="69">
        <v>629</v>
      </c>
      <c r="J54" s="69">
        <v>2438</v>
      </c>
      <c r="K54" s="83">
        <v>6</v>
      </c>
      <c r="L54" s="84">
        <v>1</v>
      </c>
      <c r="M54" s="84">
        <f>K54/L54</f>
        <v>6</v>
      </c>
      <c r="N54" s="69">
        <v>2471</v>
      </c>
      <c r="O54" s="69">
        <v>631</v>
      </c>
      <c r="P54" s="69">
        <v>122</v>
      </c>
      <c r="Q54" s="94">
        <v>0.203578125</v>
      </c>
      <c r="R54" s="95">
        <f t="shared" si="3"/>
        <v>1.2214687500000001</v>
      </c>
      <c r="S54" s="98">
        <v>55</v>
      </c>
      <c r="T54" s="96">
        <f t="shared" si="4"/>
        <v>330</v>
      </c>
      <c r="U54" s="97"/>
      <c r="V54" s="97"/>
      <c r="W54" s="97"/>
      <c r="X54" s="97"/>
      <c r="Y54" s="97"/>
      <c r="Z54" s="97"/>
      <c r="AA54" s="97"/>
      <c r="AB54" s="97"/>
      <c r="AC54" s="97"/>
      <c r="AD54" s="97"/>
      <c r="AE54" s="97"/>
      <c r="AF54" s="97"/>
      <c r="AG54" s="97"/>
      <c r="AH54" s="97"/>
      <c r="AI54" s="97"/>
      <c r="AJ54" s="97"/>
      <c r="AK54" s="97"/>
      <c r="AL54" s="97"/>
      <c r="AM54" s="97"/>
      <c r="AN54" s="97"/>
      <c r="AO54" s="97"/>
      <c r="AP54" s="97"/>
      <c r="AQ54" s="97"/>
      <c r="AR54" s="97"/>
      <c r="AS54" s="97"/>
      <c r="AT54" s="97"/>
      <c r="AU54" s="97"/>
      <c r="AV54" s="97"/>
      <c r="AW54" s="97"/>
      <c r="AX54" s="97"/>
      <c r="AY54" s="97"/>
      <c r="AZ54" s="97"/>
      <c r="BA54" s="97"/>
      <c r="BB54" s="97"/>
      <c r="BC54" s="97"/>
      <c r="BD54" s="97"/>
      <c r="BE54" s="97"/>
      <c r="BF54" s="97"/>
      <c r="BG54" s="97"/>
      <c r="BH54" s="97"/>
      <c r="BI54" s="97"/>
      <c r="BJ54" s="97"/>
      <c r="BK54" s="97"/>
      <c r="BL54" s="97"/>
      <c r="BM54" s="97"/>
      <c r="BN54" s="97"/>
      <c r="BO54" s="97"/>
      <c r="BP54" s="97"/>
      <c r="BQ54" s="97"/>
      <c r="BR54" s="97"/>
      <c r="BS54" s="97"/>
      <c r="BT54" s="97"/>
      <c r="BU54" s="97"/>
      <c r="BV54" s="97"/>
      <c r="BW54" s="97"/>
      <c r="BX54" s="97"/>
      <c r="BY54" s="97"/>
      <c r="BZ54" s="97"/>
      <c r="CA54" s="97"/>
      <c r="CB54" s="97"/>
      <c r="CC54" s="97"/>
      <c r="CD54" s="97"/>
      <c r="CE54" s="97"/>
      <c r="CF54" s="97"/>
      <c r="CG54" s="97"/>
      <c r="CH54" s="97"/>
      <c r="CI54" s="97"/>
      <c r="CJ54" s="97"/>
      <c r="CK54" s="97"/>
      <c r="CL54" s="97"/>
      <c r="CM54" s="97"/>
      <c r="CN54" s="97"/>
      <c r="CO54" s="97"/>
      <c r="CP54" s="97"/>
      <c r="CQ54" s="97"/>
      <c r="CR54" s="97"/>
      <c r="CS54" s="97"/>
      <c r="CT54" s="97"/>
      <c r="CU54" s="97"/>
      <c r="CV54" s="97"/>
      <c r="CW54" s="97"/>
      <c r="CX54" s="97"/>
      <c r="CY54" s="97"/>
      <c r="CZ54" s="97"/>
      <c r="DA54" s="97"/>
      <c r="DB54" s="97"/>
      <c r="DC54" s="97"/>
      <c r="DD54" s="97"/>
      <c r="DE54" s="97"/>
      <c r="DF54" s="97"/>
      <c r="DG54" s="97"/>
      <c r="DH54" s="97"/>
      <c r="DI54" s="97"/>
      <c r="DJ54" s="97"/>
      <c r="DK54" s="97"/>
      <c r="DL54" s="97"/>
      <c r="DM54" s="97"/>
      <c r="DN54" s="97"/>
      <c r="DO54" s="97"/>
      <c r="DP54" s="97"/>
      <c r="DQ54" s="97"/>
      <c r="DR54" s="97"/>
      <c r="DS54" s="97"/>
      <c r="DT54" s="97"/>
      <c r="DU54" s="97"/>
      <c r="DV54" s="97"/>
      <c r="DW54" s="97"/>
      <c r="DX54" s="97"/>
      <c r="DY54" s="97"/>
      <c r="DZ54" s="97"/>
      <c r="EA54" s="103"/>
      <c r="EB54" s="103"/>
      <c r="EC54" s="103"/>
      <c r="ED54" s="103"/>
      <c r="EE54" s="103"/>
      <c r="EF54" s="103"/>
      <c r="EG54" s="103"/>
      <c r="EH54" s="103"/>
      <c r="EI54" s="103"/>
      <c r="EJ54" s="103"/>
      <c r="EK54" s="103"/>
      <c r="EL54" s="103"/>
      <c r="EM54" s="103"/>
      <c r="EN54" s="103"/>
      <c r="EO54" s="103"/>
      <c r="EP54" s="103"/>
      <c r="EQ54" s="103"/>
      <c r="ER54" s="103"/>
      <c r="ES54" s="103"/>
      <c r="ET54" s="103"/>
      <c r="EU54" s="103"/>
      <c r="EV54" s="103"/>
      <c r="EW54" s="103"/>
      <c r="EX54" s="103"/>
      <c r="EY54" s="103"/>
      <c r="EZ54" s="103"/>
      <c r="FA54" s="103"/>
      <c r="FB54" s="103"/>
      <c r="FC54" s="103"/>
      <c r="FD54" s="103"/>
      <c r="FE54" s="103"/>
      <c r="FF54" s="103"/>
      <c r="FG54" s="103"/>
      <c r="FH54" s="103"/>
      <c r="FI54" s="103"/>
      <c r="FJ54" s="103"/>
      <c r="FK54" s="103"/>
      <c r="FL54" s="103"/>
      <c r="FM54" s="103"/>
      <c r="FN54" s="103"/>
      <c r="FO54" s="103"/>
    </row>
    <row r="55" spans="1:171" s="55" customFormat="1" ht="21" customHeight="1">
      <c r="A55" s="65">
        <v>32</v>
      </c>
      <c r="B55" s="66" t="s">
        <v>50</v>
      </c>
      <c r="C55" s="67"/>
      <c r="D55" s="67"/>
      <c r="E55" s="67"/>
      <c r="F55" s="27" t="s">
        <v>91</v>
      </c>
      <c r="G55" s="166" t="s">
        <v>89</v>
      </c>
      <c r="H55" s="84">
        <v>610</v>
      </c>
      <c r="I55" s="69">
        <v>629</v>
      </c>
      <c r="J55" s="84">
        <v>2134</v>
      </c>
      <c r="K55" s="83">
        <v>3</v>
      </c>
      <c r="L55" s="84">
        <v>1</v>
      </c>
      <c r="M55" s="84">
        <f>K55/L55</f>
        <v>3</v>
      </c>
      <c r="N55" s="84">
        <v>2167</v>
      </c>
      <c r="O55" s="69">
        <v>645</v>
      </c>
      <c r="P55" s="69">
        <v>138</v>
      </c>
      <c r="Q55" s="94">
        <v>0.18217187500000001</v>
      </c>
      <c r="R55" s="95">
        <f t="shared" si="3"/>
        <v>0.54651562500000006</v>
      </c>
      <c r="S55" s="170">
        <v>54</v>
      </c>
      <c r="T55" s="96">
        <f t="shared" si="4"/>
        <v>162</v>
      </c>
      <c r="U55" s="97"/>
      <c r="V55" s="97"/>
      <c r="W55" s="97"/>
      <c r="X55" s="97"/>
      <c r="Y55" s="97"/>
      <c r="Z55" s="97"/>
      <c r="AA55" s="97"/>
      <c r="AB55" s="97"/>
      <c r="AC55" s="97"/>
      <c r="AD55" s="97"/>
      <c r="AE55" s="97"/>
      <c r="AF55" s="97"/>
      <c r="AG55" s="97"/>
      <c r="AH55" s="97"/>
      <c r="AI55" s="97"/>
      <c r="AJ55" s="97"/>
      <c r="AK55" s="97"/>
      <c r="AL55" s="97"/>
      <c r="AM55" s="97"/>
      <c r="AN55" s="97"/>
      <c r="AO55" s="97"/>
      <c r="AP55" s="97"/>
      <c r="AQ55" s="97"/>
      <c r="AR55" s="97"/>
      <c r="AS55" s="97"/>
      <c r="AT55" s="97"/>
      <c r="AU55" s="97"/>
      <c r="AV55" s="97"/>
      <c r="AW55" s="97"/>
      <c r="AX55" s="97"/>
      <c r="AY55" s="97"/>
      <c r="AZ55" s="97"/>
      <c r="BA55" s="97"/>
      <c r="BB55" s="97"/>
      <c r="BC55" s="97"/>
      <c r="BD55" s="97"/>
      <c r="BE55" s="97"/>
      <c r="BF55" s="97"/>
      <c r="BG55" s="97"/>
      <c r="BH55" s="97"/>
      <c r="BI55" s="97"/>
      <c r="BJ55" s="97"/>
      <c r="BK55" s="97"/>
      <c r="BL55" s="97"/>
      <c r="BM55" s="97"/>
      <c r="BN55" s="97"/>
      <c r="BO55" s="97"/>
      <c r="BP55" s="97"/>
      <c r="BQ55" s="97"/>
      <c r="BR55" s="97"/>
      <c r="BS55" s="97"/>
      <c r="BT55" s="97"/>
      <c r="BU55" s="97"/>
      <c r="BV55" s="97"/>
      <c r="BW55" s="97"/>
      <c r="BX55" s="97"/>
      <c r="BY55" s="97"/>
      <c r="BZ55" s="97"/>
      <c r="CA55" s="97"/>
      <c r="CB55" s="97"/>
      <c r="CC55" s="97"/>
      <c r="CD55" s="97"/>
      <c r="CE55" s="97"/>
      <c r="CF55" s="97"/>
      <c r="CG55" s="97"/>
      <c r="CH55" s="97"/>
      <c r="CI55" s="97"/>
      <c r="CJ55" s="97"/>
      <c r="CK55" s="97"/>
      <c r="CL55" s="97"/>
      <c r="CM55" s="97"/>
      <c r="CN55" s="97"/>
      <c r="CO55" s="97"/>
      <c r="CP55" s="97"/>
      <c r="CQ55" s="97"/>
      <c r="CR55" s="97"/>
      <c r="CS55" s="97"/>
      <c r="CT55" s="97"/>
      <c r="CU55" s="97"/>
      <c r="CV55" s="97"/>
      <c r="CW55" s="97"/>
      <c r="CX55" s="97"/>
      <c r="CY55" s="97"/>
      <c r="CZ55" s="97"/>
      <c r="DA55" s="97"/>
      <c r="DB55" s="97"/>
      <c r="DC55" s="97"/>
      <c r="DD55" s="97"/>
      <c r="DE55" s="97"/>
      <c r="DF55" s="97"/>
      <c r="DG55" s="97"/>
      <c r="DH55" s="97"/>
      <c r="DI55" s="97"/>
      <c r="DJ55" s="97"/>
      <c r="DK55" s="97"/>
      <c r="DL55" s="97"/>
      <c r="DM55" s="97"/>
      <c r="DN55" s="97"/>
      <c r="DO55" s="97"/>
      <c r="DP55" s="97"/>
      <c r="DQ55" s="97"/>
      <c r="DR55" s="97"/>
      <c r="DS55" s="97"/>
      <c r="DT55" s="97"/>
      <c r="DU55" s="97"/>
      <c r="DV55" s="97"/>
      <c r="DW55" s="97"/>
      <c r="DX55" s="97"/>
      <c r="DY55" s="97"/>
      <c r="DZ55" s="97"/>
      <c r="EA55" s="103"/>
      <c r="EB55" s="103"/>
      <c r="EC55" s="103"/>
      <c r="ED55" s="103"/>
      <c r="EE55" s="103"/>
      <c r="EF55" s="103"/>
      <c r="EG55" s="103"/>
      <c r="EH55" s="103"/>
      <c r="EI55" s="103"/>
      <c r="EJ55" s="103"/>
      <c r="EK55" s="103"/>
      <c r="EL55" s="103"/>
      <c r="EM55" s="103"/>
      <c r="EN55" s="103"/>
      <c r="EO55" s="103"/>
      <c r="EP55" s="103"/>
      <c r="EQ55" s="103"/>
      <c r="ER55" s="103"/>
      <c r="ES55" s="103"/>
      <c r="ET55" s="103"/>
      <c r="EU55" s="103"/>
      <c r="EV55" s="103"/>
      <c r="EW55" s="103"/>
      <c r="EX55" s="103"/>
      <c r="EY55" s="103"/>
      <c r="EZ55" s="103"/>
      <c r="FA55" s="103"/>
      <c r="FB55" s="103"/>
      <c r="FC55" s="103"/>
      <c r="FD55" s="103"/>
      <c r="FE55" s="103"/>
      <c r="FF55" s="103"/>
      <c r="FG55" s="103"/>
      <c r="FH55" s="103"/>
      <c r="FI55" s="103"/>
      <c r="FJ55" s="103"/>
      <c r="FK55" s="103"/>
      <c r="FL55" s="103"/>
      <c r="FM55" s="103"/>
      <c r="FN55" s="103"/>
      <c r="FO55" s="103"/>
    </row>
    <row r="56" spans="1:171" s="55" customFormat="1" ht="21" customHeight="1">
      <c r="A56" s="65">
        <v>33</v>
      </c>
      <c r="B56" s="66" t="s">
        <v>50</v>
      </c>
      <c r="C56" s="67"/>
      <c r="D56" s="67"/>
      <c r="E56" s="67"/>
      <c r="F56" s="27" t="s">
        <v>92</v>
      </c>
      <c r="G56" s="166" t="s">
        <v>89</v>
      </c>
      <c r="H56" s="84">
        <v>610</v>
      </c>
      <c r="I56" s="69">
        <v>629</v>
      </c>
      <c r="J56" s="84">
        <v>2438</v>
      </c>
      <c r="K56" s="83">
        <v>4</v>
      </c>
      <c r="L56" s="84">
        <v>1</v>
      </c>
      <c r="M56" s="84">
        <f>K56/L56</f>
        <v>4</v>
      </c>
      <c r="N56" s="84">
        <v>2471</v>
      </c>
      <c r="O56" s="69">
        <v>645</v>
      </c>
      <c r="P56" s="69">
        <v>128</v>
      </c>
      <c r="Q56" s="94">
        <v>0.2</v>
      </c>
      <c r="R56" s="95">
        <f t="shared" si="3"/>
        <v>0.8</v>
      </c>
      <c r="S56" s="170">
        <v>53</v>
      </c>
      <c r="T56" s="96">
        <f t="shared" si="4"/>
        <v>212</v>
      </c>
      <c r="U56" s="97"/>
      <c r="V56" s="97"/>
      <c r="W56" s="97"/>
      <c r="X56" s="97"/>
      <c r="Y56" s="97"/>
      <c r="Z56" s="97"/>
      <c r="AA56" s="97"/>
      <c r="AB56" s="97"/>
      <c r="AC56" s="97"/>
      <c r="AD56" s="97"/>
      <c r="AE56" s="97"/>
      <c r="AF56" s="97"/>
      <c r="AG56" s="97"/>
      <c r="AH56" s="97"/>
      <c r="AI56" s="97"/>
      <c r="AJ56" s="97"/>
      <c r="AK56" s="97"/>
      <c r="AL56" s="97"/>
      <c r="AM56" s="97"/>
      <c r="AN56" s="97"/>
      <c r="AO56" s="97"/>
      <c r="AP56" s="97"/>
      <c r="AQ56" s="97"/>
      <c r="AR56" s="97"/>
      <c r="AS56" s="97"/>
      <c r="AT56" s="97"/>
      <c r="AU56" s="97"/>
      <c r="AV56" s="97"/>
      <c r="AW56" s="97"/>
      <c r="AX56" s="97"/>
      <c r="AY56" s="97"/>
      <c r="AZ56" s="97"/>
      <c r="BA56" s="97"/>
      <c r="BB56" s="97"/>
      <c r="BC56" s="97"/>
      <c r="BD56" s="97"/>
      <c r="BE56" s="97"/>
      <c r="BF56" s="97"/>
      <c r="BG56" s="97"/>
      <c r="BH56" s="97"/>
      <c r="BI56" s="97"/>
      <c r="BJ56" s="97"/>
      <c r="BK56" s="97"/>
      <c r="BL56" s="97"/>
      <c r="BM56" s="97"/>
      <c r="BN56" s="97"/>
      <c r="BO56" s="97"/>
      <c r="BP56" s="97"/>
      <c r="BQ56" s="97"/>
      <c r="BR56" s="97"/>
      <c r="BS56" s="97"/>
      <c r="BT56" s="97"/>
      <c r="BU56" s="97"/>
      <c r="BV56" s="97"/>
      <c r="BW56" s="97"/>
      <c r="BX56" s="97"/>
      <c r="BY56" s="97"/>
      <c r="BZ56" s="97"/>
      <c r="CA56" s="97"/>
      <c r="CB56" s="97"/>
      <c r="CC56" s="97"/>
      <c r="CD56" s="97"/>
      <c r="CE56" s="97"/>
      <c r="CF56" s="97"/>
      <c r="CG56" s="97"/>
      <c r="CH56" s="97"/>
      <c r="CI56" s="97"/>
      <c r="CJ56" s="97"/>
      <c r="CK56" s="97"/>
      <c r="CL56" s="97"/>
      <c r="CM56" s="97"/>
      <c r="CN56" s="97"/>
      <c r="CO56" s="97"/>
      <c r="CP56" s="97"/>
      <c r="CQ56" s="97"/>
      <c r="CR56" s="97"/>
      <c r="CS56" s="97"/>
      <c r="CT56" s="97"/>
      <c r="CU56" s="97"/>
      <c r="CV56" s="97"/>
      <c r="CW56" s="97"/>
      <c r="CX56" s="97"/>
      <c r="CY56" s="97"/>
      <c r="CZ56" s="97"/>
      <c r="DA56" s="97"/>
      <c r="DB56" s="97"/>
      <c r="DC56" s="97"/>
      <c r="DD56" s="97"/>
      <c r="DE56" s="97"/>
      <c r="DF56" s="97"/>
      <c r="DG56" s="97"/>
      <c r="DH56" s="97"/>
      <c r="DI56" s="97"/>
      <c r="DJ56" s="97"/>
      <c r="DK56" s="97"/>
      <c r="DL56" s="97"/>
      <c r="DM56" s="97"/>
      <c r="DN56" s="97"/>
      <c r="DO56" s="97"/>
      <c r="DP56" s="97"/>
      <c r="DQ56" s="97"/>
      <c r="DR56" s="97"/>
      <c r="DS56" s="97"/>
      <c r="DT56" s="97"/>
      <c r="DU56" s="97"/>
      <c r="DV56" s="97"/>
      <c r="DW56" s="97"/>
      <c r="DX56" s="97"/>
      <c r="DY56" s="97"/>
      <c r="DZ56" s="97"/>
      <c r="EA56" s="103"/>
      <c r="EB56" s="103"/>
      <c r="EC56" s="103"/>
      <c r="ED56" s="103"/>
      <c r="EE56" s="103"/>
      <c r="EF56" s="103"/>
      <c r="EG56" s="103"/>
      <c r="EH56" s="103"/>
      <c r="EI56" s="103"/>
      <c r="EJ56" s="103"/>
      <c r="EK56" s="103"/>
      <c r="EL56" s="103"/>
      <c r="EM56" s="103"/>
      <c r="EN56" s="103"/>
      <c r="EO56" s="103"/>
      <c r="EP56" s="103"/>
      <c r="EQ56" s="103"/>
      <c r="ER56" s="103"/>
      <c r="ES56" s="103"/>
      <c r="ET56" s="103"/>
      <c r="EU56" s="103"/>
      <c r="EV56" s="103"/>
      <c r="EW56" s="103"/>
      <c r="EX56" s="103"/>
      <c r="EY56" s="103"/>
      <c r="EZ56" s="103"/>
      <c r="FA56" s="103"/>
      <c r="FB56" s="103"/>
      <c r="FC56" s="103"/>
      <c r="FD56" s="103"/>
      <c r="FE56" s="103"/>
      <c r="FF56" s="103"/>
      <c r="FG56" s="103"/>
      <c r="FH56" s="103"/>
      <c r="FI56" s="103"/>
      <c r="FJ56" s="103"/>
      <c r="FK56" s="103"/>
      <c r="FL56" s="103"/>
      <c r="FM56" s="103"/>
      <c r="FN56" s="103"/>
      <c r="FO56" s="103"/>
    </row>
    <row r="57" spans="1:171" s="55" customFormat="1" ht="21" customHeight="1">
      <c r="A57" s="65">
        <v>34</v>
      </c>
      <c r="B57" s="66" t="s">
        <v>50</v>
      </c>
      <c r="C57" s="67"/>
      <c r="D57" s="67"/>
      <c r="E57" s="67"/>
      <c r="F57" s="34" t="s">
        <v>93</v>
      </c>
      <c r="G57" s="164" t="s">
        <v>79</v>
      </c>
      <c r="H57" s="165">
        <v>2438</v>
      </c>
      <c r="I57" s="165">
        <v>128</v>
      </c>
      <c r="J57" s="165">
        <v>19</v>
      </c>
      <c r="K57" s="83">
        <v>201</v>
      </c>
      <c r="L57" s="84">
        <v>10</v>
      </c>
      <c r="M57" s="85">
        <v>21</v>
      </c>
      <c r="N57" s="84">
        <v>2455</v>
      </c>
      <c r="O57" s="69">
        <v>525</v>
      </c>
      <c r="P57" s="69">
        <v>85</v>
      </c>
      <c r="Q57" s="94">
        <v>7.6601174999999999E-3</v>
      </c>
      <c r="R57" s="95">
        <f t="shared" si="3"/>
        <v>0.16086246749999999</v>
      </c>
      <c r="S57" s="98">
        <v>24</v>
      </c>
      <c r="T57" s="96">
        <f t="shared" si="4"/>
        <v>504</v>
      </c>
      <c r="U57" s="97"/>
      <c r="V57" s="97"/>
      <c r="W57" s="97"/>
      <c r="X57" s="97"/>
      <c r="Y57" s="97"/>
      <c r="Z57" s="97"/>
      <c r="AA57" s="97"/>
      <c r="AB57" s="97"/>
      <c r="AC57" s="97"/>
      <c r="AD57" s="97"/>
      <c r="AE57" s="97"/>
      <c r="AF57" s="97"/>
      <c r="AG57" s="97"/>
      <c r="AH57" s="97"/>
      <c r="AI57" s="97"/>
      <c r="AJ57" s="97"/>
      <c r="AK57" s="97"/>
      <c r="AL57" s="97"/>
      <c r="AM57" s="97"/>
      <c r="AN57" s="97"/>
      <c r="AO57" s="97"/>
      <c r="AP57" s="97"/>
      <c r="AQ57" s="97"/>
      <c r="AR57" s="97"/>
      <c r="AS57" s="97"/>
      <c r="AT57" s="97"/>
      <c r="AU57" s="97"/>
      <c r="AV57" s="97"/>
      <c r="AW57" s="97"/>
      <c r="AX57" s="97"/>
      <c r="AY57" s="97"/>
      <c r="AZ57" s="97"/>
      <c r="BA57" s="97"/>
      <c r="BB57" s="97"/>
      <c r="BC57" s="97"/>
      <c r="BD57" s="97"/>
      <c r="BE57" s="97"/>
      <c r="BF57" s="97"/>
      <c r="BG57" s="97"/>
      <c r="BH57" s="97"/>
      <c r="BI57" s="97"/>
      <c r="BJ57" s="97"/>
      <c r="BK57" s="97"/>
      <c r="BL57" s="97"/>
      <c r="BM57" s="97"/>
      <c r="BN57" s="97"/>
      <c r="BO57" s="97"/>
      <c r="BP57" s="97"/>
      <c r="BQ57" s="97"/>
      <c r="BR57" s="97"/>
      <c r="BS57" s="97"/>
      <c r="BT57" s="97"/>
      <c r="BU57" s="97"/>
      <c r="BV57" s="97"/>
      <c r="BW57" s="97"/>
      <c r="BX57" s="97"/>
      <c r="BY57" s="97"/>
      <c r="BZ57" s="97"/>
      <c r="CA57" s="97"/>
      <c r="CB57" s="97"/>
      <c r="CC57" s="97"/>
      <c r="CD57" s="97"/>
      <c r="CE57" s="97"/>
      <c r="CF57" s="97"/>
      <c r="CG57" s="97"/>
      <c r="CH57" s="97"/>
      <c r="CI57" s="97"/>
      <c r="CJ57" s="97"/>
      <c r="CK57" s="97"/>
      <c r="CL57" s="97"/>
      <c r="CM57" s="97"/>
      <c r="CN57" s="97"/>
      <c r="CO57" s="97"/>
      <c r="CP57" s="97"/>
      <c r="CQ57" s="97"/>
      <c r="CR57" s="97"/>
      <c r="CS57" s="97"/>
      <c r="CT57" s="97"/>
      <c r="CU57" s="97"/>
      <c r="CV57" s="97"/>
      <c r="CW57" s="97"/>
      <c r="CX57" s="97"/>
      <c r="CY57" s="97"/>
      <c r="CZ57" s="97"/>
      <c r="DA57" s="97"/>
      <c r="DB57" s="97"/>
      <c r="DC57" s="97"/>
      <c r="DD57" s="97"/>
      <c r="DE57" s="97"/>
      <c r="DF57" s="97"/>
      <c r="DG57" s="97"/>
      <c r="DH57" s="97"/>
      <c r="DI57" s="97"/>
      <c r="DJ57" s="97"/>
      <c r="DK57" s="97"/>
      <c r="DL57" s="97"/>
      <c r="DM57" s="97"/>
      <c r="DN57" s="97"/>
      <c r="DO57" s="97"/>
      <c r="DP57" s="97"/>
      <c r="DQ57" s="97"/>
      <c r="DR57" s="97"/>
      <c r="DS57" s="97"/>
      <c r="DT57" s="97"/>
      <c r="DU57" s="97"/>
      <c r="DV57" s="97"/>
      <c r="DW57" s="97"/>
      <c r="DX57" s="97"/>
      <c r="DY57" s="97"/>
      <c r="DZ57" s="97"/>
      <c r="EA57" s="103"/>
      <c r="EB57" s="103"/>
      <c r="EC57" s="103"/>
      <c r="ED57" s="103"/>
      <c r="EE57" s="103"/>
      <c r="EF57" s="103"/>
      <c r="EG57" s="103"/>
      <c r="EH57" s="103"/>
      <c r="EI57" s="103"/>
      <c r="EJ57" s="103"/>
      <c r="EK57" s="103"/>
      <c r="EL57" s="103"/>
      <c r="EM57" s="103"/>
      <c r="EN57" s="103"/>
      <c r="EO57" s="103"/>
      <c r="EP57" s="103"/>
      <c r="EQ57" s="103"/>
      <c r="ER57" s="103"/>
      <c r="ES57" s="103"/>
      <c r="ET57" s="103"/>
      <c r="EU57" s="103"/>
      <c r="EV57" s="103"/>
      <c r="EW57" s="103"/>
      <c r="EX57" s="103"/>
      <c r="EY57" s="103"/>
      <c r="EZ57" s="103"/>
      <c r="FA57" s="103"/>
      <c r="FB57" s="103"/>
      <c r="FC57" s="103"/>
      <c r="FD57" s="103"/>
      <c r="FE57" s="103"/>
      <c r="FF57" s="103"/>
      <c r="FG57" s="103"/>
      <c r="FH57" s="103"/>
      <c r="FI57" s="103"/>
      <c r="FJ57" s="103"/>
      <c r="FK57" s="103"/>
      <c r="FL57" s="103"/>
      <c r="FM57" s="103"/>
      <c r="FN57" s="103"/>
      <c r="FO57" s="103"/>
    </row>
    <row r="58" spans="1:171" s="55" customFormat="1" ht="21.95" customHeight="1">
      <c r="A58" s="65">
        <v>35</v>
      </c>
      <c r="B58" s="66" t="s">
        <v>50</v>
      </c>
      <c r="C58" s="67"/>
      <c r="D58" s="67"/>
      <c r="E58" s="67"/>
      <c r="F58" s="27" t="s">
        <v>94</v>
      </c>
      <c r="G58" s="164" t="s">
        <v>74</v>
      </c>
      <c r="H58" s="165">
        <v>2438</v>
      </c>
      <c r="I58" s="165">
        <v>1067</v>
      </c>
      <c r="J58" s="165">
        <v>6</v>
      </c>
      <c r="K58" s="83">
        <v>21</v>
      </c>
      <c r="L58" s="84">
        <v>1</v>
      </c>
      <c r="M58" s="84">
        <f>K58/L58</f>
        <v>21</v>
      </c>
      <c r="N58" s="84">
        <v>2470</v>
      </c>
      <c r="O58" s="69">
        <v>1087</v>
      </c>
      <c r="P58" s="69">
        <v>15</v>
      </c>
      <c r="Q58" s="94">
        <v>0.05</v>
      </c>
      <c r="R58" s="95">
        <f t="shared" si="3"/>
        <v>1.05</v>
      </c>
      <c r="S58" s="98">
        <v>25</v>
      </c>
      <c r="T58" s="96">
        <f t="shared" si="4"/>
        <v>525</v>
      </c>
      <c r="U58" s="97"/>
      <c r="V58" s="97"/>
      <c r="W58" s="97"/>
      <c r="X58" s="97"/>
      <c r="Y58" s="97"/>
      <c r="Z58" s="97"/>
      <c r="AA58" s="97"/>
      <c r="AB58" s="97"/>
      <c r="AC58" s="97"/>
      <c r="AD58" s="97"/>
      <c r="AE58" s="97"/>
      <c r="AF58" s="97"/>
      <c r="AG58" s="97"/>
      <c r="AH58" s="97"/>
      <c r="AI58" s="97"/>
      <c r="AJ58" s="97"/>
      <c r="AK58" s="97"/>
      <c r="AL58" s="97"/>
      <c r="AM58" s="97"/>
      <c r="AN58" s="97"/>
      <c r="AO58" s="97"/>
      <c r="AP58" s="97"/>
      <c r="AQ58" s="97"/>
      <c r="AR58" s="97"/>
      <c r="AS58" s="97"/>
      <c r="AT58" s="97"/>
      <c r="AU58" s="97"/>
      <c r="AV58" s="97"/>
      <c r="AW58" s="97"/>
      <c r="AX58" s="97"/>
      <c r="AY58" s="97"/>
      <c r="AZ58" s="97"/>
      <c r="BA58" s="97"/>
      <c r="BB58" s="97"/>
      <c r="BC58" s="97"/>
      <c r="BD58" s="97"/>
      <c r="BE58" s="97"/>
      <c r="BF58" s="97"/>
      <c r="BG58" s="97"/>
      <c r="BH58" s="97"/>
      <c r="BI58" s="97"/>
      <c r="BJ58" s="97"/>
      <c r="BK58" s="97"/>
      <c r="BL58" s="97"/>
      <c r="BM58" s="97"/>
      <c r="BN58" s="97"/>
      <c r="BO58" s="97"/>
      <c r="BP58" s="97"/>
      <c r="BQ58" s="97"/>
      <c r="BR58" s="97"/>
      <c r="BS58" s="97"/>
      <c r="BT58" s="97"/>
      <c r="BU58" s="97"/>
      <c r="BV58" s="97"/>
      <c r="BW58" s="97"/>
      <c r="BX58" s="97"/>
      <c r="BY58" s="97"/>
      <c r="BZ58" s="97"/>
      <c r="CA58" s="97"/>
      <c r="CB58" s="97"/>
      <c r="CC58" s="97"/>
      <c r="CD58" s="97"/>
      <c r="CE58" s="97"/>
      <c r="CF58" s="97"/>
      <c r="CG58" s="97"/>
      <c r="CH58" s="97"/>
      <c r="CI58" s="97"/>
      <c r="CJ58" s="97"/>
      <c r="CK58" s="97"/>
      <c r="CL58" s="97"/>
      <c r="CM58" s="97"/>
      <c r="CN58" s="97"/>
      <c r="CO58" s="97"/>
      <c r="CP58" s="97"/>
      <c r="CQ58" s="97"/>
      <c r="CR58" s="97"/>
      <c r="CS58" s="97"/>
      <c r="CT58" s="97"/>
      <c r="CU58" s="97"/>
      <c r="CV58" s="97"/>
      <c r="CW58" s="97"/>
      <c r="CX58" s="97"/>
      <c r="CY58" s="97"/>
      <c r="CZ58" s="97"/>
      <c r="DA58" s="97"/>
      <c r="DB58" s="97"/>
      <c r="DC58" s="97"/>
      <c r="DD58" s="97"/>
      <c r="DE58" s="97"/>
      <c r="DF58" s="97"/>
      <c r="DG58" s="97"/>
      <c r="DH58" s="97"/>
      <c r="DI58" s="97"/>
      <c r="DJ58" s="97"/>
      <c r="DK58" s="97"/>
      <c r="DL58" s="97"/>
      <c r="DM58" s="97"/>
      <c r="DN58" s="97"/>
      <c r="DO58" s="97"/>
      <c r="DP58" s="97"/>
      <c r="DQ58" s="97"/>
      <c r="DR58" s="97"/>
      <c r="DS58" s="97"/>
      <c r="DT58" s="97"/>
      <c r="DU58" s="97"/>
      <c r="DV58" s="103"/>
      <c r="DW58" s="103"/>
      <c r="DX58" s="103"/>
      <c r="DY58" s="103"/>
      <c r="DZ58" s="103"/>
      <c r="EA58" s="103"/>
      <c r="EB58" s="103"/>
      <c r="EC58" s="103"/>
      <c r="ED58" s="103"/>
      <c r="EE58" s="103"/>
      <c r="EF58" s="103"/>
      <c r="EG58" s="103"/>
      <c r="EH58" s="103"/>
      <c r="EI58" s="103"/>
      <c r="EJ58" s="103"/>
      <c r="EK58" s="103"/>
      <c r="EL58" s="103"/>
      <c r="EM58" s="103"/>
      <c r="EN58" s="103"/>
      <c r="EO58" s="103"/>
      <c r="EP58" s="103"/>
      <c r="EQ58" s="103"/>
      <c r="ER58" s="103"/>
      <c r="ES58" s="103"/>
      <c r="ET58" s="103"/>
      <c r="EU58" s="103"/>
      <c r="EV58" s="103"/>
      <c r="EW58" s="103"/>
      <c r="EX58" s="103"/>
      <c r="EY58" s="103"/>
      <c r="EZ58" s="103"/>
      <c r="FA58" s="103"/>
      <c r="FB58" s="103"/>
      <c r="FC58" s="103"/>
      <c r="FD58" s="103"/>
      <c r="FE58" s="103"/>
      <c r="FF58" s="103"/>
      <c r="FG58" s="103"/>
      <c r="FH58" s="103"/>
      <c r="FI58" s="103"/>
      <c r="FJ58" s="103"/>
    </row>
    <row r="59" spans="1:171" s="55" customFormat="1" ht="21.95" customHeight="1">
      <c r="A59" s="65">
        <v>36</v>
      </c>
      <c r="B59" s="66" t="s">
        <v>50</v>
      </c>
      <c r="C59" s="70"/>
      <c r="D59" s="70"/>
      <c r="E59" s="70"/>
      <c r="F59" s="27" t="s">
        <v>95</v>
      </c>
      <c r="G59" s="164" t="s">
        <v>79</v>
      </c>
      <c r="H59" s="165">
        <v>2438</v>
      </c>
      <c r="I59" s="165">
        <v>111.5</v>
      </c>
      <c r="J59" s="165">
        <v>17.5</v>
      </c>
      <c r="K59" s="83">
        <v>51</v>
      </c>
      <c r="L59" s="84">
        <v>10</v>
      </c>
      <c r="M59" s="85">
        <v>6</v>
      </c>
      <c r="N59" s="84">
        <v>2455</v>
      </c>
      <c r="O59" s="69">
        <v>455</v>
      </c>
      <c r="P59" s="69">
        <v>65</v>
      </c>
      <c r="Q59" s="94">
        <v>9.0956249999999995E-3</v>
      </c>
      <c r="R59" s="95">
        <f t="shared" si="3"/>
        <v>5.4573749999999997E-2</v>
      </c>
      <c r="S59" s="98">
        <v>25</v>
      </c>
      <c r="T59" s="96">
        <f t="shared" si="4"/>
        <v>150</v>
      </c>
      <c r="U59" s="97"/>
      <c r="V59" s="97"/>
      <c r="W59" s="97"/>
      <c r="X59" s="97"/>
      <c r="Y59" s="97"/>
      <c r="Z59" s="97"/>
      <c r="AA59" s="97"/>
      <c r="AB59" s="97"/>
      <c r="AC59" s="97"/>
      <c r="AD59" s="97"/>
      <c r="AE59" s="97"/>
      <c r="AF59" s="97"/>
      <c r="AG59" s="97"/>
      <c r="AH59" s="97"/>
      <c r="AI59" s="97"/>
      <c r="AJ59" s="97"/>
      <c r="AK59" s="97"/>
      <c r="AL59" s="97"/>
      <c r="AM59" s="97"/>
      <c r="AN59" s="97"/>
      <c r="AO59" s="97"/>
      <c r="AP59" s="97"/>
      <c r="AQ59" s="97"/>
      <c r="AR59" s="97"/>
      <c r="AS59" s="97"/>
      <c r="AT59" s="97"/>
      <c r="AU59" s="97"/>
      <c r="AV59" s="97"/>
      <c r="AW59" s="97"/>
      <c r="AX59" s="97"/>
      <c r="AY59" s="97"/>
      <c r="AZ59" s="97"/>
      <c r="BA59" s="97"/>
      <c r="BB59" s="97"/>
      <c r="BC59" s="97"/>
      <c r="BD59" s="97"/>
      <c r="BE59" s="97"/>
      <c r="BF59" s="97"/>
      <c r="BG59" s="97"/>
      <c r="BH59" s="97"/>
      <c r="BI59" s="97"/>
      <c r="BJ59" s="97"/>
      <c r="BK59" s="97"/>
      <c r="BL59" s="97"/>
      <c r="BM59" s="97"/>
      <c r="BN59" s="97"/>
      <c r="BO59" s="97"/>
      <c r="BP59" s="97"/>
      <c r="BQ59" s="97"/>
      <c r="BR59" s="97"/>
      <c r="BS59" s="97"/>
      <c r="BT59" s="97"/>
      <c r="BU59" s="97"/>
      <c r="BV59" s="97"/>
      <c r="BW59" s="97"/>
      <c r="BX59" s="97"/>
      <c r="BY59" s="97"/>
      <c r="BZ59" s="97"/>
      <c r="CA59" s="97"/>
      <c r="CB59" s="97"/>
      <c r="CC59" s="97"/>
      <c r="CD59" s="97"/>
      <c r="CE59" s="97"/>
      <c r="CF59" s="97"/>
      <c r="CG59" s="97"/>
      <c r="CH59" s="97"/>
      <c r="CI59" s="97"/>
      <c r="CJ59" s="97"/>
      <c r="CK59" s="97"/>
      <c r="CL59" s="97"/>
      <c r="CM59" s="97"/>
      <c r="CN59" s="97"/>
      <c r="CO59" s="97"/>
      <c r="CP59" s="97"/>
      <c r="CQ59" s="97"/>
      <c r="CR59" s="97"/>
      <c r="CS59" s="97"/>
      <c r="CT59" s="97"/>
      <c r="CU59" s="97"/>
      <c r="CV59" s="97"/>
      <c r="CW59" s="97"/>
      <c r="CX59" s="97"/>
      <c r="CY59" s="97"/>
      <c r="CZ59" s="97"/>
      <c r="DA59" s="97"/>
      <c r="DB59" s="97"/>
      <c r="DC59" s="97"/>
      <c r="DD59" s="97"/>
      <c r="DE59" s="97"/>
      <c r="DF59" s="97"/>
      <c r="DG59" s="97"/>
      <c r="DH59" s="97"/>
      <c r="DI59" s="97"/>
      <c r="DJ59" s="97"/>
      <c r="DK59" s="97"/>
      <c r="DL59" s="97"/>
      <c r="DM59" s="97"/>
      <c r="DN59" s="97"/>
      <c r="DO59" s="97"/>
      <c r="DP59" s="97"/>
      <c r="DQ59" s="97"/>
      <c r="DR59" s="97"/>
      <c r="DS59" s="97"/>
      <c r="DT59" s="97"/>
      <c r="DU59" s="97"/>
      <c r="DV59" s="103"/>
      <c r="DW59" s="103"/>
      <c r="DX59" s="103"/>
      <c r="DY59" s="103"/>
      <c r="DZ59" s="103"/>
      <c r="EA59" s="103"/>
      <c r="EB59" s="103"/>
      <c r="EC59" s="103"/>
      <c r="ED59" s="103"/>
      <c r="EE59" s="103"/>
      <c r="EF59" s="103"/>
      <c r="EG59" s="103"/>
      <c r="EH59" s="103"/>
      <c r="EI59" s="103"/>
      <c r="EJ59" s="103"/>
      <c r="EK59" s="103"/>
      <c r="EL59" s="103"/>
      <c r="EM59" s="103"/>
      <c r="EN59" s="103"/>
      <c r="EO59" s="103"/>
      <c r="EP59" s="103"/>
      <c r="EQ59" s="103"/>
      <c r="ER59" s="103"/>
      <c r="ES59" s="103"/>
      <c r="ET59" s="103"/>
      <c r="EU59" s="103"/>
      <c r="EV59" s="103"/>
      <c r="EW59" s="103"/>
      <c r="EX59" s="103"/>
      <c r="EY59" s="103"/>
      <c r="EZ59" s="103"/>
      <c r="FA59" s="103"/>
      <c r="FB59" s="103"/>
      <c r="FC59" s="103"/>
      <c r="FD59" s="103"/>
      <c r="FE59" s="103"/>
      <c r="FF59" s="103"/>
      <c r="FG59" s="103"/>
      <c r="FH59" s="103"/>
      <c r="FI59" s="103"/>
      <c r="FJ59" s="103"/>
    </row>
    <row r="60" spans="1:171" s="55" customFormat="1" ht="21.95" customHeight="1">
      <c r="A60" s="65">
        <v>37</v>
      </c>
      <c r="B60" s="66" t="s">
        <v>50</v>
      </c>
      <c r="C60" s="70"/>
      <c r="D60" s="70"/>
      <c r="E60" s="70"/>
      <c r="F60" s="39" t="s">
        <v>96</v>
      </c>
      <c r="G60" s="164" t="s">
        <v>79</v>
      </c>
      <c r="H60" s="165">
        <v>2438</v>
      </c>
      <c r="I60" s="165">
        <v>111.5</v>
      </c>
      <c r="J60" s="165">
        <v>17.5</v>
      </c>
      <c r="K60" s="83">
        <v>30</v>
      </c>
      <c r="L60" s="84">
        <v>1</v>
      </c>
      <c r="M60" s="84">
        <f>K60/L60</f>
        <v>30</v>
      </c>
      <c r="N60" s="84">
        <v>2455</v>
      </c>
      <c r="O60" s="69">
        <v>455</v>
      </c>
      <c r="P60" s="69">
        <v>65</v>
      </c>
      <c r="Q60" s="94">
        <v>1.9557999999999999E-2</v>
      </c>
      <c r="R60" s="95">
        <f t="shared" si="3"/>
        <v>0.58673999999999993</v>
      </c>
      <c r="S60" s="98">
        <v>25</v>
      </c>
      <c r="T60" s="96">
        <f t="shared" si="4"/>
        <v>750</v>
      </c>
      <c r="U60" s="97"/>
      <c r="V60" s="97"/>
      <c r="W60" s="97"/>
      <c r="X60" s="97"/>
      <c r="Y60" s="97"/>
      <c r="Z60" s="97"/>
      <c r="AA60" s="97"/>
      <c r="AB60" s="97"/>
      <c r="AC60" s="97"/>
      <c r="AD60" s="97"/>
      <c r="AE60" s="97"/>
      <c r="AF60" s="97"/>
      <c r="AG60" s="97"/>
      <c r="AH60" s="97"/>
      <c r="AI60" s="97"/>
      <c r="AJ60" s="97"/>
      <c r="AK60" s="97"/>
      <c r="AL60" s="97"/>
      <c r="AM60" s="97"/>
      <c r="AN60" s="97"/>
      <c r="AO60" s="97"/>
      <c r="AP60" s="97"/>
      <c r="AQ60" s="97"/>
      <c r="AR60" s="97"/>
      <c r="AS60" s="97"/>
      <c r="AT60" s="97"/>
      <c r="AU60" s="97"/>
      <c r="AV60" s="97"/>
      <c r="AW60" s="97"/>
      <c r="AX60" s="97"/>
      <c r="AY60" s="97"/>
      <c r="AZ60" s="97"/>
      <c r="BA60" s="97"/>
      <c r="BB60" s="97"/>
      <c r="BC60" s="97"/>
      <c r="BD60" s="97"/>
      <c r="BE60" s="97"/>
      <c r="BF60" s="97"/>
      <c r="BG60" s="97"/>
      <c r="BH60" s="97"/>
      <c r="BI60" s="97"/>
      <c r="BJ60" s="97"/>
      <c r="BK60" s="97"/>
      <c r="BL60" s="97"/>
      <c r="BM60" s="97"/>
      <c r="BN60" s="97"/>
      <c r="BO60" s="97"/>
      <c r="BP60" s="97"/>
      <c r="BQ60" s="97"/>
      <c r="BR60" s="97"/>
      <c r="BS60" s="97"/>
      <c r="BT60" s="97"/>
      <c r="BU60" s="97"/>
      <c r="BV60" s="97"/>
      <c r="BW60" s="97"/>
      <c r="BX60" s="97"/>
      <c r="BY60" s="97"/>
      <c r="BZ60" s="97"/>
      <c r="CA60" s="97"/>
      <c r="CB60" s="97"/>
      <c r="CC60" s="97"/>
      <c r="CD60" s="97"/>
      <c r="CE60" s="97"/>
      <c r="CF60" s="97"/>
      <c r="CG60" s="97"/>
      <c r="CH60" s="97"/>
      <c r="CI60" s="97"/>
      <c r="CJ60" s="97"/>
      <c r="CK60" s="97"/>
      <c r="CL60" s="97"/>
      <c r="CM60" s="97"/>
      <c r="CN60" s="97"/>
      <c r="CO60" s="97"/>
      <c r="CP60" s="97"/>
      <c r="CQ60" s="97"/>
      <c r="CR60" s="97"/>
      <c r="CS60" s="97"/>
      <c r="CT60" s="97"/>
      <c r="CU60" s="97"/>
      <c r="CV60" s="97"/>
      <c r="CW60" s="97"/>
      <c r="CX60" s="97"/>
      <c r="CY60" s="97"/>
      <c r="CZ60" s="97"/>
      <c r="DA60" s="97"/>
      <c r="DB60" s="97"/>
      <c r="DC60" s="97"/>
      <c r="DD60" s="97"/>
      <c r="DE60" s="97"/>
      <c r="DF60" s="97"/>
      <c r="DG60" s="97"/>
      <c r="DH60" s="97"/>
      <c r="DI60" s="97"/>
      <c r="DJ60" s="97"/>
      <c r="DK60" s="97"/>
      <c r="DL60" s="97"/>
      <c r="DM60" s="97"/>
      <c r="DN60" s="97"/>
      <c r="DO60" s="97"/>
      <c r="DP60" s="97"/>
      <c r="DQ60" s="97"/>
      <c r="DR60" s="97"/>
      <c r="DS60" s="97"/>
      <c r="DT60" s="97"/>
      <c r="DU60" s="97"/>
      <c r="DV60" s="103"/>
      <c r="DW60" s="103"/>
      <c r="DX60" s="103"/>
      <c r="DY60" s="103"/>
      <c r="DZ60" s="103"/>
      <c r="EA60" s="103"/>
      <c r="EB60" s="103"/>
      <c r="EC60" s="103"/>
      <c r="ED60" s="103"/>
      <c r="EE60" s="103"/>
      <c r="EF60" s="103"/>
      <c r="EG60" s="103"/>
      <c r="EH60" s="103"/>
      <c r="EI60" s="103"/>
      <c r="EJ60" s="103"/>
      <c r="EK60" s="103"/>
      <c r="EL60" s="103"/>
      <c r="EM60" s="103"/>
      <c r="EN60" s="103"/>
      <c r="EO60" s="103"/>
      <c r="EP60" s="103"/>
      <c r="EQ60" s="103"/>
      <c r="ER60" s="103"/>
      <c r="ES60" s="103"/>
      <c r="ET60" s="103"/>
      <c r="EU60" s="103"/>
      <c r="EV60" s="103"/>
      <c r="EW60" s="103"/>
      <c r="EX60" s="103"/>
      <c r="EY60" s="103"/>
      <c r="EZ60" s="103"/>
      <c r="FA60" s="103"/>
      <c r="FB60" s="103"/>
      <c r="FC60" s="103"/>
      <c r="FD60" s="103"/>
      <c r="FE60" s="103"/>
      <c r="FF60" s="103"/>
      <c r="FG60" s="103"/>
      <c r="FH60" s="103"/>
      <c r="FI60" s="103"/>
      <c r="FJ60" s="103"/>
    </row>
    <row r="61" spans="1:171" s="55" customFormat="1" ht="21" customHeight="1">
      <c r="A61" s="65">
        <v>38</v>
      </c>
      <c r="B61" s="66" t="s">
        <v>50</v>
      </c>
      <c r="C61" s="67"/>
      <c r="D61" s="67"/>
      <c r="E61" s="67"/>
      <c r="F61" s="40" t="s">
        <v>97</v>
      </c>
      <c r="G61" s="166" t="s">
        <v>98</v>
      </c>
      <c r="H61" s="84">
        <v>737</v>
      </c>
      <c r="I61" s="69">
        <v>292</v>
      </c>
      <c r="J61" s="84">
        <v>19</v>
      </c>
      <c r="K61" s="83">
        <v>38</v>
      </c>
      <c r="L61" s="84">
        <v>1</v>
      </c>
      <c r="M61" s="84">
        <f>K61/L61</f>
        <v>38</v>
      </c>
      <c r="N61" s="84">
        <v>765</v>
      </c>
      <c r="O61" s="69">
        <v>304</v>
      </c>
      <c r="P61" s="69">
        <v>27</v>
      </c>
      <c r="Q61" s="94">
        <v>0.09</v>
      </c>
      <c r="R61" s="95">
        <f t="shared" si="3"/>
        <v>3.42</v>
      </c>
      <c r="S61" s="96">
        <v>9</v>
      </c>
      <c r="T61" s="96">
        <f t="shared" si="4"/>
        <v>342</v>
      </c>
      <c r="U61" s="97"/>
      <c r="V61" s="97"/>
      <c r="W61" s="97"/>
      <c r="X61" s="97"/>
      <c r="Y61" s="97"/>
      <c r="Z61" s="97"/>
      <c r="AA61" s="97"/>
      <c r="AB61" s="97"/>
      <c r="AC61" s="97"/>
      <c r="AD61" s="97"/>
      <c r="AE61" s="97"/>
      <c r="AF61" s="97"/>
      <c r="AG61" s="97"/>
      <c r="AH61" s="97"/>
      <c r="AI61" s="97"/>
      <c r="AJ61" s="97"/>
      <c r="AK61" s="97"/>
      <c r="AL61" s="97"/>
      <c r="AM61" s="97"/>
      <c r="AN61" s="97"/>
      <c r="AO61" s="97"/>
      <c r="AP61" s="97"/>
      <c r="AQ61" s="97"/>
      <c r="AR61" s="97"/>
      <c r="AS61" s="97"/>
      <c r="AT61" s="97"/>
      <c r="AU61" s="97"/>
      <c r="AV61" s="97"/>
      <c r="AW61" s="97"/>
      <c r="AX61" s="97"/>
      <c r="AY61" s="97"/>
      <c r="AZ61" s="97"/>
      <c r="BA61" s="97"/>
      <c r="BB61" s="97"/>
      <c r="BC61" s="97"/>
      <c r="BD61" s="97"/>
      <c r="BE61" s="97"/>
      <c r="BF61" s="97"/>
      <c r="BG61" s="97"/>
      <c r="BH61" s="97"/>
      <c r="BI61" s="97"/>
      <c r="BJ61" s="97"/>
      <c r="BK61" s="97"/>
      <c r="BL61" s="97"/>
      <c r="BM61" s="97"/>
      <c r="BN61" s="97"/>
      <c r="BO61" s="97"/>
      <c r="BP61" s="97"/>
      <c r="BQ61" s="97"/>
      <c r="BR61" s="97"/>
      <c r="BS61" s="97"/>
      <c r="BT61" s="97"/>
      <c r="BU61" s="97"/>
      <c r="BV61" s="97"/>
      <c r="BW61" s="97"/>
      <c r="BX61" s="97"/>
      <c r="BY61" s="97"/>
      <c r="BZ61" s="97"/>
      <c r="CA61" s="97"/>
      <c r="CB61" s="97"/>
      <c r="CC61" s="97"/>
      <c r="CD61" s="97"/>
      <c r="CE61" s="97"/>
      <c r="CF61" s="97"/>
      <c r="CG61" s="97"/>
      <c r="CH61" s="97"/>
      <c r="CI61" s="97"/>
      <c r="CJ61" s="97"/>
      <c r="CK61" s="97"/>
      <c r="CL61" s="97"/>
      <c r="CM61" s="97"/>
      <c r="CN61" s="97"/>
      <c r="CO61" s="97"/>
      <c r="CP61" s="97"/>
      <c r="CQ61" s="97"/>
      <c r="CR61" s="97"/>
      <c r="CS61" s="97"/>
      <c r="CT61" s="97"/>
      <c r="CU61" s="97"/>
      <c r="CV61" s="97"/>
      <c r="CW61" s="97"/>
      <c r="CX61" s="97"/>
      <c r="CY61" s="97"/>
      <c r="CZ61" s="97"/>
      <c r="DA61" s="97"/>
      <c r="DB61" s="97"/>
      <c r="DC61" s="97"/>
      <c r="DD61" s="97"/>
      <c r="DE61" s="97"/>
      <c r="DF61" s="97"/>
      <c r="DG61" s="97"/>
      <c r="DH61" s="97"/>
      <c r="DI61" s="97"/>
      <c r="DJ61" s="97"/>
      <c r="DK61" s="97"/>
      <c r="DL61" s="97"/>
      <c r="DM61" s="97"/>
      <c r="DN61" s="97"/>
      <c r="DO61" s="97"/>
      <c r="DP61" s="97"/>
      <c r="DQ61" s="97"/>
      <c r="DR61" s="97"/>
      <c r="DS61" s="97"/>
      <c r="DT61" s="97"/>
      <c r="DU61" s="97"/>
      <c r="DV61" s="97"/>
      <c r="DW61" s="97"/>
      <c r="DX61" s="97"/>
      <c r="DY61" s="97"/>
      <c r="DZ61" s="97"/>
      <c r="EA61" s="103"/>
      <c r="EB61" s="103"/>
      <c r="EC61" s="103"/>
      <c r="ED61" s="103"/>
      <c r="EE61" s="103"/>
      <c r="EF61" s="103"/>
      <c r="EG61" s="103"/>
      <c r="EH61" s="103"/>
      <c r="EI61" s="103"/>
      <c r="EJ61" s="103"/>
      <c r="EK61" s="103"/>
      <c r="EL61" s="103"/>
      <c r="EM61" s="103"/>
      <c r="EN61" s="103"/>
      <c r="EO61" s="103"/>
      <c r="EP61" s="103"/>
      <c r="EQ61" s="103"/>
      <c r="ER61" s="103"/>
      <c r="ES61" s="103"/>
      <c r="ET61" s="103"/>
      <c r="EU61" s="103"/>
      <c r="EV61" s="103"/>
      <c r="EW61" s="103"/>
      <c r="EX61" s="103"/>
      <c r="EY61" s="103"/>
      <c r="EZ61" s="103"/>
      <c r="FA61" s="103"/>
      <c r="FB61" s="103"/>
      <c r="FC61" s="103"/>
      <c r="FD61" s="103"/>
      <c r="FE61" s="103"/>
      <c r="FF61" s="103"/>
      <c r="FG61" s="103"/>
      <c r="FH61" s="103"/>
      <c r="FI61" s="103"/>
      <c r="FJ61" s="103"/>
      <c r="FK61" s="103"/>
      <c r="FL61" s="103"/>
      <c r="FM61" s="103"/>
      <c r="FN61" s="103"/>
      <c r="FO61" s="103"/>
    </row>
    <row r="62" spans="1:171" s="55" customFormat="1" ht="21" customHeight="1">
      <c r="A62" s="65">
        <v>39</v>
      </c>
      <c r="B62" s="66" t="s">
        <v>50</v>
      </c>
      <c r="C62" s="67"/>
      <c r="D62" s="67"/>
      <c r="E62" s="67"/>
      <c r="F62" s="37" t="s">
        <v>99</v>
      </c>
      <c r="G62" s="166" t="s">
        <v>98</v>
      </c>
      <c r="H62" s="84">
        <v>889</v>
      </c>
      <c r="I62" s="69">
        <v>292</v>
      </c>
      <c r="J62" s="84">
        <v>19</v>
      </c>
      <c r="K62" s="83">
        <v>20</v>
      </c>
      <c r="L62" s="84">
        <v>1</v>
      </c>
      <c r="M62" s="84">
        <f>K62/L62</f>
        <v>20</v>
      </c>
      <c r="N62" s="84">
        <v>916</v>
      </c>
      <c r="O62" s="69">
        <v>304</v>
      </c>
      <c r="P62" s="69">
        <v>27</v>
      </c>
      <c r="Q62" s="94">
        <v>1.221E-2</v>
      </c>
      <c r="R62" s="95">
        <f t="shared" si="3"/>
        <v>0.2442</v>
      </c>
      <c r="S62" s="171">
        <v>9</v>
      </c>
      <c r="T62" s="96">
        <f t="shared" si="4"/>
        <v>180</v>
      </c>
      <c r="U62" s="97"/>
      <c r="V62" s="97"/>
      <c r="W62" s="97"/>
      <c r="X62" s="97"/>
      <c r="Y62" s="97"/>
      <c r="Z62" s="97"/>
      <c r="AA62" s="97"/>
      <c r="AB62" s="97"/>
      <c r="AC62" s="97"/>
      <c r="AD62" s="97"/>
      <c r="AE62" s="97"/>
      <c r="AF62" s="97"/>
      <c r="AG62" s="97"/>
      <c r="AH62" s="97"/>
      <c r="AI62" s="97"/>
      <c r="AJ62" s="97"/>
      <c r="AK62" s="97"/>
      <c r="AL62" s="97"/>
      <c r="AM62" s="97"/>
      <c r="AN62" s="97"/>
      <c r="AO62" s="97"/>
      <c r="AP62" s="97"/>
      <c r="AQ62" s="97"/>
      <c r="AR62" s="97"/>
      <c r="AS62" s="97"/>
      <c r="AT62" s="97"/>
      <c r="AU62" s="97"/>
      <c r="AV62" s="97"/>
      <c r="AW62" s="97"/>
      <c r="AX62" s="97"/>
      <c r="AY62" s="97"/>
      <c r="AZ62" s="97"/>
      <c r="BA62" s="97"/>
      <c r="BB62" s="97"/>
      <c r="BC62" s="97"/>
      <c r="BD62" s="97"/>
      <c r="BE62" s="97"/>
      <c r="BF62" s="97"/>
      <c r="BG62" s="97"/>
      <c r="BH62" s="97"/>
      <c r="BI62" s="97"/>
      <c r="BJ62" s="97"/>
      <c r="BK62" s="97"/>
      <c r="BL62" s="97"/>
      <c r="BM62" s="97"/>
      <c r="BN62" s="97"/>
      <c r="BO62" s="97"/>
      <c r="BP62" s="97"/>
      <c r="BQ62" s="97"/>
      <c r="BR62" s="97"/>
      <c r="BS62" s="97"/>
      <c r="BT62" s="97"/>
      <c r="BU62" s="97"/>
      <c r="BV62" s="97"/>
      <c r="BW62" s="97"/>
      <c r="BX62" s="97"/>
      <c r="BY62" s="97"/>
      <c r="BZ62" s="97"/>
      <c r="CA62" s="97"/>
      <c r="CB62" s="97"/>
      <c r="CC62" s="97"/>
      <c r="CD62" s="97"/>
      <c r="CE62" s="97"/>
      <c r="CF62" s="97"/>
      <c r="CG62" s="97"/>
      <c r="CH62" s="97"/>
      <c r="CI62" s="97"/>
      <c r="CJ62" s="97"/>
      <c r="CK62" s="97"/>
      <c r="CL62" s="97"/>
      <c r="CM62" s="97"/>
      <c r="CN62" s="97"/>
      <c r="CO62" s="97"/>
      <c r="CP62" s="97"/>
      <c r="CQ62" s="97"/>
      <c r="CR62" s="97"/>
      <c r="CS62" s="97"/>
      <c r="CT62" s="97"/>
      <c r="CU62" s="97"/>
      <c r="CV62" s="97"/>
      <c r="CW62" s="97"/>
      <c r="CX62" s="97"/>
      <c r="CY62" s="97"/>
      <c r="CZ62" s="97"/>
      <c r="DA62" s="97"/>
      <c r="DB62" s="97"/>
      <c r="DC62" s="97"/>
      <c r="DD62" s="97"/>
      <c r="DE62" s="97"/>
      <c r="DF62" s="97"/>
      <c r="DG62" s="97"/>
      <c r="DH62" s="97"/>
      <c r="DI62" s="97"/>
      <c r="DJ62" s="97"/>
      <c r="DK62" s="97"/>
      <c r="DL62" s="97"/>
      <c r="DM62" s="97"/>
      <c r="DN62" s="97"/>
      <c r="DO62" s="97"/>
      <c r="DP62" s="97"/>
      <c r="DQ62" s="97"/>
      <c r="DR62" s="97"/>
      <c r="DS62" s="97"/>
      <c r="DT62" s="97"/>
      <c r="DU62" s="97"/>
      <c r="DV62" s="97"/>
      <c r="DW62" s="97"/>
      <c r="DX62" s="97"/>
      <c r="DY62" s="97"/>
      <c r="DZ62" s="97"/>
      <c r="EA62" s="103"/>
      <c r="EB62" s="103"/>
      <c r="EC62" s="103"/>
      <c r="ED62" s="103"/>
      <c r="EE62" s="103"/>
      <c r="EF62" s="103"/>
      <c r="EG62" s="103"/>
      <c r="EH62" s="103"/>
      <c r="EI62" s="103"/>
      <c r="EJ62" s="103"/>
      <c r="EK62" s="103"/>
      <c r="EL62" s="103"/>
      <c r="EM62" s="103"/>
      <c r="EN62" s="103"/>
      <c r="EO62" s="103"/>
      <c r="EP62" s="103"/>
      <c r="EQ62" s="103"/>
      <c r="ER62" s="103"/>
      <c r="ES62" s="103"/>
      <c r="ET62" s="103"/>
      <c r="EU62" s="103"/>
      <c r="EV62" s="103"/>
      <c r="EW62" s="103"/>
      <c r="EX62" s="103"/>
      <c r="EY62" s="103"/>
      <c r="EZ62" s="103"/>
      <c r="FA62" s="103"/>
      <c r="FB62" s="103"/>
      <c r="FC62" s="103"/>
      <c r="FD62" s="103"/>
      <c r="FE62" s="103"/>
      <c r="FF62" s="103"/>
      <c r="FG62" s="103"/>
      <c r="FH62" s="103"/>
      <c r="FI62" s="103"/>
      <c r="FJ62" s="103"/>
      <c r="FK62" s="103"/>
      <c r="FL62" s="103"/>
      <c r="FM62" s="103"/>
      <c r="FN62" s="103"/>
      <c r="FO62" s="103"/>
    </row>
    <row r="63" spans="1:171" s="55" customFormat="1" ht="21" customHeight="1">
      <c r="A63" s="65">
        <v>40</v>
      </c>
      <c r="B63" s="66" t="s">
        <v>50</v>
      </c>
      <c r="C63" s="67"/>
      <c r="D63" s="67"/>
      <c r="E63" s="67"/>
      <c r="F63" s="37" t="s">
        <v>100</v>
      </c>
      <c r="G63" s="166" t="s">
        <v>98</v>
      </c>
      <c r="H63" s="84">
        <v>1041</v>
      </c>
      <c r="I63" s="69">
        <v>292</v>
      </c>
      <c r="J63" s="84">
        <v>19</v>
      </c>
      <c r="K63" s="83">
        <v>19</v>
      </c>
      <c r="L63" s="84">
        <v>1</v>
      </c>
      <c r="M63" s="84">
        <f>K63/L63</f>
        <v>19</v>
      </c>
      <c r="N63" s="84">
        <v>1071</v>
      </c>
      <c r="O63" s="69">
        <v>304</v>
      </c>
      <c r="P63" s="69">
        <v>27</v>
      </c>
      <c r="Q63" s="94">
        <v>0.02</v>
      </c>
      <c r="R63" s="95">
        <f t="shared" si="3"/>
        <v>0.38</v>
      </c>
      <c r="S63" s="171">
        <v>9</v>
      </c>
      <c r="T63" s="96">
        <f t="shared" si="4"/>
        <v>171</v>
      </c>
      <c r="U63" s="97"/>
      <c r="V63" s="97"/>
      <c r="W63" s="97"/>
      <c r="X63" s="97"/>
      <c r="Y63" s="97"/>
      <c r="Z63" s="97"/>
      <c r="AA63" s="97"/>
      <c r="AB63" s="97"/>
      <c r="AC63" s="97"/>
      <c r="AD63" s="97"/>
      <c r="AE63" s="97"/>
      <c r="AF63" s="97"/>
      <c r="AG63" s="97"/>
      <c r="AH63" s="97"/>
      <c r="AI63" s="97"/>
      <c r="AJ63" s="97"/>
      <c r="AK63" s="97"/>
      <c r="AL63" s="97"/>
      <c r="AM63" s="97"/>
      <c r="AN63" s="97"/>
      <c r="AO63" s="97"/>
      <c r="AP63" s="97"/>
      <c r="AQ63" s="97"/>
      <c r="AR63" s="97"/>
      <c r="AS63" s="97"/>
      <c r="AT63" s="97"/>
      <c r="AU63" s="97"/>
      <c r="AV63" s="97"/>
      <c r="AW63" s="97"/>
      <c r="AX63" s="97"/>
      <c r="AY63" s="97"/>
      <c r="AZ63" s="97"/>
      <c r="BA63" s="97"/>
      <c r="BB63" s="97"/>
      <c r="BC63" s="97"/>
      <c r="BD63" s="97"/>
      <c r="BE63" s="97"/>
      <c r="BF63" s="97"/>
      <c r="BG63" s="97"/>
      <c r="BH63" s="97"/>
      <c r="BI63" s="97"/>
      <c r="BJ63" s="97"/>
      <c r="BK63" s="97"/>
      <c r="BL63" s="97"/>
      <c r="BM63" s="97"/>
      <c r="BN63" s="97"/>
      <c r="BO63" s="97"/>
      <c r="BP63" s="97"/>
      <c r="BQ63" s="97"/>
      <c r="BR63" s="97"/>
      <c r="BS63" s="97"/>
      <c r="BT63" s="97"/>
      <c r="BU63" s="97"/>
      <c r="BV63" s="97"/>
      <c r="BW63" s="97"/>
      <c r="BX63" s="97"/>
      <c r="BY63" s="97"/>
      <c r="BZ63" s="97"/>
      <c r="CA63" s="97"/>
      <c r="CB63" s="97"/>
      <c r="CC63" s="97"/>
      <c r="CD63" s="97"/>
      <c r="CE63" s="97"/>
      <c r="CF63" s="97"/>
      <c r="CG63" s="97"/>
      <c r="CH63" s="97"/>
      <c r="CI63" s="97"/>
      <c r="CJ63" s="97"/>
      <c r="CK63" s="97"/>
      <c r="CL63" s="97"/>
      <c r="CM63" s="97"/>
      <c r="CN63" s="97"/>
      <c r="CO63" s="97"/>
      <c r="CP63" s="97"/>
      <c r="CQ63" s="97"/>
      <c r="CR63" s="97"/>
      <c r="CS63" s="97"/>
      <c r="CT63" s="97"/>
      <c r="CU63" s="97"/>
      <c r="CV63" s="97"/>
      <c r="CW63" s="97"/>
      <c r="CX63" s="97"/>
      <c r="CY63" s="97"/>
      <c r="CZ63" s="97"/>
      <c r="DA63" s="97"/>
      <c r="DB63" s="97"/>
      <c r="DC63" s="97"/>
      <c r="DD63" s="97"/>
      <c r="DE63" s="97"/>
      <c r="DF63" s="97"/>
      <c r="DG63" s="97"/>
      <c r="DH63" s="97"/>
      <c r="DI63" s="97"/>
      <c r="DJ63" s="97"/>
      <c r="DK63" s="97"/>
      <c r="DL63" s="97"/>
      <c r="DM63" s="97"/>
      <c r="DN63" s="97"/>
      <c r="DO63" s="97"/>
      <c r="DP63" s="97"/>
      <c r="DQ63" s="97"/>
      <c r="DR63" s="97"/>
      <c r="DS63" s="97"/>
      <c r="DT63" s="97"/>
      <c r="DU63" s="97"/>
      <c r="DV63" s="97"/>
      <c r="DW63" s="97"/>
      <c r="DX63" s="97"/>
      <c r="DY63" s="97"/>
      <c r="DZ63" s="97"/>
      <c r="EA63" s="103"/>
      <c r="EB63" s="103"/>
      <c r="EC63" s="103"/>
      <c r="ED63" s="103"/>
      <c r="EE63" s="103"/>
      <c r="EF63" s="103"/>
      <c r="EG63" s="103"/>
      <c r="EH63" s="103"/>
      <c r="EI63" s="103"/>
      <c r="EJ63" s="103"/>
      <c r="EK63" s="103"/>
      <c r="EL63" s="103"/>
      <c r="EM63" s="103"/>
      <c r="EN63" s="103"/>
      <c r="EO63" s="103"/>
      <c r="EP63" s="103"/>
      <c r="EQ63" s="103"/>
      <c r="ER63" s="103"/>
      <c r="ES63" s="103"/>
      <c r="ET63" s="103"/>
      <c r="EU63" s="103"/>
      <c r="EV63" s="103"/>
      <c r="EW63" s="103"/>
      <c r="EX63" s="103"/>
      <c r="EY63" s="103"/>
      <c r="EZ63" s="103"/>
      <c r="FA63" s="103"/>
      <c r="FB63" s="103"/>
      <c r="FC63" s="103"/>
      <c r="FD63" s="103"/>
      <c r="FE63" s="103"/>
      <c r="FF63" s="103"/>
      <c r="FG63" s="103"/>
      <c r="FH63" s="103"/>
      <c r="FI63" s="103"/>
      <c r="FJ63" s="103"/>
      <c r="FK63" s="103"/>
      <c r="FL63" s="103"/>
      <c r="FM63" s="103"/>
      <c r="FN63" s="103"/>
      <c r="FO63" s="103"/>
    </row>
    <row r="64" spans="1:171" s="56" customFormat="1" ht="21.95" customHeight="1">
      <c r="A64" s="71">
        <v>41</v>
      </c>
      <c r="B64" s="72" t="s">
        <v>50</v>
      </c>
      <c r="C64" s="73"/>
      <c r="D64" s="73"/>
      <c r="E64" s="73"/>
      <c r="F64" s="74" t="s">
        <v>101</v>
      </c>
      <c r="G64" s="75" t="s">
        <v>52</v>
      </c>
      <c r="H64" s="111">
        <v>305</v>
      </c>
      <c r="I64" s="111">
        <v>552</v>
      </c>
      <c r="J64" s="111">
        <v>876</v>
      </c>
      <c r="K64" s="86">
        <v>10</v>
      </c>
      <c r="L64" s="87">
        <v>1</v>
      </c>
      <c r="M64" s="88">
        <v>2</v>
      </c>
      <c r="N64" s="111">
        <v>890</v>
      </c>
      <c r="O64" s="111">
        <v>535</v>
      </c>
      <c r="P64" s="111">
        <v>135</v>
      </c>
      <c r="Q64" s="99">
        <v>0.09</v>
      </c>
      <c r="R64" s="100">
        <f t="shared" si="3"/>
        <v>0.18</v>
      </c>
      <c r="S64" s="122">
        <v>15</v>
      </c>
      <c r="T64" s="101">
        <f t="shared" si="4"/>
        <v>30</v>
      </c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  <c r="AE64" s="102"/>
      <c r="AF64" s="102"/>
      <c r="AG64" s="102"/>
      <c r="AH64" s="102"/>
      <c r="AI64" s="102"/>
      <c r="AJ64" s="102"/>
      <c r="AK64" s="102"/>
      <c r="AL64" s="102"/>
      <c r="AM64" s="102"/>
      <c r="AN64" s="102"/>
      <c r="AO64" s="102"/>
      <c r="AP64" s="102"/>
      <c r="AQ64" s="102"/>
      <c r="AR64" s="102"/>
      <c r="AS64" s="102"/>
      <c r="AT64" s="102"/>
      <c r="AU64" s="102"/>
      <c r="AV64" s="102"/>
      <c r="AW64" s="102"/>
      <c r="AX64" s="102"/>
      <c r="AY64" s="102"/>
      <c r="AZ64" s="102"/>
      <c r="BA64" s="102"/>
      <c r="BB64" s="102"/>
      <c r="BC64" s="102"/>
      <c r="BD64" s="102"/>
      <c r="BE64" s="102"/>
      <c r="BF64" s="102"/>
      <c r="BG64" s="102"/>
      <c r="BH64" s="102"/>
      <c r="BI64" s="102"/>
      <c r="BJ64" s="102"/>
      <c r="BK64" s="102"/>
      <c r="BL64" s="102"/>
      <c r="BM64" s="102"/>
      <c r="BN64" s="102"/>
      <c r="BO64" s="102"/>
      <c r="BP64" s="102"/>
      <c r="BQ64" s="102"/>
      <c r="BR64" s="102"/>
      <c r="BS64" s="102"/>
      <c r="BT64" s="102"/>
      <c r="BU64" s="102"/>
      <c r="BV64" s="102"/>
      <c r="BW64" s="102"/>
      <c r="BX64" s="102"/>
      <c r="BY64" s="102"/>
      <c r="BZ64" s="102"/>
      <c r="CA64" s="102"/>
      <c r="CB64" s="102"/>
      <c r="CC64" s="102"/>
      <c r="CD64" s="102"/>
      <c r="CE64" s="102"/>
      <c r="CF64" s="102"/>
      <c r="CG64" s="102"/>
      <c r="CH64" s="102"/>
      <c r="CI64" s="102"/>
      <c r="CJ64" s="102"/>
      <c r="CK64" s="102"/>
      <c r="CL64" s="102"/>
      <c r="CM64" s="102"/>
      <c r="CN64" s="102"/>
      <c r="CO64" s="102"/>
      <c r="CP64" s="102"/>
      <c r="CQ64" s="102"/>
      <c r="CR64" s="102"/>
      <c r="CS64" s="102"/>
      <c r="CT64" s="102"/>
      <c r="CU64" s="102"/>
      <c r="CV64" s="102"/>
      <c r="CW64" s="102"/>
      <c r="CX64" s="102"/>
      <c r="CY64" s="102"/>
      <c r="CZ64" s="102"/>
      <c r="DA64" s="102"/>
      <c r="DB64" s="102"/>
      <c r="DC64" s="102"/>
      <c r="DD64" s="102"/>
      <c r="DE64" s="102"/>
      <c r="DF64" s="102"/>
      <c r="DG64" s="102"/>
      <c r="DH64" s="102"/>
      <c r="DI64" s="102"/>
      <c r="DJ64" s="102"/>
      <c r="DK64" s="102"/>
      <c r="DL64" s="102"/>
      <c r="DM64" s="102"/>
      <c r="DN64" s="102"/>
      <c r="DO64" s="102"/>
      <c r="DP64" s="102"/>
      <c r="DQ64" s="102"/>
      <c r="DR64" s="102"/>
      <c r="DS64" s="102"/>
      <c r="DT64" s="102"/>
      <c r="DU64" s="102"/>
      <c r="DV64" s="104"/>
      <c r="DW64" s="104"/>
      <c r="DX64" s="104"/>
      <c r="DY64" s="104"/>
      <c r="DZ64" s="104"/>
      <c r="EA64" s="104"/>
      <c r="EB64" s="104"/>
      <c r="EC64" s="104"/>
      <c r="ED64" s="104"/>
      <c r="EE64" s="104"/>
      <c r="EF64" s="104"/>
      <c r="EG64" s="104"/>
      <c r="EH64" s="104"/>
      <c r="EI64" s="104"/>
      <c r="EJ64" s="104"/>
      <c r="EK64" s="104"/>
      <c r="EL64" s="104"/>
      <c r="EM64" s="104"/>
      <c r="EN64" s="104"/>
      <c r="EO64" s="104"/>
      <c r="EP64" s="104"/>
      <c r="EQ64" s="104"/>
      <c r="ER64" s="104"/>
      <c r="ES64" s="104"/>
      <c r="ET64" s="104"/>
      <c r="EU64" s="104"/>
      <c r="EV64" s="104"/>
      <c r="EW64" s="104"/>
      <c r="EX64" s="104"/>
      <c r="EY64" s="104"/>
      <c r="EZ64" s="104"/>
      <c r="FA64" s="104"/>
      <c r="FB64" s="104"/>
      <c r="FC64" s="104"/>
      <c r="FD64" s="104"/>
      <c r="FE64" s="104"/>
      <c r="FF64" s="104"/>
      <c r="FG64" s="104"/>
      <c r="FH64" s="104"/>
      <c r="FI64" s="104"/>
      <c r="FJ64" s="104"/>
    </row>
    <row r="65" spans="1:171" s="56" customFormat="1" ht="21.95" customHeight="1">
      <c r="A65" s="71">
        <v>42</v>
      </c>
      <c r="B65" s="72" t="s">
        <v>50</v>
      </c>
      <c r="C65" s="73"/>
      <c r="D65" s="73"/>
      <c r="E65" s="73"/>
      <c r="F65" s="105" t="s">
        <v>102</v>
      </c>
      <c r="G65" s="75" t="s">
        <v>52</v>
      </c>
      <c r="H65" s="111">
        <v>305</v>
      </c>
      <c r="I65" s="111">
        <v>552</v>
      </c>
      <c r="J65" s="111">
        <v>876</v>
      </c>
      <c r="K65" s="86">
        <v>10</v>
      </c>
      <c r="L65" s="87">
        <v>1</v>
      </c>
      <c r="M65" s="88">
        <v>1</v>
      </c>
      <c r="N65" s="111">
        <v>890</v>
      </c>
      <c r="O65" s="111">
        <v>535</v>
      </c>
      <c r="P65" s="111">
        <v>135</v>
      </c>
      <c r="Q65" s="99">
        <v>0.09</v>
      </c>
      <c r="R65" s="100">
        <f t="shared" si="3"/>
        <v>0.09</v>
      </c>
      <c r="S65" s="122">
        <v>15</v>
      </c>
      <c r="T65" s="101">
        <f t="shared" si="4"/>
        <v>15</v>
      </c>
      <c r="U65" s="102"/>
      <c r="V65" s="102"/>
      <c r="W65" s="102"/>
      <c r="X65" s="102"/>
      <c r="Y65" s="102"/>
      <c r="Z65" s="102"/>
      <c r="AA65" s="102"/>
      <c r="AB65" s="102"/>
      <c r="AC65" s="102"/>
      <c r="AD65" s="102"/>
      <c r="AE65" s="102"/>
      <c r="AF65" s="102"/>
      <c r="AG65" s="102"/>
      <c r="AH65" s="102"/>
      <c r="AI65" s="102"/>
      <c r="AJ65" s="102"/>
      <c r="AK65" s="102"/>
      <c r="AL65" s="102"/>
      <c r="AM65" s="102"/>
      <c r="AN65" s="102"/>
      <c r="AO65" s="102"/>
      <c r="AP65" s="102"/>
      <c r="AQ65" s="102"/>
      <c r="AR65" s="102"/>
      <c r="AS65" s="102"/>
      <c r="AT65" s="102"/>
      <c r="AU65" s="102"/>
      <c r="AV65" s="102"/>
      <c r="AW65" s="102"/>
      <c r="AX65" s="102"/>
      <c r="AY65" s="102"/>
      <c r="AZ65" s="102"/>
      <c r="BA65" s="102"/>
      <c r="BB65" s="102"/>
      <c r="BC65" s="102"/>
      <c r="BD65" s="102"/>
      <c r="BE65" s="102"/>
      <c r="BF65" s="102"/>
      <c r="BG65" s="102"/>
      <c r="BH65" s="102"/>
      <c r="BI65" s="102"/>
      <c r="BJ65" s="102"/>
      <c r="BK65" s="102"/>
      <c r="BL65" s="102"/>
      <c r="BM65" s="102"/>
      <c r="BN65" s="102"/>
      <c r="BO65" s="102"/>
      <c r="BP65" s="102"/>
      <c r="BQ65" s="102"/>
      <c r="BR65" s="102"/>
      <c r="BS65" s="102"/>
      <c r="BT65" s="102"/>
      <c r="BU65" s="102"/>
      <c r="BV65" s="102"/>
      <c r="BW65" s="102"/>
      <c r="BX65" s="102"/>
      <c r="BY65" s="102"/>
      <c r="BZ65" s="102"/>
      <c r="CA65" s="102"/>
      <c r="CB65" s="102"/>
      <c r="CC65" s="102"/>
      <c r="CD65" s="102"/>
      <c r="CE65" s="102"/>
      <c r="CF65" s="102"/>
      <c r="CG65" s="102"/>
      <c r="CH65" s="102"/>
      <c r="CI65" s="102"/>
      <c r="CJ65" s="102"/>
      <c r="CK65" s="102"/>
      <c r="CL65" s="102"/>
      <c r="CM65" s="102"/>
      <c r="CN65" s="102"/>
      <c r="CO65" s="102"/>
      <c r="CP65" s="102"/>
      <c r="CQ65" s="102"/>
      <c r="CR65" s="102"/>
      <c r="CS65" s="102"/>
      <c r="CT65" s="102"/>
      <c r="CU65" s="102"/>
      <c r="CV65" s="102"/>
      <c r="CW65" s="102"/>
      <c r="CX65" s="102"/>
      <c r="CY65" s="102"/>
      <c r="CZ65" s="102"/>
      <c r="DA65" s="102"/>
      <c r="DB65" s="102"/>
      <c r="DC65" s="102"/>
      <c r="DD65" s="102"/>
      <c r="DE65" s="102"/>
      <c r="DF65" s="102"/>
      <c r="DG65" s="102"/>
      <c r="DH65" s="102"/>
      <c r="DI65" s="102"/>
      <c r="DJ65" s="102"/>
      <c r="DK65" s="102"/>
      <c r="DL65" s="102"/>
      <c r="DM65" s="102"/>
      <c r="DN65" s="102"/>
      <c r="DO65" s="102"/>
      <c r="DP65" s="102"/>
      <c r="DQ65" s="102"/>
      <c r="DR65" s="102"/>
      <c r="DS65" s="102"/>
      <c r="DT65" s="102"/>
      <c r="DU65" s="102"/>
      <c r="DV65" s="104"/>
      <c r="DW65" s="104"/>
      <c r="DX65" s="104"/>
      <c r="DY65" s="104"/>
      <c r="DZ65" s="104"/>
      <c r="EA65" s="104"/>
      <c r="EB65" s="104"/>
      <c r="EC65" s="104"/>
      <c r="ED65" s="104"/>
      <c r="EE65" s="104"/>
      <c r="EF65" s="104"/>
      <c r="EG65" s="104"/>
      <c r="EH65" s="104"/>
      <c r="EI65" s="104"/>
      <c r="EJ65" s="104"/>
      <c r="EK65" s="104"/>
      <c r="EL65" s="104"/>
      <c r="EM65" s="104"/>
      <c r="EN65" s="104"/>
      <c r="EO65" s="104"/>
      <c r="EP65" s="104"/>
      <c r="EQ65" s="104"/>
      <c r="ER65" s="104"/>
      <c r="ES65" s="104"/>
      <c r="ET65" s="104"/>
      <c r="EU65" s="104"/>
      <c r="EV65" s="104"/>
      <c r="EW65" s="104"/>
      <c r="EX65" s="104"/>
      <c r="EY65" s="104"/>
      <c r="EZ65" s="104"/>
      <c r="FA65" s="104"/>
      <c r="FB65" s="104"/>
      <c r="FC65" s="104"/>
      <c r="FD65" s="104"/>
      <c r="FE65" s="104"/>
      <c r="FF65" s="104"/>
      <c r="FG65" s="104"/>
      <c r="FH65" s="104"/>
      <c r="FI65" s="104"/>
      <c r="FJ65" s="104"/>
    </row>
    <row r="66" spans="1:171" s="56" customFormat="1" ht="21.95" customHeight="1">
      <c r="A66" s="71">
        <v>43</v>
      </c>
      <c r="B66" s="72" t="s">
        <v>50</v>
      </c>
      <c r="C66" s="73"/>
      <c r="D66" s="73"/>
      <c r="E66" s="73"/>
      <c r="F66" s="74" t="s">
        <v>103</v>
      </c>
      <c r="G66" s="106" t="s">
        <v>52</v>
      </c>
      <c r="H66" s="87">
        <v>457</v>
      </c>
      <c r="I66" s="111">
        <v>629</v>
      </c>
      <c r="J66" s="87">
        <v>876</v>
      </c>
      <c r="K66" s="86">
        <v>15</v>
      </c>
      <c r="L66" s="87">
        <v>1</v>
      </c>
      <c r="M66" s="88">
        <v>1</v>
      </c>
      <c r="N66" s="87">
        <v>890</v>
      </c>
      <c r="O66" s="111">
        <v>615</v>
      </c>
      <c r="P66" s="111">
        <v>145</v>
      </c>
      <c r="Q66" s="99">
        <v>0.08</v>
      </c>
      <c r="R66" s="100">
        <f t="shared" si="3"/>
        <v>0.08</v>
      </c>
      <c r="S66" s="122">
        <v>15</v>
      </c>
      <c r="T66" s="101">
        <f t="shared" si="4"/>
        <v>15</v>
      </c>
      <c r="U66" s="102"/>
      <c r="V66" s="102"/>
      <c r="W66" s="102"/>
      <c r="X66" s="102"/>
      <c r="Y66" s="102"/>
      <c r="Z66" s="102"/>
      <c r="AA66" s="102"/>
      <c r="AB66" s="102"/>
      <c r="AC66" s="102"/>
      <c r="AD66" s="102"/>
      <c r="AE66" s="102"/>
      <c r="AF66" s="102"/>
      <c r="AG66" s="102"/>
      <c r="AH66" s="102"/>
      <c r="AI66" s="102"/>
      <c r="AJ66" s="102"/>
      <c r="AK66" s="102"/>
      <c r="AL66" s="102"/>
      <c r="AM66" s="102"/>
      <c r="AN66" s="102"/>
      <c r="AO66" s="102"/>
      <c r="AP66" s="102"/>
      <c r="AQ66" s="102"/>
      <c r="AR66" s="102"/>
      <c r="AS66" s="102"/>
      <c r="AT66" s="102"/>
      <c r="AU66" s="102"/>
      <c r="AV66" s="102"/>
      <c r="AW66" s="102"/>
      <c r="AX66" s="102"/>
      <c r="AY66" s="102"/>
      <c r="AZ66" s="102"/>
      <c r="BA66" s="102"/>
      <c r="BB66" s="102"/>
      <c r="BC66" s="102"/>
      <c r="BD66" s="102"/>
      <c r="BE66" s="102"/>
      <c r="BF66" s="102"/>
      <c r="BG66" s="102"/>
      <c r="BH66" s="102"/>
      <c r="BI66" s="102"/>
      <c r="BJ66" s="102"/>
      <c r="BK66" s="102"/>
      <c r="BL66" s="102"/>
      <c r="BM66" s="102"/>
      <c r="BN66" s="102"/>
      <c r="BO66" s="102"/>
      <c r="BP66" s="102"/>
      <c r="BQ66" s="102"/>
      <c r="BR66" s="102"/>
      <c r="BS66" s="102"/>
      <c r="BT66" s="102"/>
      <c r="BU66" s="102"/>
      <c r="BV66" s="102"/>
      <c r="BW66" s="102"/>
      <c r="BX66" s="102"/>
      <c r="BY66" s="102"/>
      <c r="BZ66" s="102"/>
      <c r="CA66" s="102"/>
      <c r="CB66" s="102"/>
      <c r="CC66" s="102"/>
      <c r="CD66" s="102"/>
      <c r="CE66" s="102"/>
      <c r="CF66" s="102"/>
      <c r="CG66" s="102"/>
      <c r="CH66" s="102"/>
      <c r="CI66" s="102"/>
      <c r="CJ66" s="102"/>
      <c r="CK66" s="102"/>
      <c r="CL66" s="102"/>
      <c r="CM66" s="102"/>
      <c r="CN66" s="102"/>
      <c r="CO66" s="102"/>
      <c r="CP66" s="102"/>
      <c r="CQ66" s="102"/>
      <c r="CR66" s="102"/>
      <c r="CS66" s="102"/>
      <c r="CT66" s="102"/>
      <c r="CU66" s="102"/>
      <c r="CV66" s="102"/>
      <c r="CW66" s="102"/>
      <c r="CX66" s="102"/>
      <c r="CY66" s="102"/>
      <c r="CZ66" s="102"/>
      <c r="DA66" s="102"/>
      <c r="DB66" s="102"/>
      <c r="DC66" s="102"/>
      <c r="DD66" s="102"/>
      <c r="DE66" s="102"/>
      <c r="DF66" s="102"/>
      <c r="DG66" s="102"/>
      <c r="DH66" s="102"/>
      <c r="DI66" s="102"/>
      <c r="DJ66" s="102"/>
      <c r="DK66" s="102"/>
      <c r="DL66" s="102"/>
      <c r="DM66" s="102"/>
      <c r="DN66" s="102"/>
      <c r="DO66" s="102"/>
      <c r="DP66" s="102"/>
      <c r="DQ66" s="102"/>
      <c r="DR66" s="102"/>
      <c r="DS66" s="102"/>
      <c r="DT66" s="102"/>
      <c r="DU66" s="102"/>
      <c r="DV66" s="104"/>
      <c r="DW66" s="104"/>
      <c r="DX66" s="104"/>
      <c r="DY66" s="104"/>
      <c r="DZ66" s="104"/>
      <c r="EA66" s="104"/>
      <c r="EB66" s="104"/>
      <c r="EC66" s="104"/>
      <c r="ED66" s="104"/>
      <c r="EE66" s="104"/>
      <c r="EF66" s="104"/>
      <c r="EG66" s="104"/>
      <c r="EH66" s="104"/>
      <c r="EI66" s="104"/>
      <c r="EJ66" s="104"/>
      <c r="EK66" s="104"/>
      <c r="EL66" s="104"/>
      <c r="EM66" s="104"/>
      <c r="EN66" s="104"/>
      <c r="EO66" s="104"/>
      <c r="EP66" s="104"/>
      <c r="EQ66" s="104"/>
      <c r="ER66" s="104"/>
      <c r="ES66" s="104"/>
      <c r="ET66" s="104"/>
      <c r="EU66" s="104"/>
      <c r="EV66" s="104"/>
      <c r="EW66" s="104"/>
      <c r="EX66" s="104"/>
      <c r="EY66" s="104"/>
      <c r="EZ66" s="104"/>
      <c r="FA66" s="104"/>
      <c r="FB66" s="104"/>
      <c r="FC66" s="104"/>
      <c r="FD66" s="104"/>
      <c r="FE66" s="104"/>
      <c r="FF66" s="104"/>
      <c r="FG66" s="104"/>
      <c r="FH66" s="104"/>
      <c r="FI66" s="104"/>
      <c r="FJ66" s="104"/>
    </row>
    <row r="67" spans="1:171" s="56" customFormat="1" ht="21.95" customHeight="1">
      <c r="A67" s="71">
        <v>44</v>
      </c>
      <c r="B67" s="72" t="s">
        <v>50</v>
      </c>
      <c r="C67" s="73"/>
      <c r="D67" s="73"/>
      <c r="E67" s="73"/>
      <c r="F67" s="107" t="s">
        <v>104</v>
      </c>
      <c r="G67" s="172" t="s">
        <v>68</v>
      </c>
      <c r="H67" s="111">
        <v>1067</v>
      </c>
      <c r="I67" s="111">
        <v>629</v>
      </c>
      <c r="J67" s="111">
        <v>876</v>
      </c>
      <c r="K67" s="86">
        <v>5</v>
      </c>
      <c r="L67" s="87">
        <v>1</v>
      </c>
      <c r="M67" s="88">
        <v>2</v>
      </c>
      <c r="N67" s="111">
        <v>1085</v>
      </c>
      <c r="O67" s="111">
        <v>890</v>
      </c>
      <c r="P67" s="111">
        <v>130</v>
      </c>
      <c r="Q67" s="99">
        <v>0.1</v>
      </c>
      <c r="R67" s="100">
        <f t="shared" si="3"/>
        <v>0.2</v>
      </c>
      <c r="S67" s="122">
        <v>15</v>
      </c>
      <c r="T67" s="101">
        <f t="shared" si="4"/>
        <v>30</v>
      </c>
      <c r="U67" s="102"/>
      <c r="V67" s="102"/>
      <c r="W67" s="102"/>
      <c r="X67" s="102"/>
      <c r="Y67" s="102"/>
      <c r="Z67" s="102"/>
      <c r="AA67" s="102"/>
      <c r="AB67" s="102"/>
      <c r="AC67" s="102"/>
      <c r="AD67" s="102"/>
      <c r="AE67" s="102"/>
      <c r="AF67" s="102"/>
      <c r="AG67" s="102"/>
      <c r="AH67" s="102"/>
      <c r="AI67" s="102"/>
      <c r="AJ67" s="102"/>
      <c r="AK67" s="102"/>
      <c r="AL67" s="102"/>
      <c r="AM67" s="102"/>
      <c r="AN67" s="102"/>
      <c r="AO67" s="102"/>
      <c r="AP67" s="102"/>
      <c r="AQ67" s="102"/>
      <c r="AR67" s="102"/>
      <c r="AS67" s="102"/>
      <c r="AT67" s="102"/>
      <c r="AU67" s="102"/>
      <c r="AV67" s="102"/>
      <c r="AW67" s="102"/>
      <c r="AX67" s="102"/>
      <c r="AY67" s="102"/>
      <c r="AZ67" s="102"/>
      <c r="BA67" s="102"/>
      <c r="BB67" s="102"/>
      <c r="BC67" s="102"/>
      <c r="BD67" s="102"/>
      <c r="BE67" s="102"/>
      <c r="BF67" s="102"/>
      <c r="BG67" s="102"/>
      <c r="BH67" s="102"/>
      <c r="BI67" s="102"/>
      <c r="BJ67" s="102"/>
      <c r="BK67" s="102"/>
      <c r="BL67" s="102"/>
      <c r="BM67" s="102"/>
      <c r="BN67" s="102"/>
      <c r="BO67" s="102"/>
      <c r="BP67" s="102"/>
      <c r="BQ67" s="102"/>
      <c r="BR67" s="102"/>
      <c r="BS67" s="102"/>
      <c r="BT67" s="102"/>
      <c r="BU67" s="102"/>
      <c r="BV67" s="102"/>
      <c r="BW67" s="102"/>
      <c r="BX67" s="102"/>
      <c r="BY67" s="102"/>
      <c r="BZ67" s="102"/>
      <c r="CA67" s="102"/>
      <c r="CB67" s="102"/>
      <c r="CC67" s="102"/>
      <c r="CD67" s="102"/>
      <c r="CE67" s="102"/>
      <c r="CF67" s="102"/>
      <c r="CG67" s="102"/>
      <c r="CH67" s="102"/>
      <c r="CI67" s="102"/>
      <c r="CJ67" s="102"/>
      <c r="CK67" s="102"/>
      <c r="CL67" s="102"/>
      <c r="CM67" s="102"/>
      <c r="CN67" s="102"/>
      <c r="CO67" s="102"/>
      <c r="CP67" s="102"/>
      <c r="CQ67" s="102"/>
      <c r="CR67" s="102"/>
      <c r="CS67" s="102"/>
      <c r="CT67" s="102"/>
      <c r="CU67" s="102"/>
      <c r="CV67" s="102"/>
      <c r="CW67" s="102"/>
      <c r="CX67" s="102"/>
      <c r="CY67" s="102"/>
      <c r="CZ67" s="102"/>
      <c r="DA67" s="102"/>
      <c r="DB67" s="102"/>
      <c r="DC67" s="102"/>
      <c r="DD67" s="102"/>
      <c r="DE67" s="102"/>
      <c r="DF67" s="102"/>
      <c r="DG67" s="102"/>
      <c r="DH67" s="102"/>
      <c r="DI67" s="102"/>
      <c r="DJ67" s="102"/>
      <c r="DK67" s="102"/>
      <c r="DL67" s="102"/>
      <c r="DM67" s="102"/>
      <c r="DN67" s="102"/>
      <c r="DO67" s="102"/>
      <c r="DP67" s="102"/>
      <c r="DQ67" s="102"/>
      <c r="DR67" s="102"/>
      <c r="DS67" s="102"/>
      <c r="DT67" s="102"/>
      <c r="DU67" s="102"/>
      <c r="DV67" s="104"/>
      <c r="DW67" s="104"/>
      <c r="DX67" s="104"/>
      <c r="DY67" s="104"/>
      <c r="DZ67" s="104"/>
      <c r="EA67" s="104"/>
      <c r="EB67" s="104"/>
      <c r="EC67" s="104"/>
      <c r="ED67" s="104"/>
      <c r="EE67" s="104"/>
      <c r="EF67" s="104"/>
      <c r="EG67" s="104"/>
      <c r="EH67" s="104"/>
      <c r="EI67" s="104"/>
      <c r="EJ67" s="104"/>
      <c r="EK67" s="104"/>
      <c r="EL67" s="104"/>
      <c r="EM67" s="104"/>
      <c r="EN67" s="104"/>
      <c r="EO67" s="104"/>
      <c r="EP67" s="104"/>
      <c r="EQ67" s="104"/>
      <c r="ER67" s="104"/>
      <c r="ES67" s="104"/>
      <c r="ET67" s="104"/>
      <c r="EU67" s="104"/>
      <c r="EV67" s="104"/>
      <c r="EW67" s="104"/>
      <c r="EX67" s="104"/>
      <c r="EY67" s="104"/>
      <c r="EZ67" s="104"/>
      <c r="FA67" s="104"/>
      <c r="FB67" s="104"/>
      <c r="FC67" s="104"/>
      <c r="FD67" s="104"/>
      <c r="FE67" s="104"/>
      <c r="FF67" s="104"/>
      <c r="FG67" s="104"/>
      <c r="FH67" s="104"/>
      <c r="FI67" s="104"/>
      <c r="FJ67" s="104"/>
    </row>
    <row r="68" spans="1:171" s="56" customFormat="1" ht="21" customHeight="1">
      <c r="A68" s="71">
        <v>45</v>
      </c>
      <c r="B68" s="72" t="s">
        <v>50</v>
      </c>
      <c r="C68" s="73"/>
      <c r="D68" s="73"/>
      <c r="E68" s="73"/>
      <c r="F68" s="108" t="s">
        <v>105</v>
      </c>
      <c r="G68" s="173" t="s">
        <v>106</v>
      </c>
      <c r="H68" s="111">
        <v>229</v>
      </c>
      <c r="I68" s="111">
        <v>629</v>
      </c>
      <c r="J68" s="111">
        <v>876</v>
      </c>
      <c r="K68" s="86">
        <v>20</v>
      </c>
      <c r="L68" s="87">
        <v>1</v>
      </c>
      <c r="M68" s="88">
        <v>2</v>
      </c>
      <c r="N68" s="111">
        <v>780</v>
      </c>
      <c r="O68" s="111">
        <v>470</v>
      </c>
      <c r="P68" s="111">
        <v>115</v>
      </c>
      <c r="Q68" s="99">
        <v>0.05</v>
      </c>
      <c r="R68" s="100">
        <f t="shared" si="3"/>
        <v>0.1</v>
      </c>
      <c r="S68" s="122">
        <v>10</v>
      </c>
      <c r="T68" s="101">
        <f t="shared" si="4"/>
        <v>20</v>
      </c>
      <c r="U68" s="102"/>
      <c r="V68" s="102"/>
      <c r="W68" s="102"/>
      <c r="X68" s="102"/>
      <c r="Y68" s="102"/>
      <c r="Z68" s="102"/>
      <c r="AA68" s="102"/>
      <c r="AB68" s="102"/>
      <c r="AC68" s="102"/>
      <c r="AD68" s="102"/>
      <c r="AE68" s="102"/>
      <c r="AF68" s="102"/>
      <c r="AG68" s="102"/>
      <c r="AH68" s="102"/>
      <c r="AI68" s="102"/>
      <c r="AJ68" s="102"/>
      <c r="AK68" s="102"/>
      <c r="AL68" s="102"/>
      <c r="AM68" s="102"/>
      <c r="AN68" s="102"/>
      <c r="AO68" s="102"/>
      <c r="AP68" s="102"/>
      <c r="AQ68" s="102"/>
      <c r="AR68" s="102"/>
      <c r="AS68" s="102"/>
      <c r="AT68" s="102"/>
      <c r="AU68" s="102"/>
      <c r="AV68" s="102"/>
      <c r="AW68" s="102"/>
      <c r="AX68" s="102"/>
      <c r="AY68" s="102"/>
      <c r="AZ68" s="102"/>
      <c r="BA68" s="102"/>
      <c r="BB68" s="102"/>
      <c r="BC68" s="102"/>
      <c r="BD68" s="102"/>
      <c r="BE68" s="102"/>
      <c r="BF68" s="102"/>
      <c r="BG68" s="102"/>
      <c r="BH68" s="102"/>
      <c r="BI68" s="102"/>
      <c r="BJ68" s="102"/>
      <c r="BK68" s="102"/>
      <c r="BL68" s="102"/>
      <c r="BM68" s="102"/>
      <c r="BN68" s="102"/>
      <c r="BO68" s="102"/>
      <c r="BP68" s="102"/>
      <c r="BQ68" s="102"/>
      <c r="BR68" s="102"/>
      <c r="BS68" s="102"/>
      <c r="BT68" s="102"/>
      <c r="BU68" s="102"/>
      <c r="BV68" s="102"/>
      <c r="BW68" s="102"/>
      <c r="BX68" s="102"/>
      <c r="BY68" s="102"/>
      <c r="BZ68" s="102"/>
      <c r="CA68" s="102"/>
      <c r="CB68" s="102"/>
      <c r="CC68" s="102"/>
      <c r="CD68" s="102"/>
      <c r="CE68" s="102"/>
      <c r="CF68" s="102"/>
      <c r="CG68" s="102"/>
      <c r="CH68" s="102"/>
      <c r="CI68" s="102"/>
      <c r="CJ68" s="102"/>
      <c r="CK68" s="102"/>
      <c r="CL68" s="102"/>
      <c r="CM68" s="102"/>
      <c r="CN68" s="102"/>
      <c r="CO68" s="102"/>
      <c r="CP68" s="102"/>
      <c r="CQ68" s="102"/>
      <c r="CR68" s="102"/>
      <c r="CS68" s="102"/>
      <c r="CT68" s="102"/>
      <c r="CU68" s="102"/>
      <c r="CV68" s="102"/>
      <c r="CW68" s="102"/>
      <c r="CX68" s="102"/>
      <c r="CY68" s="102"/>
      <c r="CZ68" s="102"/>
      <c r="DA68" s="102"/>
      <c r="DB68" s="102"/>
      <c r="DC68" s="102"/>
      <c r="DD68" s="102"/>
      <c r="DE68" s="102"/>
      <c r="DF68" s="102"/>
      <c r="DG68" s="102"/>
      <c r="DH68" s="102"/>
      <c r="DI68" s="102"/>
      <c r="DJ68" s="102"/>
      <c r="DK68" s="102"/>
      <c r="DL68" s="102"/>
      <c r="DM68" s="102"/>
      <c r="DN68" s="102"/>
      <c r="DO68" s="102"/>
      <c r="DP68" s="102"/>
      <c r="DQ68" s="102"/>
      <c r="DR68" s="102"/>
      <c r="DS68" s="102"/>
      <c r="DT68" s="102"/>
      <c r="DU68" s="102"/>
      <c r="DV68" s="102"/>
      <c r="DW68" s="102"/>
      <c r="DX68" s="102"/>
      <c r="DY68" s="102"/>
      <c r="DZ68" s="102"/>
      <c r="EA68" s="104"/>
      <c r="EB68" s="104"/>
      <c r="EC68" s="104"/>
      <c r="ED68" s="104"/>
      <c r="EE68" s="104"/>
      <c r="EF68" s="104"/>
      <c r="EG68" s="104"/>
      <c r="EH68" s="104"/>
      <c r="EI68" s="104"/>
      <c r="EJ68" s="104"/>
      <c r="EK68" s="104"/>
      <c r="EL68" s="104"/>
      <c r="EM68" s="104"/>
      <c r="EN68" s="104"/>
      <c r="EO68" s="104"/>
      <c r="EP68" s="104"/>
      <c r="EQ68" s="104"/>
      <c r="ER68" s="104"/>
      <c r="ES68" s="104"/>
      <c r="ET68" s="104"/>
      <c r="EU68" s="104"/>
      <c r="EV68" s="104"/>
      <c r="EW68" s="104"/>
      <c r="EX68" s="104"/>
      <c r="EY68" s="104"/>
      <c r="EZ68" s="104"/>
      <c r="FA68" s="104"/>
      <c r="FB68" s="104"/>
      <c r="FC68" s="104"/>
      <c r="FD68" s="104"/>
      <c r="FE68" s="104"/>
      <c r="FF68" s="104"/>
      <c r="FG68" s="104"/>
      <c r="FH68" s="104"/>
      <c r="FI68" s="104"/>
      <c r="FJ68" s="104"/>
      <c r="FK68" s="104"/>
      <c r="FL68" s="104"/>
      <c r="FM68" s="104"/>
      <c r="FN68" s="104"/>
      <c r="FO68" s="104"/>
    </row>
    <row r="69" spans="1:171" s="56" customFormat="1" ht="21.95" customHeight="1">
      <c r="A69" s="71">
        <v>46</v>
      </c>
      <c r="B69" s="72" t="s">
        <v>50</v>
      </c>
      <c r="C69" s="73"/>
      <c r="D69" s="73"/>
      <c r="E69" s="73"/>
      <c r="F69" s="109" t="s">
        <v>58</v>
      </c>
      <c r="G69" s="173" t="s">
        <v>52</v>
      </c>
      <c r="H69" s="111">
        <v>914</v>
      </c>
      <c r="I69" s="111">
        <v>629</v>
      </c>
      <c r="J69" s="111">
        <v>876</v>
      </c>
      <c r="K69" s="115">
        <v>5</v>
      </c>
      <c r="L69" s="87">
        <v>1</v>
      </c>
      <c r="M69" s="88">
        <v>1</v>
      </c>
      <c r="N69" s="111">
        <v>930</v>
      </c>
      <c r="O69" s="111">
        <v>905</v>
      </c>
      <c r="P69" s="111">
        <v>170</v>
      </c>
      <c r="Q69" s="99">
        <v>0.1</v>
      </c>
      <c r="R69" s="100">
        <f t="shared" si="3"/>
        <v>0.1</v>
      </c>
      <c r="S69" s="122">
        <v>15</v>
      </c>
      <c r="T69" s="101">
        <f t="shared" si="4"/>
        <v>15</v>
      </c>
      <c r="U69" s="102"/>
      <c r="V69" s="102"/>
      <c r="W69" s="102"/>
      <c r="X69" s="102"/>
      <c r="Y69" s="102"/>
      <c r="Z69" s="102"/>
      <c r="AA69" s="102"/>
      <c r="AB69" s="102"/>
      <c r="AC69" s="102"/>
      <c r="AD69" s="102"/>
      <c r="AE69" s="102"/>
      <c r="AF69" s="102"/>
      <c r="AG69" s="102"/>
      <c r="AH69" s="102"/>
      <c r="AI69" s="102"/>
      <c r="AJ69" s="102"/>
      <c r="AK69" s="102"/>
      <c r="AL69" s="102"/>
      <c r="AM69" s="102"/>
      <c r="AN69" s="102"/>
      <c r="AO69" s="102"/>
      <c r="AP69" s="102"/>
      <c r="AQ69" s="102"/>
      <c r="AR69" s="102"/>
      <c r="AS69" s="102"/>
      <c r="AT69" s="102"/>
      <c r="AU69" s="102"/>
      <c r="AV69" s="102"/>
      <c r="AW69" s="102"/>
      <c r="AX69" s="102"/>
      <c r="AY69" s="102"/>
      <c r="AZ69" s="102"/>
      <c r="BA69" s="102"/>
      <c r="BB69" s="102"/>
      <c r="BC69" s="102"/>
      <c r="BD69" s="102"/>
      <c r="BE69" s="102"/>
      <c r="BF69" s="102"/>
      <c r="BG69" s="102"/>
      <c r="BH69" s="102"/>
      <c r="BI69" s="102"/>
      <c r="BJ69" s="102"/>
      <c r="BK69" s="102"/>
      <c r="BL69" s="102"/>
      <c r="BM69" s="102"/>
      <c r="BN69" s="102"/>
      <c r="BO69" s="102"/>
      <c r="BP69" s="102"/>
      <c r="BQ69" s="102"/>
      <c r="BR69" s="102"/>
      <c r="BS69" s="102"/>
      <c r="BT69" s="102"/>
      <c r="BU69" s="102"/>
      <c r="BV69" s="102"/>
      <c r="BW69" s="102"/>
      <c r="BX69" s="102"/>
      <c r="BY69" s="102"/>
      <c r="BZ69" s="102"/>
      <c r="CA69" s="102"/>
      <c r="CB69" s="102"/>
      <c r="CC69" s="102"/>
      <c r="CD69" s="102"/>
      <c r="CE69" s="102"/>
      <c r="CF69" s="102"/>
      <c r="CG69" s="102"/>
      <c r="CH69" s="102"/>
      <c r="CI69" s="102"/>
      <c r="CJ69" s="102"/>
      <c r="CK69" s="102"/>
      <c r="CL69" s="102"/>
      <c r="CM69" s="102"/>
      <c r="CN69" s="102"/>
      <c r="CO69" s="102"/>
      <c r="CP69" s="102"/>
      <c r="CQ69" s="102"/>
      <c r="CR69" s="102"/>
      <c r="CS69" s="102"/>
      <c r="CT69" s="102"/>
      <c r="CU69" s="102"/>
      <c r="CV69" s="102"/>
      <c r="CW69" s="102"/>
      <c r="CX69" s="102"/>
      <c r="CY69" s="102"/>
      <c r="CZ69" s="102"/>
      <c r="DA69" s="102"/>
      <c r="DB69" s="102"/>
      <c r="DC69" s="102"/>
      <c r="DD69" s="102"/>
      <c r="DE69" s="102"/>
      <c r="DF69" s="102"/>
      <c r="DG69" s="102"/>
      <c r="DH69" s="102"/>
      <c r="DI69" s="102"/>
      <c r="DJ69" s="102"/>
      <c r="DK69" s="102"/>
      <c r="DL69" s="102"/>
      <c r="DM69" s="102"/>
      <c r="DN69" s="102"/>
      <c r="DO69" s="102"/>
      <c r="DP69" s="102"/>
      <c r="DQ69" s="102"/>
      <c r="DR69" s="102"/>
      <c r="DS69" s="102"/>
      <c r="DT69" s="102"/>
      <c r="DU69" s="102"/>
      <c r="DV69" s="104"/>
      <c r="DW69" s="104"/>
      <c r="DX69" s="104"/>
      <c r="DY69" s="104"/>
      <c r="DZ69" s="104"/>
      <c r="EA69" s="104"/>
      <c r="EB69" s="104"/>
      <c r="EC69" s="104"/>
      <c r="ED69" s="104"/>
      <c r="EE69" s="104"/>
      <c r="EF69" s="104"/>
      <c r="EG69" s="104"/>
      <c r="EH69" s="104"/>
      <c r="EI69" s="104"/>
      <c r="EJ69" s="104"/>
      <c r="EK69" s="104"/>
      <c r="EL69" s="104"/>
      <c r="EM69" s="104"/>
      <c r="EN69" s="104"/>
      <c r="EO69" s="104"/>
      <c r="EP69" s="104"/>
      <c r="EQ69" s="104"/>
      <c r="ER69" s="104"/>
      <c r="ES69" s="104"/>
      <c r="ET69" s="104"/>
      <c r="EU69" s="104"/>
      <c r="EV69" s="104"/>
      <c r="EW69" s="104"/>
      <c r="EX69" s="104"/>
      <c r="EY69" s="104"/>
      <c r="EZ69" s="104"/>
      <c r="FA69" s="104"/>
      <c r="FB69" s="104"/>
      <c r="FC69" s="104"/>
      <c r="FD69" s="104"/>
      <c r="FE69" s="104"/>
      <c r="FF69" s="104"/>
      <c r="FG69" s="104"/>
      <c r="FH69" s="104"/>
      <c r="FI69" s="104"/>
      <c r="FJ69" s="104"/>
    </row>
    <row r="70" spans="1:171" s="56" customFormat="1" ht="21.95" customHeight="1">
      <c r="A70" s="71">
        <v>47</v>
      </c>
      <c r="B70" s="72" t="s">
        <v>50</v>
      </c>
      <c r="C70" s="73"/>
      <c r="D70" s="73"/>
      <c r="E70" s="73"/>
      <c r="F70" s="109" t="s">
        <v>62</v>
      </c>
      <c r="G70" s="172" t="s">
        <v>60</v>
      </c>
      <c r="H70" s="111">
        <v>457</v>
      </c>
      <c r="I70" s="111">
        <v>629</v>
      </c>
      <c r="J70" s="111">
        <v>876</v>
      </c>
      <c r="K70" s="115">
        <v>20</v>
      </c>
      <c r="L70" s="87">
        <v>1</v>
      </c>
      <c r="M70" s="88">
        <v>2</v>
      </c>
      <c r="N70" s="111">
        <v>890</v>
      </c>
      <c r="O70" s="111">
        <v>615</v>
      </c>
      <c r="P70" s="111">
        <v>110</v>
      </c>
      <c r="Q70" s="99">
        <v>7.0000000000000007E-2</v>
      </c>
      <c r="R70" s="100">
        <f t="shared" si="3"/>
        <v>0.14000000000000001</v>
      </c>
      <c r="S70" s="122">
        <v>15</v>
      </c>
      <c r="T70" s="101">
        <f t="shared" si="4"/>
        <v>30</v>
      </c>
      <c r="U70" s="102"/>
      <c r="V70" s="102"/>
      <c r="W70" s="102"/>
      <c r="X70" s="102"/>
      <c r="Y70" s="102"/>
      <c r="Z70" s="102"/>
      <c r="AA70" s="102"/>
      <c r="AB70" s="102"/>
      <c r="AC70" s="102"/>
      <c r="AD70" s="102"/>
      <c r="AE70" s="102"/>
      <c r="AF70" s="102"/>
      <c r="AG70" s="102"/>
      <c r="AH70" s="102"/>
      <c r="AI70" s="102"/>
      <c r="AJ70" s="102"/>
      <c r="AK70" s="102"/>
      <c r="AL70" s="102"/>
      <c r="AM70" s="102"/>
      <c r="AN70" s="102"/>
      <c r="AO70" s="102"/>
      <c r="AP70" s="102"/>
      <c r="AQ70" s="102"/>
      <c r="AR70" s="102"/>
      <c r="AS70" s="102"/>
      <c r="AT70" s="102"/>
      <c r="AU70" s="102"/>
      <c r="AV70" s="102"/>
      <c r="AW70" s="102"/>
      <c r="AX70" s="102"/>
      <c r="AY70" s="102"/>
      <c r="AZ70" s="102"/>
      <c r="BA70" s="102"/>
      <c r="BB70" s="102"/>
      <c r="BC70" s="102"/>
      <c r="BD70" s="102"/>
      <c r="BE70" s="102"/>
      <c r="BF70" s="102"/>
      <c r="BG70" s="102"/>
      <c r="BH70" s="102"/>
      <c r="BI70" s="102"/>
      <c r="BJ70" s="102"/>
      <c r="BK70" s="102"/>
      <c r="BL70" s="102"/>
      <c r="BM70" s="102"/>
      <c r="BN70" s="102"/>
      <c r="BO70" s="102"/>
      <c r="BP70" s="102"/>
      <c r="BQ70" s="102"/>
      <c r="BR70" s="102"/>
      <c r="BS70" s="102"/>
      <c r="BT70" s="102"/>
      <c r="BU70" s="102"/>
      <c r="BV70" s="102"/>
      <c r="BW70" s="102"/>
      <c r="BX70" s="102"/>
      <c r="BY70" s="102"/>
      <c r="BZ70" s="102"/>
      <c r="CA70" s="102"/>
      <c r="CB70" s="102"/>
      <c r="CC70" s="102"/>
      <c r="CD70" s="102"/>
      <c r="CE70" s="102"/>
      <c r="CF70" s="102"/>
      <c r="CG70" s="102"/>
      <c r="CH70" s="102"/>
      <c r="CI70" s="102"/>
      <c r="CJ70" s="102"/>
      <c r="CK70" s="102"/>
      <c r="CL70" s="102"/>
      <c r="CM70" s="102"/>
      <c r="CN70" s="102"/>
      <c r="CO70" s="102"/>
      <c r="CP70" s="102"/>
      <c r="CQ70" s="102"/>
      <c r="CR70" s="102"/>
      <c r="CS70" s="102"/>
      <c r="CT70" s="102"/>
      <c r="CU70" s="102"/>
      <c r="CV70" s="102"/>
      <c r="CW70" s="102"/>
      <c r="CX70" s="102"/>
      <c r="CY70" s="102"/>
      <c r="CZ70" s="102"/>
      <c r="DA70" s="102"/>
      <c r="DB70" s="102"/>
      <c r="DC70" s="102"/>
      <c r="DD70" s="102"/>
      <c r="DE70" s="102"/>
      <c r="DF70" s="102"/>
      <c r="DG70" s="102"/>
      <c r="DH70" s="102"/>
      <c r="DI70" s="102"/>
      <c r="DJ70" s="102"/>
      <c r="DK70" s="102"/>
      <c r="DL70" s="102"/>
      <c r="DM70" s="102"/>
      <c r="DN70" s="102"/>
      <c r="DO70" s="102"/>
      <c r="DP70" s="102"/>
      <c r="DQ70" s="102"/>
      <c r="DR70" s="102"/>
      <c r="DS70" s="102"/>
      <c r="DT70" s="102"/>
      <c r="DU70" s="102"/>
      <c r="DV70" s="104"/>
      <c r="DW70" s="104"/>
      <c r="DX70" s="104"/>
      <c r="DY70" s="104"/>
      <c r="DZ70" s="104"/>
      <c r="EA70" s="104"/>
      <c r="EB70" s="104"/>
      <c r="EC70" s="104"/>
      <c r="ED70" s="104"/>
      <c r="EE70" s="104"/>
      <c r="EF70" s="104"/>
      <c r="EG70" s="104"/>
      <c r="EH70" s="104"/>
      <c r="EI70" s="104"/>
      <c r="EJ70" s="104"/>
      <c r="EK70" s="104"/>
      <c r="EL70" s="104"/>
      <c r="EM70" s="104"/>
      <c r="EN70" s="104"/>
      <c r="EO70" s="104"/>
      <c r="EP70" s="104"/>
      <c r="EQ70" s="104"/>
      <c r="ER70" s="104"/>
      <c r="ES70" s="104"/>
      <c r="ET70" s="104"/>
      <c r="EU70" s="104"/>
      <c r="EV70" s="104"/>
      <c r="EW70" s="104"/>
      <c r="EX70" s="104"/>
      <c r="EY70" s="104"/>
      <c r="EZ70" s="104"/>
      <c r="FA70" s="104"/>
      <c r="FB70" s="104"/>
      <c r="FC70" s="104"/>
      <c r="FD70" s="104"/>
      <c r="FE70" s="104"/>
      <c r="FF70" s="104"/>
      <c r="FG70" s="104"/>
      <c r="FH70" s="104"/>
      <c r="FI70" s="104"/>
      <c r="FJ70" s="104"/>
    </row>
    <row r="71" spans="1:171" s="56" customFormat="1" ht="21.95" customHeight="1">
      <c r="A71" s="71">
        <v>48</v>
      </c>
      <c r="B71" s="72" t="s">
        <v>50</v>
      </c>
      <c r="C71" s="73"/>
      <c r="D71" s="73"/>
      <c r="E71" s="73"/>
      <c r="F71" s="110" t="s">
        <v>55</v>
      </c>
      <c r="G71" s="173" t="s">
        <v>52</v>
      </c>
      <c r="H71" s="111">
        <v>533</v>
      </c>
      <c r="I71" s="111">
        <v>629</v>
      </c>
      <c r="J71" s="111">
        <v>876</v>
      </c>
      <c r="K71" s="115">
        <v>5</v>
      </c>
      <c r="L71" s="87">
        <v>1</v>
      </c>
      <c r="M71" s="88">
        <v>1</v>
      </c>
      <c r="N71" s="111">
        <v>890</v>
      </c>
      <c r="O71" s="111">
        <v>680</v>
      </c>
      <c r="P71" s="111">
        <v>150</v>
      </c>
      <c r="Q71" s="99">
        <v>1.2E-2</v>
      </c>
      <c r="R71" s="100">
        <f t="shared" si="3"/>
        <v>1.2E-2</v>
      </c>
      <c r="S71" s="122">
        <v>15</v>
      </c>
      <c r="T71" s="101">
        <f t="shared" si="4"/>
        <v>15</v>
      </c>
      <c r="U71" s="102"/>
      <c r="V71" s="102"/>
      <c r="W71" s="102"/>
      <c r="X71" s="102"/>
      <c r="Y71" s="102"/>
      <c r="Z71" s="102"/>
      <c r="AA71" s="102"/>
      <c r="AB71" s="102"/>
      <c r="AC71" s="102"/>
      <c r="AD71" s="102"/>
      <c r="AE71" s="102"/>
      <c r="AF71" s="102"/>
      <c r="AG71" s="102"/>
      <c r="AH71" s="102"/>
      <c r="AI71" s="102"/>
      <c r="AJ71" s="102"/>
      <c r="AK71" s="102"/>
      <c r="AL71" s="102"/>
      <c r="AM71" s="102"/>
      <c r="AN71" s="102"/>
      <c r="AO71" s="102"/>
      <c r="AP71" s="102"/>
      <c r="AQ71" s="102"/>
      <c r="AR71" s="102"/>
      <c r="AS71" s="102"/>
      <c r="AT71" s="102"/>
      <c r="AU71" s="102"/>
      <c r="AV71" s="102"/>
      <c r="AW71" s="102"/>
      <c r="AX71" s="102"/>
      <c r="AY71" s="102"/>
      <c r="AZ71" s="102"/>
      <c r="BA71" s="102"/>
      <c r="BB71" s="102"/>
      <c r="BC71" s="102"/>
      <c r="BD71" s="102"/>
      <c r="BE71" s="102"/>
      <c r="BF71" s="102"/>
      <c r="BG71" s="102"/>
      <c r="BH71" s="102"/>
      <c r="BI71" s="102"/>
      <c r="BJ71" s="102"/>
      <c r="BK71" s="102"/>
      <c r="BL71" s="102"/>
      <c r="BM71" s="102"/>
      <c r="BN71" s="102"/>
      <c r="BO71" s="102"/>
      <c r="BP71" s="102"/>
      <c r="BQ71" s="102"/>
      <c r="BR71" s="102"/>
      <c r="BS71" s="102"/>
      <c r="BT71" s="102"/>
      <c r="BU71" s="102"/>
      <c r="BV71" s="102"/>
      <c r="BW71" s="102"/>
      <c r="BX71" s="102"/>
      <c r="BY71" s="102"/>
      <c r="BZ71" s="102"/>
      <c r="CA71" s="102"/>
      <c r="CB71" s="102"/>
      <c r="CC71" s="102"/>
      <c r="CD71" s="102"/>
      <c r="CE71" s="102"/>
      <c r="CF71" s="102"/>
      <c r="CG71" s="102"/>
      <c r="CH71" s="102"/>
      <c r="CI71" s="102"/>
      <c r="CJ71" s="102"/>
      <c r="CK71" s="102"/>
      <c r="CL71" s="102"/>
      <c r="CM71" s="102"/>
      <c r="CN71" s="102"/>
      <c r="CO71" s="102"/>
      <c r="CP71" s="102"/>
      <c r="CQ71" s="102"/>
      <c r="CR71" s="102"/>
      <c r="CS71" s="102"/>
      <c r="CT71" s="102"/>
      <c r="CU71" s="102"/>
      <c r="CV71" s="102"/>
      <c r="CW71" s="102"/>
      <c r="CX71" s="102"/>
      <c r="CY71" s="102"/>
      <c r="CZ71" s="102"/>
      <c r="DA71" s="102"/>
      <c r="DB71" s="102"/>
      <c r="DC71" s="102"/>
      <c r="DD71" s="102"/>
      <c r="DE71" s="102"/>
      <c r="DF71" s="102"/>
      <c r="DG71" s="102"/>
      <c r="DH71" s="102"/>
      <c r="DI71" s="102"/>
      <c r="DJ71" s="102"/>
      <c r="DK71" s="102"/>
      <c r="DL71" s="102"/>
      <c r="DM71" s="102"/>
      <c r="DN71" s="102"/>
      <c r="DO71" s="102"/>
      <c r="DP71" s="102"/>
      <c r="DQ71" s="102"/>
      <c r="DR71" s="102"/>
      <c r="DS71" s="102"/>
      <c r="DT71" s="102"/>
      <c r="DU71" s="102"/>
      <c r="DV71" s="104"/>
      <c r="DW71" s="104"/>
      <c r="DX71" s="104"/>
      <c r="DY71" s="104"/>
      <c r="DZ71" s="104"/>
      <c r="EA71" s="104"/>
      <c r="EB71" s="104"/>
      <c r="EC71" s="104"/>
      <c r="ED71" s="104"/>
      <c r="EE71" s="104"/>
      <c r="EF71" s="104"/>
      <c r="EG71" s="104"/>
      <c r="EH71" s="104"/>
      <c r="EI71" s="104"/>
      <c r="EJ71" s="104"/>
      <c r="EK71" s="104"/>
      <c r="EL71" s="104"/>
      <c r="EM71" s="104"/>
      <c r="EN71" s="104"/>
      <c r="EO71" s="104"/>
      <c r="EP71" s="104"/>
      <c r="EQ71" s="104"/>
      <c r="ER71" s="104"/>
      <c r="ES71" s="104"/>
      <c r="ET71" s="104"/>
      <c r="EU71" s="104"/>
      <c r="EV71" s="104"/>
      <c r="EW71" s="104"/>
      <c r="EX71" s="104"/>
      <c r="EY71" s="104"/>
      <c r="EZ71" s="104"/>
      <c r="FA71" s="104"/>
      <c r="FB71" s="104"/>
      <c r="FC71" s="104"/>
      <c r="FD71" s="104"/>
      <c r="FE71" s="104"/>
      <c r="FF71" s="104"/>
      <c r="FG71" s="104"/>
      <c r="FH71" s="104"/>
      <c r="FI71" s="104"/>
      <c r="FJ71" s="104"/>
    </row>
    <row r="72" spans="1:171" s="56" customFormat="1" ht="21.95" customHeight="1">
      <c r="A72" s="71">
        <v>49</v>
      </c>
      <c r="B72" s="72" t="s">
        <v>50</v>
      </c>
      <c r="C72" s="73"/>
      <c r="D72" s="73"/>
      <c r="E72" s="73"/>
      <c r="F72" s="110" t="s">
        <v>56</v>
      </c>
      <c r="G72" s="174" t="s">
        <v>52</v>
      </c>
      <c r="H72" s="175">
        <v>610</v>
      </c>
      <c r="I72" s="175">
        <v>629</v>
      </c>
      <c r="J72" s="175">
        <v>876</v>
      </c>
      <c r="K72" s="115">
        <v>10</v>
      </c>
      <c r="L72" s="87">
        <v>1</v>
      </c>
      <c r="M72" s="88">
        <v>2</v>
      </c>
      <c r="N72" s="87">
        <v>890</v>
      </c>
      <c r="O72" s="111">
        <v>755</v>
      </c>
      <c r="P72" s="111">
        <v>150</v>
      </c>
      <c r="Q72" s="99">
        <v>1.2E-2</v>
      </c>
      <c r="R72" s="100">
        <f t="shared" si="3"/>
        <v>2.4E-2</v>
      </c>
      <c r="S72" s="122">
        <v>15</v>
      </c>
      <c r="T72" s="101">
        <f t="shared" si="4"/>
        <v>30</v>
      </c>
      <c r="U72" s="102"/>
      <c r="V72" s="102"/>
      <c r="W72" s="102"/>
      <c r="X72" s="102"/>
      <c r="Y72" s="102"/>
      <c r="Z72" s="102"/>
      <c r="AA72" s="102"/>
      <c r="AB72" s="102"/>
      <c r="AC72" s="102"/>
      <c r="AD72" s="102"/>
      <c r="AE72" s="102"/>
      <c r="AF72" s="102"/>
      <c r="AG72" s="102"/>
      <c r="AH72" s="102"/>
      <c r="AI72" s="102"/>
      <c r="AJ72" s="102"/>
      <c r="AK72" s="102"/>
      <c r="AL72" s="102"/>
      <c r="AM72" s="102"/>
      <c r="AN72" s="102"/>
      <c r="AO72" s="102"/>
      <c r="AP72" s="102"/>
      <c r="AQ72" s="102"/>
      <c r="AR72" s="102"/>
      <c r="AS72" s="102"/>
      <c r="AT72" s="102"/>
      <c r="AU72" s="102"/>
      <c r="AV72" s="102"/>
      <c r="AW72" s="102"/>
      <c r="AX72" s="102"/>
      <c r="AY72" s="102"/>
      <c r="AZ72" s="102"/>
      <c r="BA72" s="102"/>
      <c r="BB72" s="102"/>
      <c r="BC72" s="102"/>
      <c r="BD72" s="102"/>
      <c r="BE72" s="102"/>
      <c r="BF72" s="102"/>
      <c r="BG72" s="102"/>
      <c r="BH72" s="102"/>
      <c r="BI72" s="102"/>
      <c r="BJ72" s="102"/>
      <c r="BK72" s="102"/>
      <c r="BL72" s="102"/>
      <c r="BM72" s="102"/>
      <c r="BN72" s="102"/>
      <c r="BO72" s="102"/>
      <c r="BP72" s="102"/>
      <c r="BQ72" s="102"/>
      <c r="BR72" s="102"/>
      <c r="BS72" s="102"/>
      <c r="BT72" s="102"/>
      <c r="BU72" s="102"/>
      <c r="BV72" s="102"/>
      <c r="BW72" s="102"/>
      <c r="BX72" s="102"/>
      <c r="BY72" s="102"/>
      <c r="BZ72" s="102"/>
      <c r="CA72" s="102"/>
      <c r="CB72" s="102"/>
      <c r="CC72" s="102"/>
      <c r="CD72" s="102"/>
      <c r="CE72" s="102"/>
      <c r="CF72" s="102"/>
      <c r="CG72" s="102"/>
      <c r="CH72" s="102"/>
      <c r="CI72" s="102"/>
      <c r="CJ72" s="102"/>
      <c r="CK72" s="102"/>
      <c r="CL72" s="102"/>
      <c r="CM72" s="102"/>
      <c r="CN72" s="102"/>
      <c r="CO72" s="102"/>
      <c r="CP72" s="102"/>
      <c r="CQ72" s="102"/>
      <c r="CR72" s="102"/>
      <c r="CS72" s="102"/>
      <c r="CT72" s="102"/>
      <c r="CU72" s="102"/>
      <c r="CV72" s="102"/>
      <c r="CW72" s="102"/>
      <c r="CX72" s="102"/>
      <c r="CY72" s="102"/>
      <c r="CZ72" s="102"/>
      <c r="DA72" s="102"/>
      <c r="DB72" s="102"/>
      <c r="DC72" s="102"/>
      <c r="DD72" s="102"/>
      <c r="DE72" s="102"/>
      <c r="DF72" s="102"/>
      <c r="DG72" s="102"/>
      <c r="DH72" s="102"/>
      <c r="DI72" s="102"/>
      <c r="DJ72" s="102"/>
      <c r="DK72" s="102"/>
      <c r="DL72" s="102"/>
      <c r="DM72" s="102"/>
      <c r="DN72" s="102"/>
      <c r="DO72" s="102"/>
      <c r="DP72" s="102"/>
      <c r="DQ72" s="102"/>
      <c r="DR72" s="102"/>
      <c r="DS72" s="102"/>
      <c r="DT72" s="102"/>
      <c r="DU72" s="102"/>
      <c r="DV72" s="104"/>
      <c r="DW72" s="104"/>
      <c r="DX72" s="104"/>
      <c r="DY72" s="104"/>
      <c r="DZ72" s="104"/>
      <c r="EA72" s="104"/>
      <c r="EB72" s="104"/>
      <c r="EC72" s="104"/>
      <c r="ED72" s="104"/>
      <c r="EE72" s="104"/>
      <c r="EF72" s="104"/>
      <c r="EG72" s="104"/>
      <c r="EH72" s="104"/>
      <c r="EI72" s="104"/>
      <c r="EJ72" s="104"/>
      <c r="EK72" s="104"/>
      <c r="EL72" s="104"/>
      <c r="EM72" s="104"/>
      <c r="EN72" s="104"/>
      <c r="EO72" s="104"/>
      <c r="EP72" s="104"/>
      <c r="EQ72" s="104"/>
      <c r="ER72" s="104"/>
      <c r="ES72" s="104"/>
      <c r="ET72" s="104"/>
      <c r="EU72" s="104"/>
      <c r="EV72" s="104"/>
      <c r="EW72" s="104"/>
      <c r="EX72" s="104"/>
      <c r="EY72" s="104"/>
      <c r="EZ72" s="104"/>
      <c r="FA72" s="104"/>
      <c r="FB72" s="104"/>
      <c r="FC72" s="104"/>
      <c r="FD72" s="104"/>
      <c r="FE72" s="104"/>
      <c r="FF72" s="104"/>
      <c r="FG72" s="104"/>
      <c r="FH72" s="104"/>
      <c r="FI72" s="104"/>
      <c r="FJ72" s="104"/>
    </row>
    <row r="73" spans="1:171" s="56" customFormat="1" ht="21" customHeight="1">
      <c r="A73" s="71">
        <v>50</v>
      </c>
      <c r="B73" s="72" t="s">
        <v>50</v>
      </c>
      <c r="C73" s="73"/>
      <c r="D73" s="73"/>
      <c r="E73" s="73"/>
      <c r="F73" s="109" t="s">
        <v>107</v>
      </c>
      <c r="G73" s="173" t="s">
        <v>108</v>
      </c>
      <c r="H73" s="111">
        <v>457</v>
      </c>
      <c r="I73" s="111">
        <v>629</v>
      </c>
      <c r="J73" s="111">
        <v>876</v>
      </c>
      <c r="K73" s="86">
        <v>10</v>
      </c>
      <c r="L73" s="87">
        <v>1</v>
      </c>
      <c r="M73" s="88">
        <v>1</v>
      </c>
      <c r="N73" s="111">
        <v>930</v>
      </c>
      <c r="O73" s="111">
        <v>905</v>
      </c>
      <c r="P73" s="111">
        <v>90</v>
      </c>
      <c r="Q73" s="99">
        <v>7.0000000000000007E-2</v>
      </c>
      <c r="R73" s="100">
        <f t="shared" si="3"/>
        <v>7.0000000000000007E-2</v>
      </c>
      <c r="S73" s="122">
        <v>15</v>
      </c>
      <c r="T73" s="101">
        <f t="shared" si="4"/>
        <v>15</v>
      </c>
      <c r="U73" s="102"/>
      <c r="V73" s="102"/>
      <c r="W73" s="102"/>
      <c r="X73" s="102"/>
      <c r="Y73" s="102"/>
      <c r="Z73" s="102"/>
      <c r="AA73" s="102"/>
      <c r="AB73" s="102"/>
      <c r="AC73" s="102"/>
      <c r="AD73" s="102"/>
      <c r="AE73" s="102"/>
      <c r="AF73" s="102"/>
      <c r="AG73" s="102"/>
      <c r="AH73" s="102"/>
      <c r="AI73" s="102"/>
      <c r="AJ73" s="102"/>
      <c r="AK73" s="102"/>
      <c r="AL73" s="102"/>
      <c r="AM73" s="102"/>
      <c r="AN73" s="102"/>
      <c r="AO73" s="102"/>
      <c r="AP73" s="102"/>
      <c r="AQ73" s="102"/>
      <c r="AR73" s="102"/>
      <c r="AS73" s="102"/>
      <c r="AT73" s="102"/>
      <c r="AU73" s="102"/>
      <c r="AV73" s="102"/>
      <c r="AW73" s="102"/>
      <c r="AX73" s="102"/>
      <c r="AY73" s="102"/>
      <c r="AZ73" s="102"/>
      <c r="BA73" s="102"/>
      <c r="BB73" s="102"/>
      <c r="BC73" s="102"/>
      <c r="BD73" s="102"/>
      <c r="BE73" s="102"/>
      <c r="BF73" s="102"/>
      <c r="BG73" s="102"/>
      <c r="BH73" s="102"/>
      <c r="BI73" s="102"/>
      <c r="BJ73" s="102"/>
      <c r="BK73" s="102"/>
      <c r="BL73" s="102"/>
      <c r="BM73" s="102"/>
      <c r="BN73" s="102"/>
      <c r="BO73" s="102"/>
      <c r="BP73" s="102"/>
      <c r="BQ73" s="102"/>
      <c r="BR73" s="102"/>
      <c r="BS73" s="102"/>
      <c r="BT73" s="102"/>
      <c r="BU73" s="102"/>
      <c r="BV73" s="102"/>
      <c r="BW73" s="102"/>
      <c r="BX73" s="102"/>
      <c r="BY73" s="102"/>
      <c r="BZ73" s="102"/>
      <c r="CA73" s="102"/>
      <c r="CB73" s="102"/>
      <c r="CC73" s="102"/>
      <c r="CD73" s="102"/>
      <c r="CE73" s="102"/>
      <c r="CF73" s="102"/>
      <c r="CG73" s="102"/>
      <c r="CH73" s="102"/>
      <c r="CI73" s="102"/>
      <c r="CJ73" s="102"/>
      <c r="CK73" s="102"/>
      <c r="CL73" s="102"/>
      <c r="CM73" s="102"/>
      <c r="CN73" s="102"/>
      <c r="CO73" s="102"/>
      <c r="CP73" s="102"/>
      <c r="CQ73" s="102"/>
      <c r="CR73" s="102"/>
      <c r="CS73" s="102"/>
      <c r="CT73" s="102"/>
      <c r="CU73" s="102"/>
      <c r="CV73" s="102"/>
      <c r="CW73" s="102"/>
      <c r="CX73" s="102"/>
      <c r="CY73" s="102"/>
      <c r="CZ73" s="102"/>
      <c r="DA73" s="102"/>
      <c r="DB73" s="102"/>
      <c r="DC73" s="102"/>
      <c r="DD73" s="102"/>
      <c r="DE73" s="102"/>
      <c r="DF73" s="102"/>
      <c r="DG73" s="102"/>
      <c r="DH73" s="102"/>
      <c r="DI73" s="102"/>
      <c r="DJ73" s="102"/>
      <c r="DK73" s="102"/>
      <c r="DL73" s="102"/>
      <c r="DM73" s="102"/>
      <c r="DN73" s="102"/>
      <c r="DO73" s="102"/>
      <c r="DP73" s="102"/>
      <c r="DQ73" s="102"/>
      <c r="DR73" s="102"/>
      <c r="DS73" s="102"/>
      <c r="DT73" s="102"/>
      <c r="DU73" s="102"/>
      <c r="DV73" s="102"/>
      <c r="DW73" s="102"/>
      <c r="DX73" s="102"/>
      <c r="DY73" s="102"/>
      <c r="DZ73" s="102"/>
      <c r="EA73" s="104"/>
      <c r="EB73" s="104"/>
      <c r="EC73" s="104"/>
      <c r="ED73" s="104"/>
      <c r="EE73" s="104"/>
      <c r="EF73" s="104"/>
      <c r="EG73" s="104"/>
      <c r="EH73" s="104"/>
      <c r="EI73" s="104"/>
      <c r="EJ73" s="104"/>
      <c r="EK73" s="104"/>
      <c r="EL73" s="104"/>
      <c r="EM73" s="104"/>
      <c r="EN73" s="104"/>
      <c r="EO73" s="104"/>
      <c r="EP73" s="104"/>
      <c r="EQ73" s="104"/>
      <c r="ER73" s="104"/>
      <c r="ES73" s="104"/>
      <c r="ET73" s="104"/>
      <c r="EU73" s="104"/>
      <c r="EV73" s="104"/>
      <c r="EW73" s="104"/>
      <c r="EX73" s="104"/>
      <c r="EY73" s="104"/>
      <c r="EZ73" s="104"/>
      <c r="FA73" s="104"/>
      <c r="FB73" s="104"/>
      <c r="FC73" s="104"/>
      <c r="FD73" s="104"/>
      <c r="FE73" s="104"/>
      <c r="FF73" s="104"/>
      <c r="FG73" s="104"/>
      <c r="FH73" s="104"/>
      <c r="FI73" s="104"/>
      <c r="FJ73" s="104"/>
      <c r="FK73" s="104"/>
      <c r="FL73" s="104"/>
      <c r="FM73" s="104"/>
      <c r="FN73" s="104"/>
      <c r="FO73" s="104"/>
    </row>
    <row r="74" spans="1:171" s="56" customFormat="1" ht="21" customHeight="1">
      <c r="A74" s="71">
        <v>51</v>
      </c>
      <c r="B74" s="72" t="s">
        <v>50</v>
      </c>
      <c r="C74" s="73"/>
      <c r="D74" s="73"/>
      <c r="E74" s="73"/>
      <c r="F74" s="109" t="s">
        <v>109</v>
      </c>
      <c r="G74" s="173" t="s">
        <v>110</v>
      </c>
      <c r="H74" s="111">
        <v>229</v>
      </c>
      <c r="I74" s="111">
        <v>324</v>
      </c>
      <c r="J74" s="111">
        <v>1067</v>
      </c>
      <c r="K74" s="86">
        <v>10</v>
      </c>
      <c r="L74" s="87">
        <v>1</v>
      </c>
      <c r="M74" s="88">
        <v>2</v>
      </c>
      <c r="N74" s="111">
        <v>1085</v>
      </c>
      <c r="O74" s="111">
        <v>305</v>
      </c>
      <c r="P74" s="111">
        <v>105</v>
      </c>
      <c r="Q74" s="99">
        <v>0.04</v>
      </c>
      <c r="R74" s="100">
        <f t="shared" si="3"/>
        <v>0.08</v>
      </c>
      <c r="S74" s="122">
        <v>12</v>
      </c>
      <c r="T74" s="101">
        <f t="shared" si="4"/>
        <v>24</v>
      </c>
      <c r="U74" s="102"/>
      <c r="V74" s="102"/>
      <c r="W74" s="102"/>
      <c r="X74" s="102"/>
      <c r="Y74" s="102"/>
      <c r="Z74" s="102"/>
      <c r="AA74" s="102"/>
      <c r="AB74" s="102"/>
      <c r="AC74" s="102"/>
      <c r="AD74" s="102"/>
      <c r="AE74" s="102"/>
      <c r="AF74" s="102"/>
      <c r="AG74" s="102"/>
      <c r="AH74" s="102"/>
      <c r="AI74" s="102"/>
      <c r="AJ74" s="102"/>
      <c r="AK74" s="102"/>
      <c r="AL74" s="102"/>
      <c r="AM74" s="102"/>
      <c r="AN74" s="102"/>
      <c r="AO74" s="102"/>
      <c r="AP74" s="102"/>
      <c r="AQ74" s="102"/>
      <c r="AR74" s="102"/>
      <c r="AS74" s="102"/>
      <c r="AT74" s="102"/>
      <c r="AU74" s="102"/>
      <c r="AV74" s="102"/>
      <c r="AW74" s="102"/>
      <c r="AX74" s="102"/>
      <c r="AY74" s="102"/>
      <c r="AZ74" s="102"/>
      <c r="BA74" s="102"/>
      <c r="BB74" s="102"/>
      <c r="BC74" s="102"/>
      <c r="BD74" s="102"/>
      <c r="BE74" s="102"/>
      <c r="BF74" s="102"/>
      <c r="BG74" s="102"/>
      <c r="BH74" s="102"/>
      <c r="BI74" s="102"/>
      <c r="BJ74" s="102"/>
      <c r="BK74" s="102"/>
      <c r="BL74" s="102"/>
      <c r="BM74" s="102"/>
      <c r="BN74" s="102"/>
      <c r="BO74" s="102"/>
      <c r="BP74" s="102"/>
      <c r="BQ74" s="102"/>
      <c r="BR74" s="102"/>
      <c r="BS74" s="102"/>
      <c r="BT74" s="102"/>
      <c r="BU74" s="102"/>
      <c r="BV74" s="102"/>
      <c r="BW74" s="102"/>
      <c r="BX74" s="102"/>
      <c r="BY74" s="102"/>
      <c r="BZ74" s="102"/>
      <c r="CA74" s="102"/>
      <c r="CB74" s="102"/>
      <c r="CC74" s="102"/>
      <c r="CD74" s="102"/>
      <c r="CE74" s="102"/>
      <c r="CF74" s="102"/>
      <c r="CG74" s="102"/>
      <c r="CH74" s="102"/>
      <c r="CI74" s="102"/>
      <c r="CJ74" s="102"/>
      <c r="CK74" s="102"/>
      <c r="CL74" s="102"/>
      <c r="CM74" s="102"/>
      <c r="CN74" s="102"/>
      <c r="CO74" s="102"/>
      <c r="CP74" s="102"/>
      <c r="CQ74" s="102"/>
      <c r="CR74" s="102"/>
      <c r="CS74" s="102"/>
      <c r="CT74" s="102"/>
      <c r="CU74" s="102"/>
      <c r="CV74" s="102"/>
      <c r="CW74" s="102"/>
      <c r="CX74" s="102"/>
      <c r="CY74" s="102"/>
      <c r="CZ74" s="102"/>
      <c r="DA74" s="102"/>
      <c r="DB74" s="102"/>
      <c r="DC74" s="102"/>
      <c r="DD74" s="102"/>
      <c r="DE74" s="102"/>
      <c r="DF74" s="102"/>
      <c r="DG74" s="102"/>
      <c r="DH74" s="102"/>
      <c r="DI74" s="102"/>
      <c r="DJ74" s="102"/>
      <c r="DK74" s="102"/>
      <c r="DL74" s="102"/>
      <c r="DM74" s="102"/>
      <c r="DN74" s="102"/>
      <c r="DO74" s="102"/>
      <c r="DP74" s="102"/>
      <c r="DQ74" s="102"/>
      <c r="DR74" s="102"/>
      <c r="DS74" s="102"/>
      <c r="DT74" s="102"/>
      <c r="DU74" s="102"/>
      <c r="DV74" s="102"/>
      <c r="DW74" s="102"/>
      <c r="DX74" s="102"/>
      <c r="DY74" s="102"/>
      <c r="DZ74" s="102"/>
      <c r="EA74" s="104"/>
      <c r="EB74" s="104"/>
      <c r="EC74" s="104"/>
      <c r="ED74" s="104"/>
      <c r="EE74" s="104"/>
      <c r="EF74" s="104"/>
      <c r="EG74" s="104"/>
      <c r="EH74" s="104"/>
      <c r="EI74" s="104"/>
      <c r="EJ74" s="104"/>
      <c r="EK74" s="104"/>
      <c r="EL74" s="104"/>
      <c r="EM74" s="104"/>
      <c r="EN74" s="104"/>
      <c r="EO74" s="104"/>
      <c r="EP74" s="104"/>
      <c r="EQ74" s="104"/>
      <c r="ER74" s="104"/>
      <c r="ES74" s="104"/>
      <c r="ET74" s="104"/>
      <c r="EU74" s="104"/>
      <c r="EV74" s="104"/>
      <c r="EW74" s="104"/>
      <c r="EX74" s="104"/>
      <c r="EY74" s="104"/>
      <c r="EZ74" s="104"/>
      <c r="FA74" s="104"/>
      <c r="FB74" s="104"/>
      <c r="FC74" s="104"/>
      <c r="FD74" s="104"/>
      <c r="FE74" s="104"/>
      <c r="FF74" s="104"/>
      <c r="FG74" s="104"/>
      <c r="FH74" s="104"/>
      <c r="FI74" s="104"/>
      <c r="FJ74" s="104"/>
      <c r="FK74" s="104"/>
      <c r="FL74" s="104"/>
      <c r="FM74" s="104"/>
      <c r="FN74" s="104"/>
      <c r="FO74" s="104"/>
    </row>
    <row r="75" spans="1:171" s="56" customFormat="1" ht="21.95" customHeight="1">
      <c r="A75" s="71">
        <v>52</v>
      </c>
      <c r="B75" s="72" t="s">
        <v>50</v>
      </c>
      <c r="C75" s="73"/>
      <c r="D75" s="73"/>
      <c r="E75" s="73"/>
      <c r="F75" s="109" t="s">
        <v>61</v>
      </c>
      <c r="G75" s="172" t="s">
        <v>60</v>
      </c>
      <c r="H75" s="111">
        <v>381</v>
      </c>
      <c r="I75" s="111">
        <v>629</v>
      </c>
      <c r="J75" s="111">
        <v>876</v>
      </c>
      <c r="K75" s="115">
        <v>13</v>
      </c>
      <c r="L75" s="87">
        <v>1</v>
      </c>
      <c r="M75" s="88">
        <v>1</v>
      </c>
      <c r="N75" s="111">
        <v>890</v>
      </c>
      <c r="O75" s="111">
        <v>615</v>
      </c>
      <c r="P75" s="111">
        <v>110</v>
      </c>
      <c r="Q75" s="99">
        <v>7.0000000000000007E-2</v>
      </c>
      <c r="R75" s="100">
        <f t="shared" si="3"/>
        <v>7.0000000000000007E-2</v>
      </c>
      <c r="S75" s="122">
        <v>15</v>
      </c>
      <c r="T75" s="101">
        <f t="shared" si="4"/>
        <v>15</v>
      </c>
      <c r="U75" s="102"/>
      <c r="V75" s="102"/>
      <c r="W75" s="102"/>
      <c r="X75" s="102"/>
      <c r="Y75" s="102"/>
      <c r="Z75" s="102"/>
      <c r="AA75" s="102"/>
      <c r="AB75" s="102"/>
      <c r="AC75" s="102"/>
      <c r="AD75" s="102"/>
      <c r="AE75" s="102"/>
      <c r="AF75" s="102"/>
      <c r="AG75" s="102"/>
      <c r="AH75" s="102"/>
      <c r="AI75" s="102"/>
      <c r="AJ75" s="102"/>
      <c r="AK75" s="102"/>
      <c r="AL75" s="102"/>
      <c r="AM75" s="102"/>
      <c r="AN75" s="102"/>
      <c r="AO75" s="102"/>
      <c r="AP75" s="102"/>
      <c r="AQ75" s="102"/>
      <c r="AR75" s="102"/>
      <c r="AS75" s="102"/>
      <c r="AT75" s="102"/>
      <c r="AU75" s="102"/>
      <c r="AV75" s="102"/>
      <c r="AW75" s="102"/>
      <c r="AX75" s="102"/>
      <c r="AY75" s="102"/>
      <c r="AZ75" s="102"/>
      <c r="BA75" s="102"/>
      <c r="BB75" s="102"/>
      <c r="BC75" s="102"/>
      <c r="BD75" s="102"/>
      <c r="BE75" s="102"/>
      <c r="BF75" s="102"/>
      <c r="BG75" s="102"/>
      <c r="BH75" s="102"/>
      <c r="BI75" s="102"/>
      <c r="BJ75" s="102"/>
      <c r="BK75" s="102"/>
      <c r="BL75" s="102"/>
      <c r="BM75" s="102"/>
      <c r="BN75" s="102"/>
      <c r="BO75" s="102"/>
      <c r="BP75" s="102"/>
      <c r="BQ75" s="102"/>
      <c r="BR75" s="102"/>
      <c r="BS75" s="102"/>
      <c r="BT75" s="102"/>
      <c r="BU75" s="102"/>
      <c r="BV75" s="102"/>
      <c r="BW75" s="102"/>
      <c r="BX75" s="102"/>
      <c r="BY75" s="102"/>
      <c r="BZ75" s="102"/>
      <c r="CA75" s="102"/>
      <c r="CB75" s="102"/>
      <c r="CC75" s="102"/>
      <c r="CD75" s="102"/>
      <c r="CE75" s="102"/>
      <c r="CF75" s="102"/>
      <c r="CG75" s="102"/>
      <c r="CH75" s="102"/>
      <c r="CI75" s="102"/>
      <c r="CJ75" s="102"/>
      <c r="CK75" s="102"/>
      <c r="CL75" s="102"/>
      <c r="CM75" s="102"/>
      <c r="CN75" s="102"/>
      <c r="CO75" s="102"/>
      <c r="CP75" s="102"/>
      <c r="CQ75" s="102"/>
      <c r="CR75" s="102"/>
      <c r="CS75" s="102"/>
      <c r="CT75" s="102"/>
      <c r="CU75" s="102"/>
      <c r="CV75" s="102"/>
      <c r="CW75" s="102"/>
      <c r="CX75" s="102"/>
      <c r="CY75" s="102"/>
      <c r="CZ75" s="102"/>
      <c r="DA75" s="102"/>
      <c r="DB75" s="102"/>
      <c r="DC75" s="102"/>
      <c r="DD75" s="102"/>
      <c r="DE75" s="102"/>
      <c r="DF75" s="102"/>
      <c r="DG75" s="102"/>
      <c r="DH75" s="102"/>
      <c r="DI75" s="102"/>
      <c r="DJ75" s="102"/>
      <c r="DK75" s="102"/>
      <c r="DL75" s="102"/>
      <c r="DM75" s="102"/>
      <c r="DN75" s="102"/>
      <c r="DO75" s="102"/>
      <c r="DP75" s="102"/>
      <c r="DQ75" s="102"/>
      <c r="DR75" s="102"/>
      <c r="DS75" s="102"/>
      <c r="DT75" s="102"/>
      <c r="DU75" s="102"/>
      <c r="DV75" s="104"/>
      <c r="DW75" s="104"/>
      <c r="DX75" s="104"/>
      <c r="DY75" s="104"/>
      <c r="DZ75" s="104"/>
      <c r="EA75" s="104"/>
      <c r="EB75" s="104"/>
      <c r="EC75" s="104"/>
      <c r="ED75" s="104"/>
      <c r="EE75" s="104"/>
      <c r="EF75" s="104"/>
      <c r="EG75" s="104"/>
      <c r="EH75" s="104"/>
      <c r="EI75" s="104"/>
      <c r="EJ75" s="104"/>
      <c r="EK75" s="104"/>
      <c r="EL75" s="104"/>
      <c r="EM75" s="104"/>
      <c r="EN75" s="104"/>
      <c r="EO75" s="104"/>
      <c r="EP75" s="104"/>
      <c r="EQ75" s="104"/>
      <c r="ER75" s="104"/>
      <c r="ES75" s="104"/>
      <c r="ET75" s="104"/>
      <c r="EU75" s="104"/>
      <c r="EV75" s="104"/>
      <c r="EW75" s="104"/>
      <c r="EX75" s="104"/>
      <c r="EY75" s="104"/>
      <c r="EZ75" s="104"/>
      <c r="FA75" s="104"/>
      <c r="FB75" s="104"/>
      <c r="FC75" s="104"/>
      <c r="FD75" s="104"/>
      <c r="FE75" s="104"/>
      <c r="FF75" s="104"/>
      <c r="FG75" s="104"/>
      <c r="FH75" s="104"/>
      <c r="FI75" s="104"/>
      <c r="FJ75" s="104"/>
    </row>
    <row r="76" spans="1:171" s="56" customFormat="1" ht="21.95" customHeight="1">
      <c r="A76" s="71">
        <v>53</v>
      </c>
      <c r="B76" s="72" t="s">
        <v>50</v>
      </c>
      <c r="C76" s="73"/>
      <c r="D76" s="73"/>
      <c r="E76" s="73"/>
      <c r="F76" s="108" t="s">
        <v>57</v>
      </c>
      <c r="G76" s="173" t="s">
        <v>52</v>
      </c>
      <c r="H76" s="111">
        <v>762</v>
      </c>
      <c r="I76" s="111">
        <v>629</v>
      </c>
      <c r="J76" s="111">
        <v>876</v>
      </c>
      <c r="K76" s="115">
        <v>8</v>
      </c>
      <c r="L76" s="87">
        <v>1</v>
      </c>
      <c r="M76" s="88">
        <v>2</v>
      </c>
      <c r="N76" s="111">
        <v>955</v>
      </c>
      <c r="O76" s="111">
        <v>780</v>
      </c>
      <c r="P76" s="111">
        <v>165</v>
      </c>
      <c r="Q76" s="99">
        <v>0.1</v>
      </c>
      <c r="R76" s="100">
        <f t="shared" si="3"/>
        <v>0.2</v>
      </c>
      <c r="S76" s="122">
        <v>15</v>
      </c>
      <c r="T76" s="101">
        <f t="shared" si="4"/>
        <v>30</v>
      </c>
      <c r="U76" s="102"/>
      <c r="V76" s="102"/>
      <c r="W76" s="102"/>
      <c r="X76" s="102"/>
      <c r="Y76" s="102"/>
      <c r="Z76" s="102"/>
      <c r="AA76" s="102"/>
      <c r="AB76" s="102"/>
      <c r="AC76" s="102"/>
      <c r="AD76" s="102"/>
      <c r="AE76" s="102"/>
      <c r="AF76" s="102"/>
      <c r="AG76" s="102"/>
      <c r="AH76" s="102"/>
      <c r="AI76" s="102"/>
      <c r="AJ76" s="102"/>
      <c r="AK76" s="102"/>
      <c r="AL76" s="102"/>
      <c r="AM76" s="102"/>
      <c r="AN76" s="102"/>
      <c r="AO76" s="102"/>
      <c r="AP76" s="102"/>
      <c r="AQ76" s="102"/>
      <c r="AR76" s="102"/>
      <c r="AS76" s="102"/>
      <c r="AT76" s="102"/>
      <c r="AU76" s="102"/>
      <c r="AV76" s="102"/>
      <c r="AW76" s="102"/>
      <c r="AX76" s="102"/>
      <c r="AY76" s="102"/>
      <c r="AZ76" s="102"/>
      <c r="BA76" s="102"/>
      <c r="BB76" s="102"/>
      <c r="BC76" s="102"/>
      <c r="BD76" s="102"/>
      <c r="BE76" s="102"/>
      <c r="BF76" s="102"/>
      <c r="BG76" s="102"/>
      <c r="BH76" s="102"/>
      <c r="BI76" s="102"/>
      <c r="BJ76" s="102"/>
      <c r="BK76" s="102"/>
      <c r="BL76" s="102"/>
      <c r="BM76" s="102"/>
      <c r="BN76" s="102"/>
      <c r="BO76" s="102"/>
      <c r="BP76" s="102"/>
      <c r="BQ76" s="102"/>
      <c r="BR76" s="102"/>
      <c r="BS76" s="102"/>
      <c r="BT76" s="102"/>
      <c r="BU76" s="102"/>
      <c r="BV76" s="102"/>
      <c r="BW76" s="102"/>
      <c r="BX76" s="102"/>
      <c r="BY76" s="102"/>
      <c r="BZ76" s="102"/>
      <c r="CA76" s="102"/>
      <c r="CB76" s="102"/>
      <c r="CC76" s="102"/>
      <c r="CD76" s="102"/>
      <c r="CE76" s="102"/>
      <c r="CF76" s="102"/>
      <c r="CG76" s="102"/>
      <c r="CH76" s="102"/>
      <c r="CI76" s="102"/>
      <c r="CJ76" s="102"/>
      <c r="CK76" s="102"/>
      <c r="CL76" s="102"/>
      <c r="CM76" s="102"/>
      <c r="CN76" s="102"/>
      <c r="CO76" s="102"/>
      <c r="CP76" s="102"/>
      <c r="CQ76" s="102"/>
      <c r="CR76" s="102"/>
      <c r="CS76" s="102"/>
      <c r="CT76" s="102"/>
      <c r="CU76" s="102"/>
      <c r="CV76" s="102"/>
      <c r="CW76" s="102"/>
      <c r="CX76" s="102"/>
      <c r="CY76" s="102"/>
      <c r="CZ76" s="102"/>
      <c r="DA76" s="102"/>
      <c r="DB76" s="102"/>
      <c r="DC76" s="102"/>
      <c r="DD76" s="102"/>
      <c r="DE76" s="102"/>
      <c r="DF76" s="102"/>
      <c r="DG76" s="102"/>
      <c r="DH76" s="102"/>
      <c r="DI76" s="102"/>
      <c r="DJ76" s="102"/>
      <c r="DK76" s="102"/>
      <c r="DL76" s="102"/>
      <c r="DM76" s="102"/>
      <c r="DN76" s="102"/>
      <c r="DO76" s="102"/>
      <c r="DP76" s="102"/>
      <c r="DQ76" s="102"/>
      <c r="DR76" s="102"/>
      <c r="DS76" s="102"/>
      <c r="DT76" s="102"/>
      <c r="DU76" s="102"/>
      <c r="DV76" s="104"/>
      <c r="DW76" s="104"/>
      <c r="DX76" s="104"/>
      <c r="DY76" s="104"/>
      <c r="DZ76" s="104"/>
      <c r="EA76" s="104"/>
      <c r="EB76" s="104"/>
      <c r="EC76" s="104"/>
      <c r="ED76" s="104"/>
      <c r="EE76" s="104"/>
      <c r="EF76" s="104"/>
      <c r="EG76" s="104"/>
      <c r="EH76" s="104"/>
      <c r="EI76" s="104"/>
      <c r="EJ76" s="104"/>
      <c r="EK76" s="104"/>
      <c r="EL76" s="104"/>
      <c r="EM76" s="104"/>
      <c r="EN76" s="104"/>
      <c r="EO76" s="104"/>
      <c r="EP76" s="104"/>
      <c r="EQ76" s="104"/>
      <c r="ER76" s="104"/>
      <c r="ES76" s="104"/>
      <c r="ET76" s="104"/>
      <c r="EU76" s="104"/>
      <c r="EV76" s="104"/>
      <c r="EW76" s="104"/>
      <c r="EX76" s="104"/>
      <c r="EY76" s="104"/>
      <c r="EZ76" s="104"/>
      <c r="FA76" s="104"/>
      <c r="FB76" s="104"/>
      <c r="FC76" s="104"/>
      <c r="FD76" s="104"/>
      <c r="FE76" s="104"/>
      <c r="FF76" s="104"/>
      <c r="FG76" s="104"/>
      <c r="FH76" s="104"/>
      <c r="FI76" s="104"/>
      <c r="FJ76" s="104"/>
    </row>
    <row r="77" spans="1:171" s="56" customFormat="1" ht="21" customHeight="1">
      <c r="A77" s="71">
        <v>54</v>
      </c>
      <c r="B77" s="72" t="s">
        <v>50</v>
      </c>
      <c r="C77" s="73"/>
      <c r="D77" s="73"/>
      <c r="E77" s="73"/>
      <c r="F77" s="109" t="s">
        <v>111</v>
      </c>
      <c r="G77" s="174" t="s">
        <v>112</v>
      </c>
      <c r="H77" s="175">
        <v>610</v>
      </c>
      <c r="I77" s="175">
        <v>610</v>
      </c>
      <c r="J77" s="175">
        <v>762</v>
      </c>
      <c r="K77" s="86">
        <v>5</v>
      </c>
      <c r="L77" s="87">
        <v>1</v>
      </c>
      <c r="M77" s="88">
        <v>1</v>
      </c>
      <c r="N77" s="87">
        <v>850</v>
      </c>
      <c r="O77" s="111">
        <v>560</v>
      </c>
      <c r="P77" s="111">
        <v>155</v>
      </c>
      <c r="Q77" s="99">
        <v>9.0999999999999998E-2</v>
      </c>
      <c r="R77" s="100">
        <f t="shared" si="3"/>
        <v>9.0999999999999998E-2</v>
      </c>
      <c r="S77" s="122">
        <v>15</v>
      </c>
      <c r="T77" s="101">
        <f t="shared" ref="T77:T95" si="5">S77*M77</f>
        <v>15</v>
      </c>
      <c r="U77" s="102"/>
      <c r="V77" s="102"/>
      <c r="W77" s="102"/>
      <c r="X77" s="102"/>
      <c r="Y77" s="102"/>
      <c r="Z77" s="102"/>
      <c r="AA77" s="102"/>
      <c r="AB77" s="102"/>
      <c r="AC77" s="102"/>
      <c r="AD77" s="102"/>
      <c r="AE77" s="102"/>
      <c r="AF77" s="102"/>
      <c r="AG77" s="102"/>
      <c r="AH77" s="102"/>
      <c r="AI77" s="102"/>
      <c r="AJ77" s="102"/>
      <c r="AK77" s="102"/>
      <c r="AL77" s="102"/>
      <c r="AM77" s="102"/>
      <c r="AN77" s="102"/>
      <c r="AO77" s="102"/>
      <c r="AP77" s="102"/>
      <c r="AQ77" s="102"/>
      <c r="AR77" s="102"/>
      <c r="AS77" s="102"/>
      <c r="AT77" s="102"/>
      <c r="AU77" s="102"/>
      <c r="AV77" s="102"/>
      <c r="AW77" s="102"/>
      <c r="AX77" s="102"/>
      <c r="AY77" s="102"/>
      <c r="AZ77" s="102"/>
      <c r="BA77" s="102"/>
      <c r="BB77" s="102"/>
      <c r="BC77" s="102"/>
      <c r="BD77" s="102"/>
      <c r="BE77" s="102"/>
      <c r="BF77" s="102"/>
      <c r="BG77" s="102"/>
      <c r="BH77" s="102"/>
      <c r="BI77" s="102"/>
      <c r="BJ77" s="102"/>
      <c r="BK77" s="102"/>
      <c r="BL77" s="102"/>
      <c r="BM77" s="102"/>
      <c r="BN77" s="102"/>
      <c r="BO77" s="102"/>
      <c r="BP77" s="102"/>
      <c r="BQ77" s="102"/>
      <c r="BR77" s="102"/>
      <c r="BS77" s="102"/>
      <c r="BT77" s="102"/>
      <c r="BU77" s="102"/>
      <c r="BV77" s="102"/>
      <c r="BW77" s="102"/>
      <c r="BX77" s="102"/>
      <c r="BY77" s="102"/>
      <c r="BZ77" s="102"/>
      <c r="CA77" s="102"/>
      <c r="CB77" s="102"/>
      <c r="CC77" s="102"/>
      <c r="CD77" s="102"/>
      <c r="CE77" s="102"/>
      <c r="CF77" s="102"/>
      <c r="CG77" s="102"/>
      <c r="CH77" s="102"/>
      <c r="CI77" s="102"/>
      <c r="CJ77" s="102"/>
      <c r="CK77" s="102"/>
      <c r="CL77" s="102"/>
      <c r="CM77" s="102"/>
      <c r="CN77" s="102"/>
      <c r="CO77" s="102"/>
      <c r="CP77" s="102"/>
      <c r="CQ77" s="102"/>
      <c r="CR77" s="102"/>
      <c r="CS77" s="102"/>
      <c r="CT77" s="102"/>
      <c r="CU77" s="102"/>
      <c r="CV77" s="102"/>
      <c r="CW77" s="102"/>
      <c r="CX77" s="102"/>
      <c r="CY77" s="102"/>
      <c r="CZ77" s="102"/>
      <c r="DA77" s="102"/>
      <c r="DB77" s="102"/>
      <c r="DC77" s="102"/>
      <c r="DD77" s="102"/>
      <c r="DE77" s="102"/>
      <c r="DF77" s="102"/>
      <c r="DG77" s="102"/>
      <c r="DH77" s="102"/>
      <c r="DI77" s="102"/>
      <c r="DJ77" s="102"/>
      <c r="DK77" s="102"/>
      <c r="DL77" s="102"/>
      <c r="DM77" s="102"/>
      <c r="DN77" s="102"/>
      <c r="DO77" s="102"/>
      <c r="DP77" s="102"/>
      <c r="DQ77" s="102"/>
      <c r="DR77" s="102"/>
      <c r="DS77" s="102"/>
      <c r="DT77" s="102"/>
      <c r="DU77" s="102"/>
      <c r="DV77" s="102"/>
      <c r="DW77" s="102"/>
      <c r="DX77" s="102"/>
      <c r="DY77" s="102"/>
      <c r="DZ77" s="102"/>
      <c r="EA77" s="104"/>
      <c r="EB77" s="104"/>
      <c r="EC77" s="104"/>
      <c r="ED77" s="104"/>
      <c r="EE77" s="104"/>
      <c r="EF77" s="104"/>
      <c r="EG77" s="104"/>
      <c r="EH77" s="104"/>
      <c r="EI77" s="104"/>
      <c r="EJ77" s="104"/>
      <c r="EK77" s="104"/>
      <c r="EL77" s="104"/>
      <c r="EM77" s="104"/>
      <c r="EN77" s="104"/>
      <c r="EO77" s="104"/>
      <c r="EP77" s="104"/>
      <c r="EQ77" s="104"/>
      <c r="ER77" s="104"/>
      <c r="ES77" s="104"/>
      <c r="ET77" s="104"/>
      <c r="EU77" s="104"/>
      <c r="EV77" s="104"/>
      <c r="EW77" s="104"/>
      <c r="EX77" s="104"/>
      <c r="EY77" s="104"/>
      <c r="EZ77" s="104"/>
      <c r="FA77" s="104"/>
      <c r="FB77" s="104"/>
      <c r="FC77" s="104"/>
      <c r="FD77" s="104"/>
      <c r="FE77" s="104"/>
      <c r="FF77" s="104"/>
      <c r="FG77" s="104"/>
      <c r="FH77" s="104"/>
      <c r="FI77" s="104"/>
      <c r="FJ77" s="104"/>
      <c r="FK77" s="104"/>
      <c r="FL77" s="104"/>
      <c r="FM77" s="104"/>
      <c r="FN77" s="104"/>
      <c r="FO77" s="104"/>
    </row>
    <row r="78" spans="1:171" s="56" customFormat="1" ht="21.95" customHeight="1">
      <c r="A78" s="71">
        <v>55</v>
      </c>
      <c r="B78" s="72" t="s">
        <v>50</v>
      </c>
      <c r="C78" s="73"/>
      <c r="D78" s="73"/>
      <c r="E78" s="73"/>
      <c r="F78" s="109" t="s">
        <v>53</v>
      </c>
      <c r="G78" s="106" t="s">
        <v>52</v>
      </c>
      <c r="H78" s="111">
        <v>381</v>
      </c>
      <c r="I78" s="111">
        <v>629</v>
      </c>
      <c r="J78" s="111">
        <v>876</v>
      </c>
      <c r="K78" s="115">
        <v>3</v>
      </c>
      <c r="L78" s="87">
        <v>1</v>
      </c>
      <c r="M78" s="88">
        <v>5</v>
      </c>
      <c r="N78" s="111">
        <v>890</v>
      </c>
      <c r="O78" s="111">
        <v>615</v>
      </c>
      <c r="P78" s="111">
        <v>145</v>
      </c>
      <c r="Q78" s="99">
        <v>9.0999999999999998E-2</v>
      </c>
      <c r="R78" s="100">
        <f t="shared" si="3"/>
        <v>0.45499999999999996</v>
      </c>
      <c r="S78" s="122">
        <v>15</v>
      </c>
      <c r="T78" s="101">
        <f t="shared" si="5"/>
        <v>75</v>
      </c>
      <c r="U78" s="102"/>
      <c r="V78" s="102"/>
      <c r="W78" s="102"/>
      <c r="X78" s="102"/>
      <c r="Y78" s="102"/>
      <c r="Z78" s="102"/>
      <c r="AA78" s="102"/>
      <c r="AB78" s="102"/>
      <c r="AC78" s="102"/>
      <c r="AD78" s="102"/>
      <c r="AE78" s="102"/>
      <c r="AF78" s="102"/>
      <c r="AG78" s="102"/>
      <c r="AH78" s="102"/>
      <c r="AI78" s="102"/>
      <c r="AJ78" s="102"/>
      <c r="AK78" s="102"/>
      <c r="AL78" s="102"/>
      <c r="AM78" s="102"/>
      <c r="AN78" s="102"/>
      <c r="AO78" s="102"/>
      <c r="AP78" s="102"/>
      <c r="AQ78" s="102"/>
      <c r="AR78" s="102"/>
      <c r="AS78" s="102"/>
      <c r="AT78" s="102"/>
      <c r="AU78" s="102"/>
      <c r="AV78" s="102"/>
      <c r="AW78" s="102"/>
      <c r="AX78" s="102"/>
      <c r="AY78" s="102"/>
      <c r="AZ78" s="102"/>
      <c r="BA78" s="102"/>
      <c r="BB78" s="102"/>
      <c r="BC78" s="102"/>
      <c r="BD78" s="102"/>
      <c r="BE78" s="102"/>
      <c r="BF78" s="102"/>
      <c r="BG78" s="102"/>
      <c r="BH78" s="102"/>
      <c r="BI78" s="102"/>
      <c r="BJ78" s="102"/>
      <c r="BK78" s="102"/>
      <c r="BL78" s="102"/>
      <c r="BM78" s="102"/>
      <c r="BN78" s="102"/>
      <c r="BO78" s="102"/>
      <c r="BP78" s="102"/>
      <c r="BQ78" s="102"/>
      <c r="BR78" s="102"/>
      <c r="BS78" s="102"/>
      <c r="BT78" s="102"/>
      <c r="BU78" s="102"/>
      <c r="BV78" s="102"/>
      <c r="BW78" s="102"/>
      <c r="BX78" s="102"/>
      <c r="BY78" s="102"/>
      <c r="BZ78" s="102"/>
      <c r="CA78" s="102"/>
      <c r="CB78" s="102"/>
      <c r="CC78" s="102"/>
      <c r="CD78" s="102"/>
      <c r="CE78" s="102"/>
      <c r="CF78" s="102"/>
      <c r="CG78" s="102"/>
      <c r="CH78" s="102"/>
      <c r="CI78" s="102"/>
      <c r="CJ78" s="102"/>
      <c r="CK78" s="102"/>
      <c r="CL78" s="102"/>
      <c r="CM78" s="102"/>
      <c r="CN78" s="102"/>
      <c r="CO78" s="102"/>
      <c r="CP78" s="102"/>
      <c r="CQ78" s="102"/>
      <c r="CR78" s="102"/>
      <c r="CS78" s="102"/>
      <c r="CT78" s="102"/>
      <c r="CU78" s="102"/>
      <c r="CV78" s="102"/>
      <c r="CW78" s="102"/>
      <c r="CX78" s="102"/>
      <c r="CY78" s="102"/>
      <c r="CZ78" s="102"/>
      <c r="DA78" s="102"/>
      <c r="DB78" s="102"/>
      <c r="DC78" s="102"/>
      <c r="DD78" s="102"/>
      <c r="DE78" s="102"/>
      <c r="DF78" s="102"/>
      <c r="DG78" s="102"/>
      <c r="DH78" s="102"/>
      <c r="DI78" s="102"/>
      <c r="DJ78" s="102"/>
      <c r="DK78" s="102"/>
      <c r="DL78" s="102"/>
      <c r="DM78" s="102"/>
      <c r="DN78" s="102"/>
      <c r="DO78" s="102"/>
      <c r="DP78" s="102"/>
      <c r="DQ78" s="102"/>
      <c r="DR78" s="102"/>
      <c r="DS78" s="102"/>
      <c r="DT78" s="102"/>
      <c r="DU78" s="102"/>
      <c r="DV78" s="104"/>
      <c r="DW78" s="104"/>
      <c r="DX78" s="104"/>
      <c r="DY78" s="104"/>
      <c r="DZ78" s="104"/>
      <c r="EA78" s="104"/>
      <c r="EB78" s="104"/>
      <c r="EC78" s="104"/>
      <c r="ED78" s="104"/>
      <c r="EE78" s="104"/>
      <c r="EF78" s="104"/>
      <c r="EG78" s="104"/>
      <c r="EH78" s="104"/>
      <c r="EI78" s="104"/>
      <c r="EJ78" s="104"/>
      <c r="EK78" s="104"/>
      <c r="EL78" s="104"/>
      <c r="EM78" s="104"/>
      <c r="EN78" s="104"/>
      <c r="EO78" s="104"/>
      <c r="EP78" s="104"/>
      <c r="EQ78" s="104"/>
      <c r="ER78" s="104"/>
      <c r="ES78" s="104"/>
      <c r="ET78" s="104"/>
      <c r="EU78" s="104"/>
      <c r="EV78" s="104"/>
      <c r="EW78" s="104"/>
      <c r="EX78" s="104"/>
      <c r="EY78" s="104"/>
      <c r="EZ78" s="104"/>
      <c r="FA78" s="104"/>
      <c r="FB78" s="104"/>
      <c r="FC78" s="104"/>
      <c r="FD78" s="104"/>
      <c r="FE78" s="104"/>
      <c r="FF78" s="104"/>
      <c r="FG78" s="104"/>
      <c r="FH78" s="104"/>
      <c r="FI78" s="104"/>
      <c r="FJ78" s="104"/>
    </row>
    <row r="79" spans="1:171" s="56" customFormat="1" ht="21.95" customHeight="1">
      <c r="A79" s="71">
        <v>56</v>
      </c>
      <c r="B79" s="72" t="s">
        <v>50</v>
      </c>
      <c r="C79" s="73"/>
      <c r="D79" s="73"/>
      <c r="E79" s="73"/>
      <c r="F79" s="109" t="s">
        <v>54</v>
      </c>
      <c r="G79" s="174" t="s">
        <v>52</v>
      </c>
      <c r="H79" s="175">
        <v>457</v>
      </c>
      <c r="I79" s="175">
        <v>629</v>
      </c>
      <c r="J79" s="175">
        <v>876</v>
      </c>
      <c r="K79" s="115">
        <v>15</v>
      </c>
      <c r="L79" s="87">
        <v>1</v>
      </c>
      <c r="M79" s="88">
        <v>1</v>
      </c>
      <c r="N79" s="87">
        <v>890</v>
      </c>
      <c r="O79" s="111">
        <v>615</v>
      </c>
      <c r="P79" s="111">
        <v>145</v>
      </c>
      <c r="Q79" s="99">
        <v>9.0999999999999998E-2</v>
      </c>
      <c r="R79" s="100">
        <f t="shared" si="3"/>
        <v>9.0999999999999998E-2</v>
      </c>
      <c r="S79" s="122">
        <v>15</v>
      </c>
      <c r="T79" s="101">
        <f t="shared" si="5"/>
        <v>15</v>
      </c>
      <c r="U79" s="102"/>
      <c r="V79" s="102"/>
      <c r="W79" s="102"/>
      <c r="X79" s="102"/>
      <c r="Y79" s="102"/>
      <c r="Z79" s="102"/>
      <c r="AA79" s="102"/>
      <c r="AB79" s="102"/>
      <c r="AC79" s="102"/>
      <c r="AD79" s="102"/>
      <c r="AE79" s="102"/>
      <c r="AF79" s="102"/>
      <c r="AG79" s="102"/>
      <c r="AH79" s="102"/>
      <c r="AI79" s="102"/>
      <c r="AJ79" s="102"/>
      <c r="AK79" s="102"/>
      <c r="AL79" s="102"/>
      <c r="AM79" s="102"/>
      <c r="AN79" s="102"/>
      <c r="AO79" s="102"/>
      <c r="AP79" s="102"/>
      <c r="AQ79" s="102"/>
      <c r="AR79" s="102"/>
      <c r="AS79" s="102"/>
      <c r="AT79" s="102"/>
      <c r="AU79" s="102"/>
      <c r="AV79" s="102"/>
      <c r="AW79" s="102"/>
      <c r="AX79" s="102"/>
      <c r="AY79" s="102"/>
      <c r="AZ79" s="102"/>
      <c r="BA79" s="102"/>
      <c r="BB79" s="102"/>
      <c r="BC79" s="102"/>
      <c r="BD79" s="102"/>
      <c r="BE79" s="102"/>
      <c r="BF79" s="102"/>
      <c r="BG79" s="102"/>
      <c r="BH79" s="102"/>
      <c r="BI79" s="102"/>
      <c r="BJ79" s="102"/>
      <c r="BK79" s="102"/>
      <c r="BL79" s="102"/>
      <c r="BM79" s="102"/>
      <c r="BN79" s="102"/>
      <c r="BO79" s="102"/>
      <c r="BP79" s="102"/>
      <c r="BQ79" s="102"/>
      <c r="BR79" s="102"/>
      <c r="BS79" s="102"/>
      <c r="BT79" s="102"/>
      <c r="BU79" s="102"/>
      <c r="BV79" s="102"/>
      <c r="BW79" s="102"/>
      <c r="BX79" s="102"/>
      <c r="BY79" s="102"/>
      <c r="BZ79" s="102"/>
      <c r="CA79" s="102"/>
      <c r="CB79" s="102"/>
      <c r="CC79" s="102"/>
      <c r="CD79" s="102"/>
      <c r="CE79" s="102"/>
      <c r="CF79" s="102"/>
      <c r="CG79" s="102"/>
      <c r="CH79" s="102"/>
      <c r="CI79" s="102"/>
      <c r="CJ79" s="102"/>
      <c r="CK79" s="102"/>
      <c r="CL79" s="102"/>
      <c r="CM79" s="102"/>
      <c r="CN79" s="102"/>
      <c r="CO79" s="102"/>
      <c r="CP79" s="102"/>
      <c r="CQ79" s="102"/>
      <c r="CR79" s="102"/>
      <c r="CS79" s="102"/>
      <c r="CT79" s="102"/>
      <c r="CU79" s="102"/>
      <c r="CV79" s="102"/>
      <c r="CW79" s="102"/>
      <c r="CX79" s="102"/>
      <c r="CY79" s="102"/>
      <c r="CZ79" s="102"/>
      <c r="DA79" s="102"/>
      <c r="DB79" s="102"/>
      <c r="DC79" s="102"/>
      <c r="DD79" s="102"/>
      <c r="DE79" s="102"/>
      <c r="DF79" s="102"/>
      <c r="DG79" s="102"/>
      <c r="DH79" s="102"/>
      <c r="DI79" s="102"/>
      <c r="DJ79" s="102"/>
      <c r="DK79" s="102"/>
      <c r="DL79" s="102"/>
      <c r="DM79" s="102"/>
      <c r="DN79" s="102"/>
      <c r="DO79" s="102"/>
      <c r="DP79" s="102"/>
      <c r="DQ79" s="102"/>
      <c r="DR79" s="102"/>
      <c r="DS79" s="102"/>
      <c r="DT79" s="102"/>
      <c r="DU79" s="102"/>
      <c r="DV79" s="104"/>
      <c r="DW79" s="104"/>
      <c r="DX79" s="104"/>
      <c r="DY79" s="104"/>
      <c r="DZ79" s="104"/>
      <c r="EA79" s="104"/>
      <c r="EB79" s="104"/>
      <c r="EC79" s="104"/>
      <c r="ED79" s="104"/>
      <c r="EE79" s="104"/>
      <c r="EF79" s="104"/>
      <c r="EG79" s="104"/>
      <c r="EH79" s="104"/>
      <c r="EI79" s="104"/>
      <c r="EJ79" s="104"/>
      <c r="EK79" s="104"/>
      <c r="EL79" s="104"/>
      <c r="EM79" s="104"/>
      <c r="EN79" s="104"/>
      <c r="EO79" s="104"/>
      <c r="EP79" s="104"/>
      <c r="EQ79" s="104"/>
      <c r="ER79" s="104"/>
      <c r="ES79" s="104"/>
      <c r="ET79" s="104"/>
      <c r="EU79" s="104"/>
      <c r="EV79" s="104"/>
      <c r="EW79" s="104"/>
      <c r="EX79" s="104"/>
      <c r="EY79" s="104"/>
      <c r="EZ79" s="104"/>
      <c r="FA79" s="104"/>
      <c r="FB79" s="104"/>
      <c r="FC79" s="104"/>
      <c r="FD79" s="104"/>
      <c r="FE79" s="104"/>
      <c r="FF79" s="104"/>
      <c r="FG79" s="104"/>
      <c r="FH79" s="104"/>
      <c r="FI79" s="104"/>
      <c r="FJ79" s="104"/>
    </row>
    <row r="80" spans="1:171" s="56" customFormat="1" ht="21" customHeight="1">
      <c r="A80" s="71">
        <v>57</v>
      </c>
      <c r="B80" s="72" t="s">
        <v>50</v>
      </c>
      <c r="C80" s="73"/>
      <c r="D80" s="73"/>
      <c r="E80" s="73"/>
      <c r="F80" s="109" t="s">
        <v>113</v>
      </c>
      <c r="G80" s="173" t="s">
        <v>114</v>
      </c>
      <c r="H80" s="111">
        <v>762</v>
      </c>
      <c r="I80" s="111">
        <v>324</v>
      </c>
      <c r="J80" s="111">
        <v>305</v>
      </c>
      <c r="K80" s="86">
        <v>10</v>
      </c>
      <c r="L80" s="87">
        <v>1</v>
      </c>
      <c r="M80" s="88">
        <v>1</v>
      </c>
      <c r="N80" s="111">
        <v>780</v>
      </c>
      <c r="O80" s="111">
        <v>320</v>
      </c>
      <c r="P80" s="111">
        <v>100</v>
      </c>
      <c r="Q80" s="99">
        <v>0.03</v>
      </c>
      <c r="R80" s="100">
        <f t="shared" ref="R80:R95" si="6">Q80*M80</f>
        <v>0.03</v>
      </c>
      <c r="S80" s="122">
        <v>9</v>
      </c>
      <c r="T80" s="101">
        <f t="shared" si="5"/>
        <v>9</v>
      </c>
      <c r="U80" s="102"/>
      <c r="V80" s="102"/>
      <c r="W80" s="102"/>
      <c r="X80" s="102"/>
      <c r="Y80" s="102"/>
      <c r="Z80" s="102"/>
      <c r="AA80" s="102"/>
      <c r="AB80" s="102"/>
      <c r="AC80" s="102"/>
      <c r="AD80" s="102"/>
      <c r="AE80" s="102"/>
      <c r="AF80" s="102"/>
      <c r="AG80" s="102"/>
      <c r="AH80" s="102"/>
      <c r="AI80" s="102"/>
      <c r="AJ80" s="102"/>
      <c r="AK80" s="102"/>
      <c r="AL80" s="102"/>
      <c r="AM80" s="102"/>
      <c r="AN80" s="102"/>
      <c r="AO80" s="102"/>
      <c r="AP80" s="102"/>
      <c r="AQ80" s="102"/>
      <c r="AR80" s="102"/>
      <c r="AS80" s="102"/>
      <c r="AT80" s="102"/>
      <c r="AU80" s="102"/>
      <c r="AV80" s="102"/>
      <c r="AW80" s="102"/>
      <c r="AX80" s="102"/>
      <c r="AY80" s="102"/>
      <c r="AZ80" s="102"/>
      <c r="BA80" s="102"/>
      <c r="BB80" s="102"/>
      <c r="BC80" s="102"/>
      <c r="BD80" s="102"/>
      <c r="BE80" s="102"/>
      <c r="BF80" s="102"/>
      <c r="BG80" s="102"/>
      <c r="BH80" s="102"/>
      <c r="BI80" s="102"/>
      <c r="BJ80" s="102"/>
      <c r="BK80" s="102"/>
      <c r="BL80" s="102"/>
      <c r="BM80" s="102"/>
      <c r="BN80" s="102"/>
      <c r="BO80" s="102"/>
      <c r="BP80" s="102"/>
      <c r="BQ80" s="102"/>
      <c r="BR80" s="102"/>
      <c r="BS80" s="102"/>
      <c r="BT80" s="102"/>
      <c r="BU80" s="102"/>
      <c r="BV80" s="102"/>
      <c r="BW80" s="102"/>
      <c r="BX80" s="102"/>
      <c r="BY80" s="102"/>
      <c r="BZ80" s="102"/>
      <c r="CA80" s="102"/>
      <c r="CB80" s="102"/>
      <c r="CC80" s="102"/>
      <c r="CD80" s="102"/>
      <c r="CE80" s="102"/>
      <c r="CF80" s="102"/>
      <c r="CG80" s="102"/>
      <c r="CH80" s="102"/>
      <c r="CI80" s="102"/>
      <c r="CJ80" s="102"/>
      <c r="CK80" s="102"/>
      <c r="CL80" s="102"/>
      <c r="CM80" s="102"/>
      <c r="CN80" s="102"/>
      <c r="CO80" s="102"/>
      <c r="CP80" s="102"/>
      <c r="CQ80" s="102"/>
      <c r="CR80" s="102"/>
      <c r="CS80" s="102"/>
      <c r="CT80" s="102"/>
      <c r="CU80" s="102"/>
      <c r="CV80" s="102"/>
      <c r="CW80" s="102"/>
      <c r="CX80" s="102"/>
      <c r="CY80" s="102"/>
      <c r="CZ80" s="102"/>
      <c r="DA80" s="102"/>
      <c r="DB80" s="102"/>
      <c r="DC80" s="102"/>
      <c r="DD80" s="102"/>
      <c r="DE80" s="102"/>
      <c r="DF80" s="102"/>
      <c r="DG80" s="102"/>
      <c r="DH80" s="102"/>
      <c r="DI80" s="102"/>
      <c r="DJ80" s="102"/>
      <c r="DK80" s="102"/>
      <c r="DL80" s="102"/>
      <c r="DM80" s="102"/>
      <c r="DN80" s="102"/>
      <c r="DO80" s="102"/>
      <c r="DP80" s="102"/>
      <c r="DQ80" s="102"/>
      <c r="DR80" s="102"/>
      <c r="DS80" s="102"/>
      <c r="DT80" s="102"/>
      <c r="DU80" s="102"/>
      <c r="DV80" s="102"/>
      <c r="DW80" s="102"/>
      <c r="DX80" s="102"/>
      <c r="DY80" s="102"/>
      <c r="DZ80" s="102"/>
      <c r="EA80" s="104"/>
      <c r="EB80" s="104"/>
      <c r="EC80" s="104"/>
      <c r="ED80" s="104"/>
      <c r="EE80" s="104"/>
      <c r="EF80" s="104"/>
      <c r="EG80" s="104"/>
      <c r="EH80" s="104"/>
      <c r="EI80" s="104"/>
      <c r="EJ80" s="104"/>
      <c r="EK80" s="104"/>
      <c r="EL80" s="104"/>
      <c r="EM80" s="104"/>
      <c r="EN80" s="104"/>
      <c r="EO80" s="104"/>
      <c r="EP80" s="104"/>
      <c r="EQ80" s="104"/>
      <c r="ER80" s="104"/>
      <c r="ES80" s="104"/>
      <c r="ET80" s="104"/>
      <c r="EU80" s="104"/>
      <c r="EV80" s="104"/>
      <c r="EW80" s="104"/>
      <c r="EX80" s="104"/>
      <c r="EY80" s="104"/>
      <c r="EZ80" s="104"/>
      <c r="FA80" s="104"/>
      <c r="FB80" s="104"/>
      <c r="FC80" s="104"/>
      <c r="FD80" s="104"/>
      <c r="FE80" s="104"/>
      <c r="FF80" s="104"/>
      <c r="FG80" s="104"/>
      <c r="FH80" s="104"/>
      <c r="FI80" s="104"/>
      <c r="FJ80" s="104"/>
      <c r="FK80" s="104"/>
      <c r="FL80" s="104"/>
      <c r="FM80" s="104"/>
      <c r="FN80" s="104"/>
      <c r="FO80" s="104"/>
    </row>
    <row r="81" spans="1:171" s="56" customFormat="1" ht="21" customHeight="1">
      <c r="A81" s="71">
        <v>58</v>
      </c>
      <c r="B81" s="72" t="s">
        <v>50</v>
      </c>
      <c r="C81" s="73"/>
      <c r="D81" s="73"/>
      <c r="E81" s="73"/>
      <c r="F81" s="109" t="s">
        <v>115</v>
      </c>
      <c r="G81" s="173" t="s">
        <v>114</v>
      </c>
      <c r="H81" s="111">
        <v>762</v>
      </c>
      <c r="I81" s="111">
        <v>324</v>
      </c>
      <c r="J81" s="111">
        <v>610</v>
      </c>
      <c r="K81" s="86">
        <v>3</v>
      </c>
      <c r="L81" s="87">
        <v>1</v>
      </c>
      <c r="M81" s="88">
        <v>1</v>
      </c>
      <c r="N81" s="111">
        <v>780</v>
      </c>
      <c r="O81" s="111">
        <v>625</v>
      </c>
      <c r="P81" s="111">
        <v>105</v>
      </c>
      <c r="Q81" s="99">
        <v>0.06</v>
      </c>
      <c r="R81" s="100">
        <f t="shared" si="6"/>
        <v>0.06</v>
      </c>
      <c r="S81" s="122">
        <v>15</v>
      </c>
      <c r="T81" s="101">
        <f t="shared" si="5"/>
        <v>15</v>
      </c>
      <c r="U81" s="102"/>
      <c r="V81" s="102"/>
      <c r="W81" s="102"/>
      <c r="X81" s="102"/>
      <c r="Y81" s="102"/>
      <c r="Z81" s="102"/>
      <c r="AA81" s="102"/>
      <c r="AB81" s="102"/>
      <c r="AC81" s="102"/>
      <c r="AD81" s="102"/>
      <c r="AE81" s="102"/>
      <c r="AF81" s="102"/>
      <c r="AG81" s="102"/>
      <c r="AH81" s="102"/>
      <c r="AI81" s="102"/>
      <c r="AJ81" s="102"/>
      <c r="AK81" s="102"/>
      <c r="AL81" s="102"/>
      <c r="AM81" s="102"/>
      <c r="AN81" s="102"/>
      <c r="AO81" s="102"/>
      <c r="AP81" s="102"/>
      <c r="AQ81" s="102"/>
      <c r="AR81" s="102"/>
      <c r="AS81" s="102"/>
      <c r="AT81" s="102"/>
      <c r="AU81" s="102"/>
      <c r="AV81" s="102"/>
      <c r="AW81" s="102"/>
      <c r="AX81" s="102"/>
      <c r="AY81" s="102"/>
      <c r="AZ81" s="102"/>
      <c r="BA81" s="102"/>
      <c r="BB81" s="102"/>
      <c r="BC81" s="102"/>
      <c r="BD81" s="102"/>
      <c r="BE81" s="102"/>
      <c r="BF81" s="102"/>
      <c r="BG81" s="102"/>
      <c r="BH81" s="102"/>
      <c r="BI81" s="102"/>
      <c r="BJ81" s="102"/>
      <c r="BK81" s="102"/>
      <c r="BL81" s="102"/>
      <c r="BM81" s="102"/>
      <c r="BN81" s="102"/>
      <c r="BO81" s="102"/>
      <c r="BP81" s="102"/>
      <c r="BQ81" s="102"/>
      <c r="BR81" s="102"/>
      <c r="BS81" s="102"/>
      <c r="BT81" s="102"/>
      <c r="BU81" s="102"/>
      <c r="BV81" s="102"/>
      <c r="BW81" s="102"/>
      <c r="BX81" s="102"/>
      <c r="BY81" s="102"/>
      <c r="BZ81" s="102"/>
      <c r="CA81" s="102"/>
      <c r="CB81" s="102"/>
      <c r="CC81" s="102"/>
      <c r="CD81" s="102"/>
      <c r="CE81" s="102"/>
      <c r="CF81" s="102"/>
      <c r="CG81" s="102"/>
      <c r="CH81" s="102"/>
      <c r="CI81" s="102"/>
      <c r="CJ81" s="102"/>
      <c r="CK81" s="102"/>
      <c r="CL81" s="102"/>
      <c r="CM81" s="102"/>
      <c r="CN81" s="102"/>
      <c r="CO81" s="102"/>
      <c r="CP81" s="102"/>
      <c r="CQ81" s="102"/>
      <c r="CR81" s="102"/>
      <c r="CS81" s="102"/>
      <c r="CT81" s="102"/>
      <c r="CU81" s="102"/>
      <c r="CV81" s="102"/>
      <c r="CW81" s="102"/>
      <c r="CX81" s="102"/>
      <c r="CY81" s="102"/>
      <c r="CZ81" s="102"/>
      <c r="DA81" s="102"/>
      <c r="DB81" s="102"/>
      <c r="DC81" s="102"/>
      <c r="DD81" s="102"/>
      <c r="DE81" s="102"/>
      <c r="DF81" s="102"/>
      <c r="DG81" s="102"/>
      <c r="DH81" s="102"/>
      <c r="DI81" s="102"/>
      <c r="DJ81" s="102"/>
      <c r="DK81" s="102"/>
      <c r="DL81" s="102"/>
      <c r="DM81" s="102"/>
      <c r="DN81" s="102"/>
      <c r="DO81" s="102"/>
      <c r="DP81" s="102"/>
      <c r="DQ81" s="102"/>
      <c r="DR81" s="102"/>
      <c r="DS81" s="102"/>
      <c r="DT81" s="102"/>
      <c r="DU81" s="102"/>
      <c r="DV81" s="102"/>
      <c r="DW81" s="102"/>
      <c r="DX81" s="102"/>
      <c r="DY81" s="102"/>
      <c r="DZ81" s="102"/>
      <c r="EA81" s="104"/>
      <c r="EB81" s="104"/>
      <c r="EC81" s="104"/>
      <c r="ED81" s="104"/>
      <c r="EE81" s="104"/>
      <c r="EF81" s="104"/>
      <c r="EG81" s="104"/>
      <c r="EH81" s="104"/>
      <c r="EI81" s="104"/>
      <c r="EJ81" s="104"/>
      <c r="EK81" s="104"/>
      <c r="EL81" s="104"/>
      <c r="EM81" s="104"/>
      <c r="EN81" s="104"/>
      <c r="EO81" s="104"/>
      <c r="EP81" s="104"/>
      <c r="EQ81" s="104"/>
      <c r="ER81" s="104"/>
      <c r="ES81" s="104"/>
      <c r="ET81" s="104"/>
      <c r="EU81" s="104"/>
      <c r="EV81" s="104"/>
      <c r="EW81" s="104"/>
      <c r="EX81" s="104"/>
      <c r="EY81" s="104"/>
      <c r="EZ81" s="104"/>
      <c r="FA81" s="104"/>
      <c r="FB81" s="104"/>
      <c r="FC81" s="104"/>
      <c r="FD81" s="104"/>
      <c r="FE81" s="104"/>
      <c r="FF81" s="104"/>
      <c r="FG81" s="104"/>
      <c r="FH81" s="104"/>
      <c r="FI81" s="104"/>
      <c r="FJ81" s="104"/>
      <c r="FK81" s="104"/>
      <c r="FL81" s="104"/>
      <c r="FM81" s="104"/>
      <c r="FN81" s="104"/>
      <c r="FO81" s="104"/>
    </row>
    <row r="82" spans="1:171" s="56" customFormat="1" ht="21" customHeight="1">
      <c r="A82" s="71">
        <v>59</v>
      </c>
      <c r="B82" s="72" t="s">
        <v>50</v>
      </c>
      <c r="C82" s="73"/>
      <c r="D82" s="73"/>
      <c r="E82" s="73"/>
      <c r="F82" s="109" t="s">
        <v>116</v>
      </c>
      <c r="G82" s="173" t="s">
        <v>114</v>
      </c>
      <c r="H82" s="111">
        <v>762</v>
      </c>
      <c r="I82" s="111">
        <v>324</v>
      </c>
      <c r="J82" s="111">
        <v>381</v>
      </c>
      <c r="K82" s="86">
        <v>10</v>
      </c>
      <c r="L82" s="87">
        <v>1</v>
      </c>
      <c r="M82" s="88">
        <v>1</v>
      </c>
      <c r="N82" s="111">
        <v>780</v>
      </c>
      <c r="O82" s="111">
        <v>395</v>
      </c>
      <c r="P82" s="111">
        <v>100</v>
      </c>
      <c r="Q82" s="99">
        <v>0.04</v>
      </c>
      <c r="R82" s="100">
        <f t="shared" si="6"/>
        <v>0.04</v>
      </c>
      <c r="S82" s="122">
        <v>10</v>
      </c>
      <c r="T82" s="101">
        <f t="shared" si="5"/>
        <v>10</v>
      </c>
      <c r="U82" s="102"/>
      <c r="V82" s="102"/>
      <c r="W82" s="102"/>
      <c r="X82" s="102"/>
      <c r="Y82" s="102"/>
      <c r="Z82" s="102"/>
      <c r="AA82" s="102"/>
      <c r="AB82" s="102"/>
      <c r="AC82" s="102"/>
      <c r="AD82" s="102"/>
      <c r="AE82" s="102"/>
      <c r="AF82" s="102"/>
      <c r="AG82" s="102"/>
      <c r="AH82" s="102"/>
      <c r="AI82" s="102"/>
      <c r="AJ82" s="102"/>
      <c r="AK82" s="102"/>
      <c r="AL82" s="102"/>
      <c r="AM82" s="102"/>
      <c r="AN82" s="102"/>
      <c r="AO82" s="102"/>
      <c r="AP82" s="102"/>
      <c r="AQ82" s="102"/>
      <c r="AR82" s="102"/>
      <c r="AS82" s="102"/>
      <c r="AT82" s="102"/>
      <c r="AU82" s="102"/>
      <c r="AV82" s="102"/>
      <c r="AW82" s="102"/>
      <c r="AX82" s="102"/>
      <c r="AY82" s="102"/>
      <c r="AZ82" s="102"/>
      <c r="BA82" s="102"/>
      <c r="BB82" s="102"/>
      <c r="BC82" s="102"/>
      <c r="BD82" s="102"/>
      <c r="BE82" s="102"/>
      <c r="BF82" s="102"/>
      <c r="BG82" s="102"/>
      <c r="BH82" s="102"/>
      <c r="BI82" s="102"/>
      <c r="BJ82" s="102"/>
      <c r="BK82" s="102"/>
      <c r="BL82" s="102"/>
      <c r="BM82" s="102"/>
      <c r="BN82" s="102"/>
      <c r="BO82" s="102"/>
      <c r="BP82" s="102"/>
      <c r="BQ82" s="102"/>
      <c r="BR82" s="102"/>
      <c r="BS82" s="102"/>
      <c r="BT82" s="102"/>
      <c r="BU82" s="102"/>
      <c r="BV82" s="102"/>
      <c r="BW82" s="102"/>
      <c r="BX82" s="102"/>
      <c r="BY82" s="102"/>
      <c r="BZ82" s="102"/>
      <c r="CA82" s="102"/>
      <c r="CB82" s="102"/>
      <c r="CC82" s="102"/>
      <c r="CD82" s="102"/>
      <c r="CE82" s="102"/>
      <c r="CF82" s="102"/>
      <c r="CG82" s="102"/>
      <c r="CH82" s="102"/>
      <c r="CI82" s="102"/>
      <c r="CJ82" s="102"/>
      <c r="CK82" s="102"/>
      <c r="CL82" s="102"/>
      <c r="CM82" s="102"/>
      <c r="CN82" s="102"/>
      <c r="CO82" s="102"/>
      <c r="CP82" s="102"/>
      <c r="CQ82" s="102"/>
      <c r="CR82" s="102"/>
      <c r="CS82" s="102"/>
      <c r="CT82" s="102"/>
      <c r="CU82" s="102"/>
      <c r="CV82" s="102"/>
      <c r="CW82" s="102"/>
      <c r="CX82" s="102"/>
      <c r="CY82" s="102"/>
      <c r="CZ82" s="102"/>
      <c r="DA82" s="102"/>
      <c r="DB82" s="102"/>
      <c r="DC82" s="102"/>
      <c r="DD82" s="102"/>
      <c r="DE82" s="102"/>
      <c r="DF82" s="102"/>
      <c r="DG82" s="102"/>
      <c r="DH82" s="102"/>
      <c r="DI82" s="102"/>
      <c r="DJ82" s="102"/>
      <c r="DK82" s="102"/>
      <c r="DL82" s="102"/>
      <c r="DM82" s="102"/>
      <c r="DN82" s="102"/>
      <c r="DO82" s="102"/>
      <c r="DP82" s="102"/>
      <c r="DQ82" s="102"/>
      <c r="DR82" s="102"/>
      <c r="DS82" s="102"/>
      <c r="DT82" s="102"/>
      <c r="DU82" s="102"/>
      <c r="DV82" s="102"/>
      <c r="DW82" s="102"/>
      <c r="DX82" s="102"/>
      <c r="DY82" s="102"/>
      <c r="DZ82" s="102"/>
      <c r="EA82" s="104"/>
      <c r="EB82" s="104"/>
      <c r="EC82" s="104"/>
      <c r="ED82" s="104"/>
      <c r="EE82" s="104"/>
      <c r="EF82" s="104"/>
      <c r="EG82" s="104"/>
      <c r="EH82" s="104"/>
      <c r="EI82" s="104"/>
      <c r="EJ82" s="104"/>
      <c r="EK82" s="104"/>
      <c r="EL82" s="104"/>
      <c r="EM82" s="104"/>
      <c r="EN82" s="104"/>
      <c r="EO82" s="104"/>
      <c r="EP82" s="104"/>
      <c r="EQ82" s="104"/>
      <c r="ER82" s="104"/>
      <c r="ES82" s="104"/>
      <c r="ET82" s="104"/>
      <c r="EU82" s="104"/>
      <c r="EV82" s="104"/>
      <c r="EW82" s="104"/>
      <c r="EX82" s="104"/>
      <c r="EY82" s="104"/>
      <c r="EZ82" s="104"/>
      <c r="FA82" s="104"/>
      <c r="FB82" s="104"/>
      <c r="FC82" s="104"/>
      <c r="FD82" s="104"/>
      <c r="FE82" s="104"/>
      <c r="FF82" s="104"/>
      <c r="FG82" s="104"/>
      <c r="FH82" s="104"/>
      <c r="FI82" s="104"/>
      <c r="FJ82" s="104"/>
      <c r="FK82" s="104"/>
      <c r="FL82" s="104"/>
      <c r="FM82" s="104"/>
      <c r="FN82" s="104"/>
      <c r="FO82" s="104"/>
    </row>
    <row r="83" spans="1:171" s="56" customFormat="1" ht="21" customHeight="1">
      <c r="A83" s="71">
        <v>60</v>
      </c>
      <c r="B83" s="72" t="s">
        <v>50</v>
      </c>
      <c r="C83" s="73"/>
      <c r="D83" s="73"/>
      <c r="E83" s="73"/>
      <c r="F83" s="109" t="s">
        <v>117</v>
      </c>
      <c r="G83" s="173" t="s">
        <v>114</v>
      </c>
      <c r="H83" s="111">
        <v>762</v>
      </c>
      <c r="I83" s="111">
        <v>324</v>
      </c>
      <c r="J83" s="111">
        <v>457</v>
      </c>
      <c r="K83" s="86">
        <v>8</v>
      </c>
      <c r="L83" s="87">
        <v>1</v>
      </c>
      <c r="M83" s="88">
        <v>1</v>
      </c>
      <c r="N83" s="111">
        <v>780</v>
      </c>
      <c r="O83" s="111">
        <v>470</v>
      </c>
      <c r="P83" s="111">
        <v>100</v>
      </c>
      <c r="Q83" s="99">
        <v>0.06</v>
      </c>
      <c r="R83" s="100">
        <f t="shared" si="6"/>
        <v>0.06</v>
      </c>
      <c r="S83" s="122">
        <v>11</v>
      </c>
      <c r="T83" s="101">
        <f t="shared" si="5"/>
        <v>11</v>
      </c>
      <c r="U83" s="102"/>
      <c r="V83" s="102"/>
      <c r="W83" s="102"/>
      <c r="X83" s="102"/>
      <c r="Y83" s="102"/>
      <c r="Z83" s="102"/>
      <c r="AA83" s="102"/>
      <c r="AB83" s="102"/>
      <c r="AC83" s="102"/>
      <c r="AD83" s="102"/>
      <c r="AE83" s="102"/>
      <c r="AF83" s="102"/>
      <c r="AG83" s="102"/>
      <c r="AH83" s="102"/>
      <c r="AI83" s="102"/>
      <c r="AJ83" s="102"/>
      <c r="AK83" s="102"/>
      <c r="AL83" s="102"/>
      <c r="AM83" s="102"/>
      <c r="AN83" s="102"/>
      <c r="AO83" s="102"/>
      <c r="AP83" s="102"/>
      <c r="AQ83" s="102"/>
      <c r="AR83" s="102"/>
      <c r="AS83" s="102"/>
      <c r="AT83" s="102"/>
      <c r="AU83" s="102"/>
      <c r="AV83" s="102"/>
      <c r="AW83" s="102"/>
      <c r="AX83" s="102"/>
      <c r="AY83" s="102"/>
      <c r="AZ83" s="102"/>
      <c r="BA83" s="102"/>
      <c r="BB83" s="102"/>
      <c r="BC83" s="102"/>
      <c r="BD83" s="102"/>
      <c r="BE83" s="102"/>
      <c r="BF83" s="102"/>
      <c r="BG83" s="102"/>
      <c r="BH83" s="102"/>
      <c r="BI83" s="102"/>
      <c r="BJ83" s="102"/>
      <c r="BK83" s="102"/>
      <c r="BL83" s="102"/>
      <c r="BM83" s="102"/>
      <c r="BN83" s="102"/>
      <c r="BO83" s="102"/>
      <c r="BP83" s="102"/>
      <c r="BQ83" s="102"/>
      <c r="BR83" s="102"/>
      <c r="BS83" s="102"/>
      <c r="BT83" s="102"/>
      <c r="BU83" s="102"/>
      <c r="BV83" s="102"/>
      <c r="BW83" s="102"/>
      <c r="BX83" s="102"/>
      <c r="BY83" s="102"/>
      <c r="BZ83" s="102"/>
      <c r="CA83" s="102"/>
      <c r="CB83" s="102"/>
      <c r="CC83" s="102"/>
      <c r="CD83" s="102"/>
      <c r="CE83" s="102"/>
      <c r="CF83" s="102"/>
      <c r="CG83" s="102"/>
      <c r="CH83" s="102"/>
      <c r="CI83" s="102"/>
      <c r="CJ83" s="102"/>
      <c r="CK83" s="102"/>
      <c r="CL83" s="102"/>
      <c r="CM83" s="102"/>
      <c r="CN83" s="102"/>
      <c r="CO83" s="102"/>
      <c r="CP83" s="102"/>
      <c r="CQ83" s="102"/>
      <c r="CR83" s="102"/>
      <c r="CS83" s="102"/>
      <c r="CT83" s="102"/>
      <c r="CU83" s="102"/>
      <c r="CV83" s="102"/>
      <c r="CW83" s="102"/>
      <c r="CX83" s="102"/>
      <c r="CY83" s="102"/>
      <c r="CZ83" s="102"/>
      <c r="DA83" s="102"/>
      <c r="DB83" s="102"/>
      <c r="DC83" s="102"/>
      <c r="DD83" s="102"/>
      <c r="DE83" s="102"/>
      <c r="DF83" s="102"/>
      <c r="DG83" s="102"/>
      <c r="DH83" s="102"/>
      <c r="DI83" s="102"/>
      <c r="DJ83" s="102"/>
      <c r="DK83" s="102"/>
      <c r="DL83" s="102"/>
      <c r="DM83" s="102"/>
      <c r="DN83" s="102"/>
      <c r="DO83" s="102"/>
      <c r="DP83" s="102"/>
      <c r="DQ83" s="102"/>
      <c r="DR83" s="102"/>
      <c r="DS83" s="102"/>
      <c r="DT83" s="102"/>
      <c r="DU83" s="102"/>
      <c r="DV83" s="102"/>
      <c r="DW83" s="102"/>
      <c r="DX83" s="102"/>
      <c r="DY83" s="102"/>
      <c r="DZ83" s="102"/>
      <c r="EA83" s="104"/>
      <c r="EB83" s="104"/>
      <c r="EC83" s="104"/>
      <c r="ED83" s="104"/>
      <c r="EE83" s="104"/>
      <c r="EF83" s="104"/>
      <c r="EG83" s="104"/>
      <c r="EH83" s="104"/>
      <c r="EI83" s="104"/>
      <c r="EJ83" s="104"/>
      <c r="EK83" s="104"/>
      <c r="EL83" s="104"/>
      <c r="EM83" s="104"/>
      <c r="EN83" s="104"/>
      <c r="EO83" s="104"/>
      <c r="EP83" s="104"/>
      <c r="EQ83" s="104"/>
      <c r="ER83" s="104"/>
      <c r="ES83" s="104"/>
      <c r="ET83" s="104"/>
      <c r="EU83" s="104"/>
      <c r="EV83" s="104"/>
      <c r="EW83" s="104"/>
      <c r="EX83" s="104"/>
      <c r="EY83" s="104"/>
      <c r="EZ83" s="104"/>
      <c r="FA83" s="104"/>
      <c r="FB83" s="104"/>
      <c r="FC83" s="104"/>
      <c r="FD83" s="104"/>
      <c r="FE83" s="104"/>
      <c r="FF83" s="104"/>
      <c r="FG83" s="104"/>
      <c r="FH83" s="104"/>
      <c r="FI83" s="104"/>
      <c r="FJ83" s="104"/>
      <c r="FK83" s="104"/>
      <c r="FL83" s="104"/>
      <c r="FM83" s="104"/>
      <c r="FN83" s="104"/>
      <c r="FO83" s="104"/>
    </row>
    <row r="84" spans="1:171" s="56" customFormat="1" ht="21" customHeight="1">
      <c r="A84" s="71">
        <v>61</v>
      </c>
      <c r="B84" s="72" t="s">
        <v>50</v>
      </c>
      <c r="C84" s="73"/>
      <c r="D84" s="73"/>
      <c r="E84" s="73"/>
      <c r="F84" s="109" t="s">
        <v>118</v>
      </c>
      <c r="G84" s="173" t="s">
        <v>114</v>
      </c>
      <c r="H84" s="111">
        <v>762</v>
      </c>
      <c r="I84" s="111">
        <v>324</v>
      </c>
      <c r="J84" s="111">
        <v>610</v>
      </c>
      <c r="K84" s="86">
        <v>5</v>
      </c>
      <c r="L84" s="87">
        <v>1</v>
      </c>
      <c r="M84" s="88">
        <v>2</v>
      </c>
      <c r="N84" s="111">
        <v>780</v>
      </c>
      <c r="O84" s="111">
        <v>625</v>
      </c>
      <c r="P84" s="111">
        <v>105</v>
      </c>
      <c r="Q84" s="99">
        <v>0.06</v>
      </c>
      <c r="R84" s="100">
        <f t="shared" si="6"/>
        <v>0.12</v>
      </c>
      <c r="S84" s="122">
        <v>15</v>
      </c>
      <c r="T84" s="101">
        <f t="shared" si="5"/>
        <v>30</v>
      </c>
      <c r="U84" s="102"/>
      <c r="V84" s="102"/>
      <c r="W84" s="102"/>
      <c r="X84" s="102"/>
      <c r="Y84" s="102"/>
      <c r="Z84" s="102"/>
      <c r="AA84" s="102"/>
      <c r="AB84" s="102"/>
      <c r="AC84" s="102"/>
      <c r="AD84" s="102"/>
      <c r="AE84" s="102"/>
      <c r="AF84" s="102"/>
      <c r="AG84" s="102"/>
      <c r="AH84" s="102"/>
      <c r="AI84" s="102"/>
      <c r="AJ84" s="102"/>
      <c r="AK84" s="102"/>
      <c r="AL84" s="102"/>
      <c r="AM84" s="102"/>
      <c r="AN84" s="102"/>
      <c r="AO84" s="102"/>
      <c r="AP84" s="102"/>
      <c r="AQ84" s="102"/>
      <c r="AR84" s="102"/>
      <c r="AS84" s="102"/>
      <c r="AT84" s="102"/>
      <c r="AU84" s="102"/>
      <c r="AV84" s="102"/>
      <c r="AW84" s="102"/>
      <c r="AX84" s="102"/>
      <c r="AY84" s="102"/>
      <c r="AZ84" s="102"/>
      <c r="BA84" s="102"/>
      <c r="BB84" s="102"/>
      <c r="BC84" s="102"/>
      <c r="BD84" s="102"/>
      <c r="BE84" s="102"/>
      <c r="BF84" s="102"/>
      <c r="BG84" s="102"/>
      <c r="BH84" s="102"/>
      <c r="BI84" s="102"/>
      <c r="BJ84" s="102"/>
      <c r="BK84" s="102"/>
      <c r="BL84" s="102"/>
      <c r="BM84" s="102"/>
      <c r="BN84" s="102"/>
      <c r="BO84" s="102"/>
      <c r="BP84" s="102"/>
      <c r="BQ84" s="102"/>
      <c r="BR84" s="102"/>
      <c r="BS84" s="102"/>
      <c r="BT84" s="102"/>
      <c r="BU84" s="102"/>
      <c r="BV84" s="102"/>
      <c r="BW84" s="102"/>
      <c r="BX84" s="102"/>
      <c r="BY84" s="102"/>
      <c r="BZ84" s="102"/>
      <c r="CA84" s="102"/>
      <c r="CB84" s="102"/>
      <c r="CC84" s="102"/>
      <c r="CD84" s="102"/>
      <c r="CE84" s="102"/>
      <c r="CF84" s="102"/>
      <c r="CG84" s="102"/>
      <c r="CH84" s="102"/>
      <c r="CI84" s="102"/>
      <c r="CJ84" s="102"/>
      <c r="CK84" s="102"/>
      <c r="CL84" s="102"/>
      <c r="CM84" s="102"/>
      <c r="CN84" s="102"/>
      <c r="CO84" s="102"/>
      <c r="CP84" s="102"/>
      <c r="CQ84" s="102"/>
      <c r="CR84" s="102"/>
      <c r="CS84" s="102"/>
      <c r="CT84" s="102"/>
      <c r="CU84" s="102"/>
      <c r="CV84" s="102"/>
      <c r="CW84" s="102"/>
      <c r="CX84" s="102"/>
      <c r="CY84" s="102"/>
      <c r="CZ84" s="102"/>
      <c r="DA84" s="102"/>
      <c r="DB84" s="102"/>
      <c r="DC84" s="102"/>
      <c r="DD84" s="102"/>
      <c r="DE84" s="102"/>
      <c r="DF84" s="102"/>
      <c r="DG84" s="102"/>
      <c r="DH84" s="102"/>
      <c r="DI84" s="102"/>
      <c r="DJ84" s="102"/>
      <c r="DK84" s="102"/>
      <c r="DL84" s="102"/>
      <c r="DM84" s="102"/>
      <c r="DN84" s="102"/>
      <c r="DO84" s="102"/>
      <c r="DP84" s="102"/>
      <c r="DQ84" s="102"/>
      <c r="DR84" s="102"/>
      <c r="DS84" s="102"/>
      <c r="DT84" s="102"/>
      <c r="DU84" s="102"/>
      <c r="DV84" s="102"/>
      <c r="DW84" s="102"/>
      <c r="DX84" s="102"/>
      <c r="DY84" s="102"/>
      <c r="DZ84" s="102"/>
      <c r="EA84" s="104"/>
      <c r="EB84" s="104"/>
      <c r="EC84" s="104"/>
      <c r="ED84" s="104"/>
      <c r="EE84" s="104"/>
      <c r="EF84" s="104"/>
      <c r="EG84" s="104"/>
      <c r="EH84" s="104"/>
      <c r="EI84" s="104"/>
      <c r="EJ84" s="104"/>
      <c r="EK84" s="104"/>
      <c r="EL84" s="104"/>
      <c r="EM84" s="104"/>
      <c r="EN84" s="104"/>
      <c r="EO84" s="104"/>
      <c r="EP84" s="104"/>
      <c r="EQ84" s="104"/>
      <c r="ER84" s="104"/>
      <c r="ES84" s="104"/>
      <c r="ET84" s="104"/>
      <c r="EU84" s="104"/>
      <c r="EV84" s="104"/>
      <c r="EW84" s="104"/>
      <c r="EX84" s="104"/>
      <c r="EY84" s="104"/>
      <c r="EZ84" s="104"/>
      <c r="FA84" s="104"/>
      <c r="FB84" s="104"/>
      <c r="FC84" s="104"/>
      <c r="FD84" s="104"/>
      <c r="FE84" s="104"/>
      <c r="FF84" s="104"/>
      <c r="FG84" s="104"/>
      <c r="FH84" s="104"/>
      <c r="FI84" s="104"/>
      <c r="FJ84" s="104"/>
      <c r="FK84" s="104"/>
      <c r="FL84" s="104"/>
      <c r="FM84" s="104"/>
      <c r="FN84" s="104"/>
      <c r="FO84" s="104"/>
    </row>
    <row r="85" spans="1:171" s="56" customFormat="1" ht="21" customHeight="1">
      <c r="A85" s="71">
        <v>62</v>
      </c>
      <c r="B85" s="72" t="s">
        <v>50</v>
      </c>
      <c r="C85" s="73"/>
      <c r="D85" s="73"/>
      <c r="E85" s="73"/>
      <c r="F85" s="109" t="s">
        <v>119</v>
      </c>
      <c r="G85" s="173" t="s">
        <v>114</v>
      </c>
      <c r="H85" s="111">
        <v>762</v>
      </c>
      <c r="I85" s="111">
        <v>324</v>
      </c>
      <c r="J85" s="111">
        <v>610</v>
      </c>
      <c r="K85" s="86">
        <v>5</v>
      </c>
      <c r="L85" s="87">
        <v>1</v>
      </c>
      <c r="M85" s="88">
        <v>1</v>
      </c>
      <c r="N85" s="111">
        <v>780</v>
      </c>
      <c r="O85" s="111">
        <v>625</v>
      </c>
      <c r="P85" s="111">
        <v>105</v>
      </c>
      <c r="Q85" s="99">
        <v>0.06</v>
      </c>
      <c r="R85" s="100">
        <f t="shared" si="6"/>
        <v>0.06</v>
      </c>
      <c r="S85" s="122">
        <v>15</v>
      </c>
      <c r="T85" s="101">
        <f t="shared" si="5"/>
        <v>15</v>
      </c>
      <c r="U85" s="102"/>
      <c r="V85" s="102"/>
      <c r="W85" s="102"/>
      <c r="X85" s="102"/>
      <c r="Y85" s="102"/>
      <c r="Z85" s="102"/>
      <c r="AA85" s="102"/>
      <c r="AB85" s="102"/>
      <c r="AC85" s="102"/>
      <c r="AD85" s="102"/>
      <c r="AE85" s="102"/>
      <c r="AF85" s="102"/>
      <c r="AG85" s="102"/>
      <c r="AH85" s="102"/>
      <c r="AI85" s="102"/>
      <c r="AJ85" s="102"/>
      <c r="AK85" s="102"/>
      <c r="AL85" s="102"/>
      <c r="AM85" s="102"/>
      <c r="AN85" s="102"/>
      <c r="AO85" s="102"/>
      <c r="AP85" s="102"/>
      <c r="AQ85" s="102"/>
      <c r="AR85" s="102"/>
      <c r="AS85" s="102"/>
      <c r="AT85" s="102"/>
      <c r="AU85" s="102"/>
      <c r="AV85" s="102"/>
      <c r="AW85" s="102"/>
      <c r="AX85" s="102"/>
      <c r="AY85" s="102"/>
      <c r="AZ85" s="102"/>
      <c r="BA85" s="102"/>
      <c r="BB85" s="102"/>
      <c r="BC85" s="102"/>
      <c r="BD85" s="102"/>
      <c r="BE85" s="102"/>
      <c r="BF85" s="102"/>
      <c r="BG85" s="102"/>
      <c r="BH85" s="102"/>
      <c r="BI85" s="102"/>
      <c r="BJ85" s="102"/>
      <c r="BK85" s="102"/>
      <c r="BL85" s="102"/>
      <c r="BM85" s="102"/>
      <c r="BN85" s="102"/>
      <c r="BO85" s="102"/>
      <c r="BP85" s="102"/>
      <c r="BQ85" s="102"/>
      <c r="BR85" s="102"/>
      <c r="BS85" s="102"/>
      <c r="BT85" s="102"/>
      <c r="BU85" s="102"/>
      <c r="BV85" s="102"/>
      <c r="BW85" s="102"/>
      <c r="BX85" s="102"/>
      <c r="BY85" s="102"/>
      <c r="BZ85" s="102"/>
      <c r="CA85" s="102"/>
      <c r="CB85" s="102"/>
      <c r="CC85" s="102"/>
      <c r="CD85" s="102"/>
      <c r="CE85" s="102"/>
      <c r="CF85" s="102"/>
      <c r="CG85" s="102"/>
      <c r="CH85" s="102"/>
      <c r="CI85" s="102"/>
      <c r="CJ85" s="102"/>
      <c r="CK85" s="102"/>
      <c r="CL85" s="102"/>
      <c r="CM85" s="102"/>
      <c r="CN85" s="102"/>
      <c r="CO85" s="102"/>
      <c r="CP85" s="102"/>
      <c r="CQ85" s="102"/>
      <c r="CR85" s="102"/>
      <c r="CS85" s="102"/>
      <c r="CT85" s="102"/>
      <c r="CU85" s="102"/>
      <c r="CV85" s="102"/>
      <c r="CW85" s="102"/>
      <c r="CX85" s="102"/>
      <c r="CY85" s="102"/>
      <c r="CZ85" s="102"/>
      <c r="DA85" s="102"/>
      <c r="DB85" s="102"/>
      <c r="DC85" s="102"/>
      <c r="DD85" s="102"/>
      <c r="DE85" s="102"/>
      <c r="DF85" s="102"/>
      <c r="DG85" s="102"/>
      <c r="DH85" s="102"/>
      <c r="DI85" s="102"/>
      <c r="DJ85" s="102"/>
      <c r="DK85" s="102"/>
      <c r="DL85" s="102"/>
      <c r="DM85" s="102"/>
      <c r="DN85" s="102"/>
      <c r="DO85" s="102"/>
      <c r="DP85" s="102"/>
      <c r="DQ85" s="102"/>
      <c r="DR85" s="102"/>
      <c r="DS85" s="102"/>
      <c r="DT85" s="102"/>
      <c r="DU85" s="102"/>
      <c r="DV85" s="102"/>
      <c r="DW85" s="102"/>
      <c r="DX85" s="102"/>
      <c r="DY85" s="102"/>
      <c r="DZ85" s="102"/>
      <c r="EA85" s="104"/>
      <c r="EB85" s="104"/>
      <c r="EC85" s="104"/>
      <c r="ED85" s="104"/>
      <c r="EE85" s="104"/>
      <c r="EF85" s="104"/>
      <c r="EG85" s="104"/>
      <c r="EH85" s="104"/>
      <c r="EI85" s="104"/>
      <c r="EJ85" s="104"/>
      <c r="EK85" s="104"/>
      <c r="EL85" s="104"/>
      <c r="EM85" s="104"/>
      <c r="EN85" s="104"/>
      <c r="EO85" s="104"/>
      <c r="EP85" s="104"/>
      <c r="EQ85" s="104"/>
      <c r="ER85" s="104"/>
      <c r="ES85" s="104"/>
      <c r="ET85" s="104"/>
      <c r="EU85" s="104"/>
      <c r="EV85" s="104"/>
      <c r="EW85" s="104"/>
      <c r="EX85" s="104"/>
      <c r="EY85" s="104"/>
      <c r="EZ85" s="104"/>
      <c r="FA85" s="104"/>
      <c r="FB85" s="104"/>
      <c r="FC85" s="104"/>
      <c r="FD85" s="104"/>
      <c r="FE85" s="104"/>
      <c r="FF85" s="104"/>
      <c r="FG85" s="104"/>
      <c r="FH85" s="104"/>
      <c r="FI85" s="104"/>
      <c r="FJ85" s="104"/>
      <c r="FK85" s="104"/>
      <c r="FL85" s="104"/>
      <c r="FM85" s="104"/>
      <c r="FN85" s="104"/>
      <c r="FO85" s="104"/>
    </row>
    <row r="86" spans="1:171" s="56" customFormat="1" ht="21" customHeight="1">
      <c r="A86" s="71">
        <v>63</v>
      </c>
      <c r="B86" s="72" t="s">
        <v>50</v>
      </c>
      <c r="C86" s="73"/>
      <c r="D86" s="73"/>
      <c r="E86" s="73"/>
      <c r="F86" s="109" t="s">
        <v>120</v>
      </c>
      <c r="G86" s="173" t="s">
        <v>114</v>
      </c>
      <c r="H86" s="111">
        <v>762</v>
      </c>
      <c r="I86" s="111">
        <v>324</v>
      </c>
      <c r="J86" s="111">
        <v>610</v>
      </c>
      <c r="K86" s="86">
        <v>5</v>
      </c>
      <c r="L86" s="87">
        <v>1</v>
      </c>
      <c r="M86" s="88">
        <v>2</v>
      </c>
      <c r="N86" s="111">
        <v>780</v>
      </c>
      <c r="O86" s="111">
        <v>625</v>
      </c>
      <c r="P86" s="111">
        <v>105</v>
      </c>
      <c r="Q86" s="99">
        <v>0.06</v>
      </c>
      <c r="R86" s="100">
        <f t="shared" si="6"/>
        <v>0.12</v>
      </c>
      <c r="S86" s="122">
        <v>15</v>
      </c>
      <c r="T86" s="101">
        <f t="shared" si="5"/>
        <v>30</v>
      </c>
      <c r="U86" s="102"/>
      <c r="V86" s="102"/>
      <c r="W86" s="102"/>
      <c r="X86" s="102"/>
      <c r="Y86" s="102"/>
      <c r="Z86" s="102"/>
      <c r="AA86" s="102"/>
      <c r="AB86" s="102"/>
      <c r="AC86" s="102"/>
      <c r="AD86" s="102"/>
      <c r="AE86" s="102"/>
      <c r="AF86" s="102"/>
      <c r="AG86" s="102"/>
      <c r="AH86" s="102"/>
      <c r="AI86" s="102"/>
      <c r="AJ86" s="102"/>
      <c r="AK86" s="102"/>
      <c r="AL86" s="102"/>
      <c r="AM86" s="102"/>
      <c r="AN86" s="102"/>
      <c r="AO86" s="102"/>
      <c r="AP86" s="102"/>
      <c r="AQ86" s="102"/>
      <c r="AR86" s="102"/>
      <c r="AS86" s="102"/>
      <c r="AT86" s="102"/>
      <c r="AU86" s="102"/>
      <c r="AV86" s="102"/>
      <c r="AW86" s="102"/>
      <c r="AX86" s="102"/>
      <c r="AY86" s="102"/>
      <c r="AZ86" s="102"/>
      <c r="BA86" s="102"/>
      <c r="BB86" s="102"/>
      <c r="BC86" s="102"/>
      <c r="BD86" s="102"/>
      <c r="BE86" s="102"/>
      <c r="BF86" s="102"/>
      <c r="BG86" s="102"/>
      <c r="BH86" s="102"/>
      <c r="BI86" s="102"/>
      <c r="BJ86" s="102"/>
      <c r="BK86" s="102"/>
      <c r="BL86" s="102"/>
      <c r="BM86" s="102"/>
      <c r="BN86" s="102"/>
      <c r="BO86" s="102"/>
      <c r="BP86" s="102"/>
      <c r="BQ86" s="102"/>
      <c r="BR86" s="102"/>
      <c r="BS86" s="102"/>
      <c r="BT86" s="102"/>
      <c r="BU86" s="102"/>
      <c r="BV86" s="102"/>
      <c r="BW86" s="102"/>
      <c r="BX86" s="102"/>
      <c r="BY86" s="102"/>
      <c r="BZ86" s="102"/>
      <c r="CA86" s="102"/>
      <c r="CB86" s="102"/>
      <c r="CC86" s="102"/>
      <c r="CD86" s="102"/>
      <c r="CE86" s="102"/>
      <c r="CF86" s="102"/>
      <c r="CG86" s="102"/>
      <c r="CH86" s="102"/>
      <c r="CI86" s="102"/>
      <c r="CJ86" s="102"/>
      <c r="CK86" s="102"/>
      <c r="CL86" s="102"/>
      <c r="CM86" s="102"/>
      <c r="CN86" s="102"/>
      <c r="CO86" s="102"/>
      <c r="CP86" s="102"/>
      <c r="CQ86" s="102"/>
      <c r="CR86" s="102"/>
      <c r="CS86" s="102"/>
      <c r="CT86" s="102"/>
      <c r="CU86" s="102"/>
      <c r="CV86" s="102"/>
      <c r="CW86" s="102"/>
      <c r="CX86" s="102"/>
      <c r="CY86" s="102"/>
      <c r="CZ86" s="102"/>
      <c r="DA86" s="102"/>
      <c r="DB86" s="102"/>
      <c r="DC86" s="102"/>
      <c r="DD86" s="102"/>
      <c r="DE86" s="102"/>
      <c r="DF86" s="102"/>
      <c r="DG86" s="102"/>
      <c r="DH86" s="102"/>
      <c r="DI86" s="102"/>
      <c r="DJ86" s="102"/>
      <c r="DK86" s="102"/>
      <c r="DL86" s="102"/>
      <c r="DM86" s="102"/>
      <c r="DN86" s="102"/>
      <c r="DO86" s="102"/>
      <c r="DP86" s="102"/>
      <c r="DQ86" s="102"/>
      <c r="DR86" s="102"/>
      <c r="DS86" s="102"/>
      <c r="DT86" s="102"/>
      <c r="DU86" s="102"/>
      <c r="DV86" s="102"/>
      <c r="DW86" s="102"/>
      <c r="DX86" s="102"/>
      <c r="DY86" s="102"/>
      <c r="DZ86" s="102"/>
      <c r="EA86" s="104"/>
      <c r="EB86" s="104"/>
      <c r="EC86" s="104"/>
      <c r="ED86" s="104"/>
      <c r="EE86" s="104"/>
      <c r="EF86" s="104"/>
      <c r="EG86" s="104"/>
      <c r="EH86" s="104"/>
      <c r="EI86" s="104"/>
      <c r="EJ86" s="104"/>
      <c r="EK86" s="104"/>
      <c r="EL86" s="104"/>
      <c r="EM86" s="104"/>
      <c r="EN86" s="104"/>
      <c r="EO86" s="104"/>
      <c r="EP86" s="104"/>
      <c r="EQ86" s="104"/>
      <c r="ER86" s="104"/>
      <c r="ES86" s="104"/>
      <c r="ET86" s="104"/>
      <c r="EU86" s="104"/>
      <c r="EV86" s="104"/>
      <c r="EW86" s="104"/>
      <c r="EX86" s="104"/>
      <c r="EY86" s="104"/>
      <c r="EZ86" s="104"/>
      <c r="FA86" s="104"/>
      <c r="FB86" s="104"/>
      <c r="FC86" s="104"/>
      <c r="FD86" s="104"/>
      <c r="FE86" s="104"/>
      <c r="FF86" s="104"/>
      <c r="FG86" s="104"/>
      <c r="FH86" s="104"/>
      <c r="FI86" s="104"/>
      <c r="FJ86" s="104"/>
      <c r="FK86" s="104"/>
      <c r="FL86" s="104"/>
      <c r="FM86" s="104"/>
      <c r="FN86" s="104"/>
      <c r="FO86" s="104"/>
    </row>
    <row r="87" spans="1:171" s="56" customFormat="1" ht="21" customHeight="1">
      <c r="A87" s="71">
        <v>64</v>
      </c>
      <c r="B87" s="72" t="s">
        <v>50</v>
      </c>
      <c r="C87" s="73"/>
      <c r="D87" s="73"/>
      <c r="E87" s="73"/>
      <c r="F87" s="109" t="s">
        <v>121</v>
      </c>
      <c r="G87" s="173" t="s">
        <v>114</v>
      </c>
      <c r="H87" s="111">
        <v>762</v>
      </c>
      <c r="I87" s="111">
        <v>324</v>
      </c>
      <c r="J87" s="111">
        <v>762</v>
      </c>
      <c r="K87" s="86">
        <v>10</v>
      </c>
      <c r="L87" s="87">
        <v>1</v>
      </c>
      <c r="M87" s="88">
        <v>2</v>
      </c>
      <c r="N87" s="111">
        <v>780</v>
      </c>
      <c r="O87" s="111">
        <v>775</v>
      </c>
      <c r="P87" s="111">
        <v>105</v>
      </c>
      <c r="Q87" s="99">
        <v>0.08</v>
      </c>
      <c r="R87" s="100">
        <f t="shared" si="6"/>
        <v>0.16</v>
      </c>
      <c r="S87" s="122">
        <v>15</v>
      </c>
      <c r="T87" s="101">
        <f t="shared" si="5"/>
        <v>30</v>
      </c>
      <c r="U87" s="102"/>
      <c r="V87" s="102"/>
      <c r="W87" s="102"/>
      <c r="X87" s="102"/>
      <c r="Y87" s="102"/>
      <c r="Z87" s="102"/>
      <c r="AA87" s="102"/>
      <c r="AB87" s="102"/>
      <c r="AC87" s="102"/>
      <c r="AD87" s="102"/>
      <c r="AE87" s="102"/>
      <c r="AF87" s="102"/>
      <c r="AG87" s="102"/>
      <c r="AH87" s="102"/>
      <c r="AI87" s="102"/>
      <c r="AJ87" s="102"/>
      <c r="AK87" s="102"/>
      <c r="AL87" s="102"/>
      <c r="AM87" s="102"/>
      <c r="AN87" s="102"/>
      <c r="AO87" s="102"/>
      <c r="AP87" s="102"/>
      <c r="AQ87" s="102"/>
      <c r="AR87" s="102"/>
      <c r="AS87" s="102"/>
      <c r="AT87" s="102"/>
      <c r="AU87" s="102"/>
      <c r="AV87" s="102"/>
      <c r="AW87" s="102"/>
      <c r="AX87" s="102"/>
      <c r="AY87" s="102"/>
      <c r="AZ87" s="102"/>
      <c r="BA87" s="102"/>
      <c r="BB87" s="102"/>
      <c r="BC87" s="102"/>
      <c r="BD87" s="102"/>
      <c r="BE87" s="102"/>
      <c r="BF87" s="102"/>
      <c r="BG87" s="102"/>
      <c r="BH87" s="102"/>
      <c r="BI87" s="102"/>
      <c r="BJ87" s="102"/>
      <c r="BK87" s="102"/>
      <c r="BL87" s="102"/>
      <c r="BM87" s="102"/>
      <c r="BN87" s="102"/>
      <c r="BO87" s="102"/>
      <c r="BP87" s="102"/>
      <c r="BQ87" s="102"/>
      <c r="BR87" s="102"/>
      <c r="BS87" s="102"/>
      <c r="BT87" s="102"/>
      <c r="BU87" s="102"/>
      <c r="BV87" s="102"/>
      <c r="BW87" s="102"/>
      <c r="BX87" s="102"/>
      <c r="BY87" s="102"/>
      <c r="BZ87" s="102"/>
      <c r="CA87" s="102"/>
      <c r="CB87" s="102"/>
      <c r="CC87" s="102"/>
      <c r="CD87" s="102"/>
      <c r="CE87" s="102"/>
      <c r="CF87" s="102"/>
      <c r="CG87" s="102"/>
      <c r="CH87" s="102"/>
      <c r="CI87" s="102"/>
      <c r="CJ87" s="102"/>
      <c r="CK87" s="102"/>
      <c r="CL87" s="102"/>
      <c r="CM87" s="102"/>
      <c r="CN87" s="102"/>
      <c r="CO87" s="102"/>
      <c r="CP87" s="102"/>
      <c r="CQ87" s="102"/>
      <c r="CR87" s="102"/>
      <c r="CS87" s="102"/>
      <c r="CT87" s="102"/>
      <c r="CU87" s="102"/>
      <c r="CV87" s="102"/>
      <c r="CW87" s="102"/>
      <c r="CX87" s="102"/>
      <c r="CY87" s="102"/>
      <c r="CZ87" s="102"/>
      <c r="DA87" s="102"/>
      <c r="DB87" s="102"/>
      <c r="DC87" s="102"/>
      <c r="DD87" s="102"/>
      <c r="DE87" s="102"/>
      <c r="DF87" s="102"/>
      <c r="DG87" s="102"/>
      <c r="DH87" s="102"/>
      <c r="DI87" s="102"/>
      <c r="DJ87" s="102"/>
      <c r="DK87" s="102"/>
      <c r="DL87" s="102"/>
      <c r="DM87" s="102"/>
      <c r="DN87" s="102"/>
      <c r="DO87" s="102"/>
      <c r="DP87" s="102"/>
      <c r="DQ87" s="102"/>
      <c r="DR87" s="102"/>
      <c r="DS87" s="102"/>
      <c r="DT87" s="102"/>
      <c r="DU87" s="102"/>
      <c r="DV87" s="102"/>
      <c r="DW87" s="102"/>
      <c r="DX87" s="102"/>
      <c r="DY87" s="102"/>
      <c r="DZ87" s="102"/>
      <c r="EA87" s="104"/>
      <c r="EB87" s="104"/>
      <c r="EC87" s="104"/>
      <c r="ED87" s="104"/>
      <c r="EE87" s="104"/>
      <c r="EF87" s="104"/>
      <c r="EG87" s="104"/>
      <c r="EH87" s="104"/>
      <c r="EI87" s="104"/>
      <c r="EJ87" s="104"/>
      <c r="EK87" s="104"/>
      <c r="EL87" s="104"/>
      <c r="EM87" s="104"/>
      <c r="EN87" s="104"/>
      <c r="EO87" s="104"/>
      <c r="EP87" s="104"/>
      <c r="EQ87" s="104"/>
      <c r="ER87" s="104"/>
      <c r="ES87" s="104"/>
      <c r="ET87" s="104"/>
      <c r="EU87" s="104"/>
      <c r="EV87" s="104"/>
      <c r="EW87" s="104"/>
      <c r="EX87" s="104"/>
      <c r="EY87" s="104"/>
      <c r="EZ87" s="104"/>
      <c r="FA87" s="104"/>
      <c r="FB87" s="104"/>
      <c r="FC87" s="104"/>
      <c r="FD87" s="104"/>
      <c r="FE87" s="104"/>
      <c r="FF87" s="104"/>
      <c r="FG87" s="104"/>
      <c r="FH87" s="104"/>
      <c r="FI87" s="104"/>
      <c r="FJ87" s="104"/>
      <c r="FK87" s="104"/>
      <c r="FL87" s="104"/>
      <c r="FM87" s="104"/>
      <c r="FN87" s="104"/>
      <c r="FO87" s="104"/>
    </row>
    <row r="88" spans="1:171" s="56" customFormat="1" ht="21" customHeight="1">
      <c r="A88" s="71">
        <v>65</v>
      </c>
      <c r="B88" s="72" t="s">
        <v>50</v>
      </c>
      <c r="C88" s="73"/>
      <c r="D88" s="73"/>
      <c r="E88" s="73"/>
      <c r="F88" s="109" t="s">
        <v>122</v>
      </c>
      <c r="G88" s="173" t="s">
        <v>114</v>
      </c>
      <c r="H88" s="111">
        <v>762</v>
      </c>
      <c r="I88" s="111">
        <v>324</v>
      </c>
      <c r="J88" s="111">
        <v>762</v>
      </c>
      <c r="K88" s="86">
        <v>3</v>
      </c>
      <c r="L88" s="87">
        <v>1</v>
      </c>
      <c r="M88" s="88">
        <v>3</v>
      </c>
      <c r="N88" s="111">
        <v>780</v>
      </c>
      <c r="O88" s="111">
        <v>775</v>
      </c>
      <c r="P88" s="111">
        <v>105</v>
      </c>
      <c r="Q88" s="99">
        <v>7.0000000000000007E-2</v>
      </c>
      <c r="R88" s="99">
        <v>1.01</v>
      </c>
      <c r="S88" s="122">
        <v>15</v>
      </c>
      <c r="T88" s="101">
        <f t="shared" si="5"/>
        <v>45</v>
      </c>
      <c r="U88" s="102"/>
      <c r="V88" s="102"/>
      <c r="W88" s="102"/>
      <c r="X88" s="102"/>
      <c r="Y88" s="102"/>
      <c r="Z88" s="102"/>
      <c r="AA88" s="102"/>
      <c r="AB88" s="102"/>
      <c r="AC88" s="102"/>
      <c r="AD88" s="102"/>
      <c r="AE88" s="102"/>
      <c r="AF88" s="102"/>
      <c r="AG88" s="102"/>
      <c r="AH88" s="102"/>
      <c r="AI88" s="102"/>
      <c r="AJ88" s="102"/>
      <c r="AK88" s="102"/>
      <c r="AL88" s="102"/>
      <c r="AM88" s="102"/>
      <c r="AN88" s="102"/>
      <c r="AO88" s="102"/>
      <c r="AP88" s="102"/>
      <c r="AQ88" s="102"/>
      <c r="AR88" s="102"/>
      <c r="AS88" s="102"/>
      <c r="AT88" s="102"/>
      <c r="AU88" s="102"/>
      <c r="AV88" s="102"/>
      <c r="AW88" s="102"/>
      <c r="AX88" s="102"/>
      <c r="AY88" s="102"/>
      <c r="AZ88" s="102"/>
      <c r="BA88" s="102"/>
      <c r="BB88" s="102"/>
      <c r="BC88" s="102"/>
      <c r="BD88" s="102"/>
      <c r="BE88" s="102"/>
      <c r="BF88" s="102"/>
      <c r="BG88" s="102"/>
      <c r="BH88" s="102"/>
      <c r="BI88" s="102"/>
      <c r="BJ88" s="102"/>
      <c r="BK88" s="102"/>
      <c r="BL88" s="102"/>
      <c r="BM88" s="102"/>
      <c r="BN88" s="102"/>
      <c r="BO88" s="102"/>
      <c r="BP88" s="102"/>
      <c r="BQ88" s="102"/>
      <c r="BR88" s="102"/>
      <c r="BS88" s="102"/>
      <c r="BT88" s="102"/>
      <c r="BU88" s="102"/>
      <c r="BV88" s="102"/>
      <c r="BW88" s="102"/>
      <c r="BX88" s="102"/>
      <c r="BY88" s="102"/>
      <c r="BZ88" s="102"/>
      <c r="CA88" s="102"/>
      <c r="CB88" s="102"/>
      <c r="CC88" s="102"/>
      <c r="CD88" s="102"/>
      <c r="CE88" s="102"/>
      <c r="CF88" s="102"/>
      <c r="CG88" s="102"/>
      <c r="CH88" s="102"/>
      <c r="CI88" s="102"/>
      <c r="CJ88" s="102"/>
      <c r="CK88" s="102"/>
      <c r="CL88" s="102"/>
      <c r="CM88" s="102"/>
      <c r="CN88" s="102"/>
      <c r="CO88" s="102"/>
      <c r="CP88" s="102"/>
      <c r="CQ88" s="102"/>
      <c r="CR88" s="102"/>
      <c r="CS88" s="102"/>
      <c r="CT88" s="102"/>
      <c r="CU88" s="102"/>
      <c r="CV88" s="102"/>
      <c r="CW88" s="102"/>
      <c r="CX88" s="102"/>
      <c r="CY88" s="102"/>
      <c r="CZ88" s="102"/>
      <c r="DA88" s="102"/>
      <c r="DB88" s="102"/>
      <c r="DC88" s="102"/>
      <c r="DD88" s="102"/>
      <c r="DE88" s="102"/>
      <c r="DF88" s="102"/>
      <c r="DG88" s="102"/>
      <c r="DH88" s="102"/>
      <c r="DI88" s="102"/>
      <c r="DJ88" s="102"/>
      <c r="DK88" s="102"/>
      <c r="DL88" s="102"/>
      <c r="DM88" s="102"/>
      <c r="DN88" s="102"/>
      <c r="DO88" s="102"/>
      <c r="DP88" s="102"/>
      <c r="DQ88" s="102"/>
      <c r="DR88" s="102"/>
      <c r="DS88" s="102"/>
      <c r="DT88" s="102"/>
      <c r="DU88" s="102"/>
      <c r="DV88" s="102"/>
      <c r="DW88" s="102"/>
      <c r="DX88" s="102"/>
      <c r="DY88" s="102"/>
      <c r="DZ88" s="102"/>
      <c r="EA88" s="104"/>
      <c r="EB88" s="104"/>
      <c r="EC88" s="104"/>
      <c r="ED88" s="104"/>
      <c r="EE88" s="104"/>
      <c r="EF88" s="104"/>
      <c r="EG88" s="104"/>
      <c r="EH88" s="104"/>
      <c r="EI88" s="104"/>
      <c r="EJ88" s="104"/>
      <c r="EK88" s="104"/>
      <c r="EL88" s="104"/>
      <c r="EM88" s="104"/>
      <c r="EN88" s="104"/>
      <c r="EO88" s="104"/>
      <c r="EP88" s="104"/>
      <c r="EQ88" s="104"/>
      <c r="ER88" s="104"/>
      <c r="ES88" s="104"/>
      <c r="ET88" s="104"/>
      <c r="EU88" s="104"/>
      <c r="EV88" s="104"/>
      <c r="EW88" s="104"/>
      <c r="EX88" s="104"/>
      <c r="EY88" s="104"/>
      <c r="EZ88" s="104"/>
      <c r="FA88" s="104"/>
      <c r="FB88" s="104"/>
      <c r="FC88" s="104"/>
      <c r="FD88" s="104"/>
      <c r="FE88" s="104"/>
      <c r="FF88" s="104"/>
      <c r="FG88" s="104"/>
      <c r="FH88" s="104"/>
      <c r="FI88" s="104"/>
      <c r="FJ88" s="104"/>
      <c r="FK88" s="104"/>
      <c r="FL88" s="104"/>
      <c r="FM88" s="104"/>
      <c r="FN88" s="104"/>
      <c r="FO88" s="104"/>
    </row>
    <row r="89" spans="1:171" s="56" customFormat="1" ht="21" customHeight="1">
      <c r="A89" s="71">
        <v>66</v>
      </c>
      <c r="B89" s="72" t="s">
        <v>50</v>
      </c>
      <c r="C89" s="73"/>
      <c r="D89" s="73"/>
      <c r="E89" s="73"/>
      <c r="F89" s="109" t="s">
        <v>123</v>
      </c>
      <c r="G89" s="173" t="s">
        <v>114</v>
      </c>
      <c r="H89" s="111">
        <v>762</v>
      </c>
      <c r="I89" s="111">
        <v>324</v>
      </c>
      <c r="J89" s="111">
        <v>914</v>
      </c>
      <c r="K89" s="86">
        <v>10</v>
      </c>
      <c r="L89" s="87">
        <v>1</v>
      </c>
      <c r="M89" s="88">
        <v>2</v>
      </c>
      <c r="N89" s="111">
        <v>930</v>
      </c>
      <c r="O89" s="111">
        <v>775</v>
      </c>
      <c r="P89" s="111">
        <v>100</v>
      </c>
      <c r="Q89" s="99">
        <v>0.1</v>
      </c>
      <c r="R89" s="100">
        <f t="shared" si="6"/>
        <v>0.2</v>
      </c>
      <c r="S89" s="122">
        <v>15</v>
      </c>
      <c r="T89" s="101">
        <f t="shared" si="5"/>
        <v>30</v>
      </c>
      <c r="U89" s="102"/>
      <c r="V89" s="102"/>
      <c r="W89" s="102"/>
      <c r="X89" s="102"/>
      <c r="Y89" s="102"/>
      <c r="Z89" s="102"/>
      <c r="AA89" s="102"/>
      <c r="AB89" s="102"/>
      <c r="AC89" s="102"/>
      <c r="AD89" s="102"/>
      <c r="AE89" s="102"/>
      <c r="AF89" s="102"/>
      <c r="AG89" s="102"/>
      <c r="AH89" s="102"/>
      <c r="AI89" s="102"/>
      <c r="AJ89" s="102"/>
      <c r="AK89" s="102"/>
      <c r="AL89" s="102"/>
      <c r="AM89" s="102"/>
      <c r="AN89" s="102"/>
      <c r="AO89" s="102"/>
      <c r="AP89" s="102"/>
      <c r="AQ89" s="102"/>
      <c r="AR89" s="102"/>
      <c r="AS89" s="102"/>
      <c r="AT89" s="102"/>
      <c r="AU89" s="102"/>
      <c r="AV89" s="102"/>
      <c r="AW89" s="102"/>
      <c r="AX89" s="102"/>
      <c r="AY89" s="102"/>
      <c r="AZ89" s="102"/>
      <c r="BA89" s="102"/>
      <c r="BB89" s="102"/>
      <c r="BC89" s="102"/>
      <c r="BD89" s="102"/>
      <c r="BE89" s="102"/>
      <c r="BF89" s="102"/>
      <c r="BG89" s="102"/>
      <c r="BH89" s="102"/>
      <c r="BI89" s="102"/>
      <c r="BJ89" s="102"/>
      <c r="BK89" s="102"/>
      <c r="BL89" s="102"/>
      <c r="BM89" s="102"/>
      <c r="BN89" s="102"/>
      <c r="BO89" s="102"/>
      <c r="BP89" s="102"/>
      <c r="BQ89" s="102"/>
      <c r="BR89" s="102"/>
      <c r="BS89" s="102"/>
      <c r="BT89" s="102"/>
      <c r="BU89" s="102"/>
      <c r="BV89" s="102"/>
      <c r="BW89" s="102"/>
      <c r="BX89" s="102"/>
      <c r="BY89" s="102"/>
      <c r="BZ89" s="102"/>
      <c r="CA89" s="102"/>
      <c r="CB89" s="102"/>
      <c r="CC89" s="102"/>
      <c r="CD89" s="102"/>
      <c r="CE89" s="102"/>
      <c r="CF89" s="102"/>
      <c r="CG89" s="102"/>
      <c r="CH89" s="102"/>
      <c r="CI89" s="102"/>
      <c r="CJ89" s="102"/>
      <c r="CK89" s="102"/>
      <c r="CL89" s="102"/>
      <c r="CM89" s="102"/>
      <c r="CN89" s="102"/>
      <c r="CO89" s="102"/>
      <c r="CP89" s="102"/>
      <c r="CQ89" s="102"/>
      <c r="CR89" s="102"/>
      <c r="CS89" s="102"/>
      <c r="CT89" s="102"/>
      <c r="CU89" s="102"/>
      <c r="CV89" s="102"/>
      <c r="CW89" s="102"/>
      <c r="CX89" s="102"/>
      <c r="CY89" s="102"/>
      <c r="CZ89" s="102"/>
      <c r="DA89" s="102"/>
      <c r="DB89" s="102"/>
      <c r="DC89" s="102"/>
      <c r="DD89" s="102"/>
      <c r="DE89" s="102"/>
      <c r="DF89" s="102"/>
      <c r="DG89" s="102"/>
      <c r="DH89" s="102"/>
      <c r="DI89" s="102"/>
      <c r="DJ89" s="102"/>
      <c r="DK89" s="102"/>
      <c r="DL89" s="102"/>
      <c r="DM89" s="102"/>
      <c r="DN89" s="102"/>
      <c r="DO89" s="102"/>
      <c r="DP89" s="102"/>
      <c r="DQ89" s="102"/>
      <c r="DR89" s="102"/>
      <c r="DS89" s="102"/>
      <c r="DT89" s="102"/>
      <c r="DU89" s="102"/>
      <c r="DV89" s="102"/>
      <c r="DW89" s="102"/>
      <c r="DX89" s="102"/>
      <c r="DY89" s="102"/>
      <c r="DZ89" s="102"/>
      <c r="EA89" s="104"/>
      <c r="EB89" s="104"/>
      <c r="EC89" s="104"/>
      <c r="ED89" s="104"/>
      <c r="EE89" s="104"/>
      <c r="EF89" s="104"/>
      <c r="EG89" s="104"/>
      <c r="EH89" s="104"/>
      <c r="EI89" s="104"/>
      <c r="EJ89" s="104"/>
      <c r="EK89" s="104"/>
      <c r="EL89" s="104"/>
      <c r="EM89" s="104"/>
      <c r="EN89" s="104"/>
      <c r="EO89" s="104"/>
      <c r="EP89" s="104"/>
      <c r="EQ89" s="104"/>
      <c r="ER89" s="104"/>
      <c r="ES89" s="104"/>
      <c r="ET89" s="104"/>
      <c r="EU89" s="104"/>
      <c r="EV89" s="104"/>
      <c r="EW89" s="104"/>
      <c r="EX89" s="104"/>
      <c r="EY89" s="104"/>
      <c r="EZ89" s="104"/>
      <c r="FA89" s="104"/>
      <c r="FB89" s="104"/>
      <c r="FC89" s="104"/>
      <c r="FD89" s="104"/>
      <c r="FE89" s="104"/>
      <c r="FF89" s="104"/>
      <c r="FG89" s="104"/>
      <c r="FH89" s="104"/>
      <c r="FI89" s="104"/>
      <c r="FJ89" s="104"/>
      <c r="FK89" s="104"/>
      <c r="FL89" s="104"/>
      <c r="FM89" s="104"/>
      <c r="FN89" s="104"/>
      <c r="FO89" s="104"/>
    </row>
    <row r="90" spans="1:171" s="56" customFormat="1" ht="21" customHeight="1">
      <c r="A90" s="71">
        <v>67</v>
      </c>
      <c r="B90" s="72" t="s">
        <v>50</v>
      </c>
      <c r="C90" s="73"/>
      <c r="D90" s="73"/>
      <c r="E90" s="73"/>
      <c r="F90" s="108" t="s">
        <v>124</v>
      </c>
      <c r="G90" s="173" t="s">
        <v>114</v>
      </c>
      <c r="H90" s="111">
        <v>762</v>
      </c>
      <c r="I90" s="111">
        <v>324</v>
      </c>
      <c r="J90" s="111">
        <v>914</v>
      </c>
      <c r="K90" s="86">
        <v>3</v>
      </c>
      <c r="L90" s="87">
        <v>1</v>
      </c>
      <c r="M90" s="88">
        <v>2</v>
      </c>
      <c r="N90" s="111">
        <v>930</v>
      </c>
      <c r="O90" s="111">
        <v>775</v>
      </c>
      <c r="P90" s="111">
        <v>100</v>
      </c>
      <c r="Q90" s="99">
        <v>0.1</v>
      </c>
      <c r="R90" s="100">
        <f t="shared" si="6"/>
        <v>0.2</v>
      </c>
      <c r="S90" s="122">
        <v>15</v>
      </c>
      <c r="T90" s="101">
        <f t="shared" si="5"/>
        <v>30</v>
      </c>
      <c r="U90" s="102"/>
      <c r="V90" s="102"/>
      <c r="W90" s="102"/>
      <c r="X90" s="102"/>
      <c r="Y90" s="102"/>
      <c r="Z90" s="102"/>
      <c r="AA90" s="102"/>
      <c r="AB90" s="102"/>
      <c r="AC90" s="102"/>
      <c r="AD90" s="102"/>
      <c r="AE90" s="102"/>
      <c r="AF90" s="102"/>
      <c r="AG90" s="102"/>
      <c r="AH90" s="102"/>
      <c r="AI90" s="102"/>
      <c r="AJ90" s="102"/>
      <c r="AK90" s="102"/>
      <c r="AL90" s="102"/>
      <c r="AM90" s="102"/>
      <c r="AN90" s="102"/>
      <c r="AO90" s="102"/>
      <c r="AP90" s="102"/>
      <c r="AQ90" s="102"/>
      <c r="AR90" s="102"/>
      <c r="AS90" s="102"/>
      <c r="AT90" s="102"/>
      <c r="AU90" s="102"/>
      <c r="AV90" s="102"/>
      <c r="AW90" s="102"/>
      <c r="AX90" s="102"/>
      <c r="AY90" s="102"/>
      <c r="AZ90" s="102"/>
      <c r="BA90" s="102"/>
      <c r="BB90" s="102"/>
      <c r="BC90" s="102"/>
      <c r="BD90" s="102"/>
      <c r="BE90" s="102"/>
      <c r="BF90" s="102"/>
      <c r="BG90" s="102"/>
      <c r="BH90" s="102"/>
      <c r="BI90" s="102"/>
      <c r="BJ90" s="102"/>
      <c r="BK90" s="102"/>
      <c r="BL90" s="102"/>
      <c r="BM90" s="102"/>
      <c r="BN90" s="102"/>
      <c r="BO90" s="102"/>
      <c r="BP90" s="102"/>
      <c r="BQ90" s="102"/>
      <c r="BR90" s="102"/>
      <c r="BS90" s="102"/>
      <c r="BT90" s="102"/>
      <c r="BU90" s="102"/>
      <c r="BV90" s="102"/>
      <c r="BW90" s="102"/>
      <c r="BX90" s="102"/>
      <c r="BY90" s="102"/>
      <c r="BZ90" s="102"/>
      <c r="CA90" s="102"/>
      <c r="CB90" s="102"/>
      <c r="CC90" s="102"/>
      <c r="CD90" s="102"/>
      <c r="CE90" s="102"/>
      <c r="CF90" s="102"/>
      <c r="CG90" s="102"/>
      <c r="CH90" s="102"/>
      <c r="CI90" s="102"/>
      <c r="CJ90" s="102"/>
      <c r="CK90" s="102"/>
      <c r="CL90" s="102"/>
      <c r="CM90" s="102"/>
      <c r="CN90" s="102"/>
      <c r="CO90" s="102"/>
      <c r="CP90" s="102"/>
      <c r="CQ90" s="102"/>
      <c r="CR90" s="102"/>
      <c r="CS90" s="102"/>
      <c r="CT90" s="102"/>
      <c r="CU90" s="102"/>
      <c r="CV90" s="102"/>
      <c r="CW90" s="102"/>
      <c r="CX90" s="102"/>
      <c r="CY90" s="102"/>
      <c r="CZ90" s="102"/>
      <c r="DA90" s="102"/>
      <c r="DB90" s="102"/>
      <c r="DC90" s="102"/>
      <c r="DD90" s="102"/>
      <c r="DE90" s="102"/>
      <c r="DF90" s="102"/>
      <c r="DG90" s="102"/>
      <c r="DH90" s="102"/>
      <c r="DI90" s="102"/>
      <c r="DJ90" s="102"/>
      <c r="DK90" s="102"/>
      <c r="DL90" s="102"/>
      <c r="DM90" s="102"/>
      <c r="DN90" s="102"/>
      <c r="DO90" s="102"/>
      <c r="DP90" s="102"/>
      <c r="DQ90" s="102"/>
      <c r="DR90" s="102"/>
      <c r="DS90" s="102"/>
      <c r="DT90" s="102"/>
      <c r="DU90" s="102"/>
      <c r="DV90" s="102"/>
      <c r="DW90" s="102"/>
      <c r="DX90" s="102"/>
      <c r="DY90" s="102"/>
      <c r="DZ90" s="102"/>
      <c r="EA90" s="104"/>
      <c r="EB90" s="104"/>
      <c r="EC90" s="104"/>
      <c r="ED90" s="104"/>
      <c r="EE90" s="104"/>
      <c r="EF90" s="104"/>
      <c r="EG90" s="104"/>
      <c r="EH90" s="104"/>
      <c r="EI90" s="104"/>
      <c r="EJ90" s="104"/>
      <c r="EK90" s="104"/>
      <c r="EL90" s="104"/>
      <c r="EM90" s="104"/>
      <c r="EN90" s="104"/>
      <c r="EO90" s="104"/>
      <c r="EP90" s="104"/>
      <c r="EQ90" s="104"/>
      <c r="ER90" s="104"/>
      <c r="ES90" s="104"/>
      <c r="ET90" s="104"/>
      <c r="EU90" s="104"/>
      <c r="EV90" s="104"/>
      <c r="EW90" s="104"/>
      <c r="EX90" s="104"/>
      <c r="EY90" s="104"/>
      <c r="EZ90" s="104"/>
      <c r="FA90" s="104"/>
      <c r="FB90" s="104"/>
      <c r="FC90" s="104"/>
      <c r="FD90" s="104"/>
      <c r="FE90" s="104"/>
      <c r="FF90" s="104"/>
      <c r="FG90" s="104"/>
      <c r="FH90" s="104"/>
      <c r="FI90" s="104"/>
      <c r="FJ90" s="104"/>
      <c r="FK90" s="104"/>
      <c r="FL90" s="104"/>
      <c r="FM90" s="104"/>
      <c r="FN90" s="104"/>
      <c r="FO90" s="104"/>
    </row>
    <row r="91" spans="1:171" s="56" customFormat="1" ht="27" customHeight="1">
      <c r="A91" s="71">
        <v>68</v>
      </c>
      <c r="B91" s="72" t="s">
        <v>50</v>
      </c>
      <c r="C91" s="73"/>
      <c r="D91" s="73"/>
      <c r="E91" s="73"/>
      <c r="F91" s="109" t="s">
        <v>125</v>
      </c>
      <c r="G91" s="173" t="s">
        <v>114</v>
      </c>
      <c r="H91" s="111">
        <v>762</v>
      </c>
      <c r="I91" s="111">
        <v>324</v>
      </c>
      <c r="J91" s="111">
        <v>1067</v>
      </c>
      <c r="K91" s="86">
        <v>10</v>
      </c>
      <c r="L91" s="87">
        <v>1</v>
      </c>
      <c r="M91" s="88">
        <v>1</v>
      </c>
      <c r="N91" s="111">
        <v>1085</v>
      </c>
      <c r="O91" s="111">
        <v>775</v>
      </c>
      <c r="P91" s="111">
        <v>100</v>
      </c>
      <c r="Q91" s="99">
        <v>0.1</v>
      </c>
      <c r="R91" s="100">
        <f t="shared" si="6"/>
        <v>0.1</v>
      </c>
      <c r="S91" s="122">
        <v>15</v>
      </c>
      <c r="T91" s="101">
        <f t="shared" si="5"/>
        <v>15</v>
      </c>
      <c r="U91" s="102"/>
      <c r="V91" s="102"/>
      <c r="W91" s="102"/>
      <c r="X91" s="102"/>
      <c r="Y91" s="102"/>
      <c r="Z91" s="102"/>
      <c r="AA91" s="102"/>
      <c r="AB91" s="102"/>
      <c r="AC91" s="102"/>
      <c r="AD91" s="102"/>
      <c r="AE91" s="102"/>
      <c r="AF91" s="102"/>
      <c r="AG91" s="102"/>
      <c r="AH91" s="102"/>
      <c r="AI91" s="102"/>
      <c r="AJ91" s="102"/>
      <c r="AK91" s="102"/>
      <c r="AL91" s="102"/>
      <c r="AM91" s="102"/>
      <c r="AN91" s="102"/>
      <c r="AO91" s="102"/>
      <c r="AP91" s="102"/>
      <c r="AQ91" s="102"/>
      <c r="AR91" s="102"/>
      <c r="AS91" s="102"/>
      <c r="AT91" s="102"/>
      <c r="AU91" s="102"/>
      <c r="AV91" s="102"/>
      <c r="AW91" s="102"/>
      <c r="AX91" s="102"/>
      <c r="AY91" s="102"/>
      <c r="AZ91" s="102"/>
      <c r="BA91" s="102"/>
      <c r="BB91" s="102"/>
      <c r="BC91" s="102"/>
      <c r="BD91" s="102"/>
      <c r="BE91" s="102"/>
      <c r="BF91" s="102"/>
      <c r="BG91" s="102"/>
      <c r="BH91" s="102"/>
      <c r="BI91" s="102"/>
      <c r="BJ91" s="102"/>
      <c r="BK91" s="102"/>
      <c r="BL91" s="102"/>
      <c r="BM91" s="102"/>
      <c r="BN91" s="102"/>
      <c r="BO91" s="102"/>
      <c r="BP91" s="102"/>
      <c r="BQ91" s="102"/>
      <c r="BR91" s="102"/>
      <c r="BS91" s="102"/>
      <c r="BT91" s="102"/>
      <c r="BU91" s="102"/>
      <c r="BV91" s="102"/>
      <c r="BW91" s="102"/>
      <c r="BX91" s="102"/>
      <c r="BY91" s="102"/>
      <c r="BZ91" s="102"/>
      <c r="CA91" s="102"/>
      <c r="CB91" s="102"/>
      <c r="CC91" s="102"/>
      <c r="CD91" s="102"/>
      <c r="CE91" s="102"/>
      <c r="CF91" s="102"/>
      <c r="CG91" s="102"/>
      <c r="CH91" s="102"/>
      <c r="CI91" s="102"/>
      <c r="CJ91" s="102"/>
      <c r="CK91" s="102"/>
      <c r="CL91" s="102"/>
      <c r="CM91" s="102"/>
      <c r="CN91" s="102"/>
      <c r="CO91" s="102"/>
      <c r="CP91" s="102"/>
      <c r="CQ91" s="102"/>
      <c r="CR91" s="102"/>
      <c r="CS91" s="102"/>
      <c r="CT91" s="102"/>
      <c r="CU91" s="102"/>
      <c r="CV91" s="102"/>
      <c r="CW91" s="102"/>
      <c r="CX91" s="102"/>
      <c r="CY91" s="102"/>
      <c r="CZ91" s="102"/>
      <c r="DA91" s="102"/>
      <c r="DB91" s="102"/>
      <c r="DC91" s="102"/>
      <c r="DD91" s="102"/>
      <c r="DE91" s="102"/>
      <c r="DF91" s="102"/>
      <c r="DG91" s="102"/>
      <c r="DH91" s="102"/>
      <c r="DI91" s="102"/>
      <c r="DJ91" s="102"/>
      <c r="DK91" s="102"/>
      <c r="DL91" s="102"/>
      <c r="DM91" s="102"/>
      <c r="DN91" s="102"/>
      <c r="DO91" s="102"/>
      <c r="DP91" s="102"/>
      <c r="DQ91" s="102"/>
      <c r="DR91" s="102"/>
      <c r="DS91" s="102"/>
      <c r="DT91" s="102"/>
      <c r="DU91" s="102"/>
      <c r="DV91" s="102"/>
      <c r="DW91" s="102"/>
      <c r="DX91" s="102"/>
      <c r="DY91" s="102"/>
      <c r="DZ91" s="102"/>
      <c r="EA91" s="104"/>
      <c r="EB91" s="104"/>
      <c r="EC91" s="104"/>
      <c r="ED91" s="104"/>
      <c r="EE91" s="104"/>
      <c r="EF91" s="104"/>
      <c r="EG91" s="104"/>
      <c r="EH91" s="104"/>
      <c r="EI91" s="104"/>
      <c r="EJ91" s="104"/>
      <c r="EK91" s="104"/>
      <c r="EL91" s="104"/>
      <c r="EM91" s="104"/>
      <c r="EN91" s="104"/>
      <c r="EO91" s="104"/>
      <c r="EP91" s="104"/>
      <c r="EQ91" s="104"/>
      <c r="ER91" s="104"/>
      <c r="ES91" s="104"/>
      <c r="ET91" s="104"/>
      <c r="EU91" s="104"/>
      <c r="EV91" s="104"/>
      <c r="EW91" s="104"/>
      <c r="EX91" s="104"/>
      <c r="EY91" s="104"/>
      <c r="EZ91" s="104"/>
      <c r="FA91" s="104"/>
      <c r="FB91" s="104"/>
      <c r="FC91" s="104"/>
      <c r="FD91" s="104"/>
      <c r="FE91" s="104"/>
      <c r="FF91" s="104"/>
      <c r="FG91" s="104"/>
      <c r="FH91" s="104"/>
      <c r="FI91" s="104"/>
      <c r="FJ91" s="104"/>
      <c r="FK91" s="104"/>
      <c r="FL91" s="104"/>
      <c r="FM91" s="104"/>
      <c r="FN91" s="104"/>
      <c r="FO91" s="104"/>
    </row>
    <row r="92" spans="1:171" s="56" customFormat="1" ht="21" customHeight="1">
      <c r="A92" s="71">
        <v>69</v>
      </c>
      <c r="B92" s="72" t="s">
        <v>50</v>
      </c>
      <c r="C92" s="73"/>
      <c r="D92" s="73"/>
      <c r="E92" s="73"/>
      <c r="F92" s="112" t="s">
        <v>126</v>
      </c>
      <c r="G92" s="173" t="s">
        <v>114</v>
      </c>
      <c r="H92" s="111">
        <v>762</v>
      </c>
      <c r="I92" s="111">
        <v>324</v>
      </c>
      <c r="J92" s="111">
        <v>914</v>
      </c>
      <c r="K92" s="86">
        <v>5</v>
      </c>
      <c r="L92" s="87">
        <v>1</v>
      </c>
      <c r="M92" s="88">
        <v>2</v>
      </c>
      <c r="N92" s="111">
        <v>930</v>
      </c>
      <c r="O92" s="111">
        <v>775</v>
      </c>
      <c r="P92" s="111">
        <v>100</v>
      </c>
      <c r="Q92" s="99">
        <v>0.09</v>
      </c>
      <c r="R92" s="100">
        <f t="shared" si="6"/>
        <v>0.18</v>
      </c>
      <c r="S92" s="122">
        <v>15</v>
      </c>
      <c r="T92" s="101">
        <f t="shared" si="5"/>
        <v>30</v>
      </c>
      <c r="U92" s="102"/>
      <c r="V92" s="102"/>
      <c r="W92" s="102"/>
      <c r="X92" s="102"/>
      <c r="Y92" s="102"/>
      <c r="Z92" s="102"/>
      <c r="AA92" s="102"/>
      <c r="AB92" s="102"/>
      <c r="AC92" s="102"/>
      <c r="AD92" s="102"/>
      <c r="AE92" s="102"/>
      <c r="AF92" s="102"/>
      <c r="AG92" s="102"/>
      <c r="AH92" s="102"/>
      <c r="AI92" s="102"/>
      <c r="AJ92" s="102"/>
      <c r="AK92" s="102"/>
      <c r="AL92" s="102"/>
      <c r="AM92" s="102"/>
      <c r="AN92" s="102"/>
      <c r="AO92" s="102"/>
      <c r="AP92" s="102"/>
      <c r="AQ92" s="102"/>
      <c r="AR92" s="102"/>
      <c r="AS92" s="102"/>
      <c r="AT92" s="102"/>
      <c r="AU92" s="102"/>
      <c r="AV92" s="102"/>
      <c r="AW92" s="102"/>
      <c r="AX92" s="102"/>
      <c r="AY92" s="102"/>
      <c r="AZ92" s="102"/>
      <c r="BA92" s="102"/>
      <c r="BB92" s="102"/>
      <c r="BC92" s="102"/>
      <c r="BD92" s="102"/>
      <c r="BE92" s="102"/>
      <c r="BF92" s="102"/>
      <c r="BG92" s="102"/>
      <c r="BH92" s="102"/>
      <c r="BI92" s="102"/>
      <c r="BJ92" s="102"/>
      <c r="BK92" s="102"/>
      <c r="BL92" s="102"/>
      <c r="BM92" s="102"/>
      <c r="BN92" s="102"/>
      <c r="BO92" s="102"/>
      <c r="BP92" s="102"/>
      <c r="BQ92" s="102"/>
      <c r="BR92" s="102"/>
      <c r="BS92" s="102"/>
      <c r="BT92" s="102"/>
      <c r="BU92" s="102"/>
      <c r="BV92" s="102"/>
      <c r="BW92" s="102"/>
      <c r="BX92" s="102"/>
      <c r="BY92" s="102"/>
      <c r="BZ92" s="102"/>
      <c r="CA92" s="102"/>
      <c r="CB92" s="102"/>
      <c r="CC92" s="102"/>
      <c r="CD92" s="102"/>
      <c r="CE92" s="102"/>
      <c r="CF92" s="102"/>
      <c r="CG92" s="102"/>
      <c r="CH92" s="102"/>
      <c r="CI92" s="102"/>
      <c r="CJ92" s="102"/>
      <c r="CK92" s="102"/>
      <c r="CL92" s="102"/>
      <c r="CM92" s="102"/>
      <c r="CN92" s="102"/>
      <c r="CO92" s="102"/>
      <c r="CP92" s="102"/>
      <c r="CQ92" s="102"/>
      <c r="CR92" s="102"/>
      <c r="CS92" s="102"/>
      <c r="CT92" s="102"/>
      <c r="CU92" s="102"/>
      <c r="CV92" s="102"/>
      <c r="CW92" s="102"/>
      <c r="CX92" s="102"/>
      <c r="CY92" s="102"/>
      <c r="CZ92" s="102"/>
      <c r="DA92" s="102"/>
      <c r="DB92" s="102"/>
      <c r="DC92" s="102"/>
      <c r="DD92" s="102"/>
      <c r="DE92" s="102"/>
      <c r="DF92" s="102"/>
      <c r="DG92" s="102"/>
      <c r="DH92" s="102"/>
      <c r="DI92" s="102"/>
      <c r="DJ92" s="102"/>
      <c r="DK92" s="102"/>
      <c r="DL92" s="102"/>
      <c r="DM92" s="102"/>
      <c r="DN92" s="102"/>
      <c r="DO92" s="102"/>
      <c r="DP92" s="102"/>
      <c r="DQ92" s="102"/>
      <c r="DR92" s="102"/>
      <c r="DS92" s="102"/>
      <c r="DT92" s="102"/>
      <c r="DU92" s="102"/>
      <c r="DV92" s="102"/>
      <c r="DW92" s="102"/>
      <c r="DX92" s="102"/>
      <c r="DY92" s="102"/>
      <c r="DZ92" s="102"/>
      <c r="EA92" s="104"/>
      <c r="EB92" s="104"/>
      <c r="EC92" s="104"/>
      <c r="ED92" s="104"/>
      <c r="EE92" s="104"/>
      <c r="EF92" s="104"/>
      <c r="EG92" s="104"/>
      <c r="EH92" s="104"/>
      <c r="EI92" s="104"/>
      <c r="EJ92" s="104"/>
      <c r="EK92" s="104"/>
      <c r="EL92" s="104"/>
      <c r="EM92" s="104"/>
      <c r="EN92" s="104"/>
      <c r="EO92" s="104"/>
      <c r="EP92" s="104"/>
      <c r="EQ92" s="104"/>
      <c r="ER92" s="104"/>
      <c r="ES92" s="104"/>
      <c r="ET92" s="104"/>
      <c r="EU92" s="104"/>
      <c r="EV92" s="104"/>
      <c r="EW92" s="104"/>
      <c r="EX92" s="104"/>
      <c r="EY92" s="104"/>
      <c r="EZ92" s="104"/>
      <c r="FA92" s="104"/>
      <c r="FB92" s="104"/>
      <c r="FC92" s="104"/>
      <c r="FD92" s="104"/>
      <c r="FE92" s="104"/>
      <c r="FF92" s="104"/>
      <c r="FG92" s="104"/>
      <c r="FH92" s="104"/>
      <c r="FI92" s="104"/>
      <c r="FJ92" s="104"/>
      <c r="FK92" s="104"/>
      <c r="FL92" s="104"/>
      <c r="FM92" s="104"/>
      <c r="FN92" s="104"/>
      <c r="FO92" s="104"/>
    </row>
    <row r="93" spans="1:171" s="56" customFormat="1" ht="21" customHeight="1">
      <c r="A93" s="71">
        <v>70</v>
      </c>
      <c r="B93" s="72" t="s">
        <v>50</v>
      </c>
      <c r="C93" s="73"/>
      <c r="D93" s="73"/>
      <c r="E93" s="73"/>
      <c r="F93" s="109" t="s">
        <v>127</v>
      </c>
      <c r="G93" s="173" t="s">
        <v>114</v>
      </c>
      <c r="H93" s="111">
        <v>838</v>
      </c>
      <c r="I93" s="111">
        <v>629</v>
      </c>
      <c r="J93" s="111">
        <v>305</v>
      </c>
      <c r="K93" s="86">
        <v>5</v>
      </c>
      <c r="L93" s="87">
        <v>1</v>
      </c>
      <c r="M93" s="88">
        <v>1</v>
      </c>
      <c r="N93" s="111">
        <v>850</v>
      </c>
      <c r="O93" s="111">
        <v>610</v>
      </c>
      <c r="P93" s="111">
        <v>85</v>
      </c>
      <c r="Q93" s="99">
        <v>0.03</v>
      </c>
      <c r="R93" s="100">
        <f t="shared" si="6"/>
        <v>0.03</v>
      </c>
      <c r="S93" s="122">
        <v>15</v>
      </c>
      <c r="T93" s="101">
        <f t="shared" si="5"/>
        <v>15</v>
      </c>
      <c r="U93" s="102"/>
      <c r="V93" s="102"/>
      <c r="W93" s="102"/>
      <c r="X93" s="102"/>
      <c r="Y93" s="102"/>
      <c r="Z93" s="102"/>
      <c r="AA93" s="102"/>
      <c r="AB93" s="102"/>
      <c r="AC93" s="102"/>
      <c r="AD93" s="102"/>
      <c r="AE93" s="102"/>
      <c r="AF93" s="102"/>
      <c r="AG93" s="102"/>
      <c r="AH93" s="102"/>
      <c r="AI93" s="102"/>
      <c r="AJ93" s="102"/>
      <c r="AK93" s="102"/>
      <c r="AL93" s="102"/>
      <c r="AM93" s="102"/>
      <c r="AN93" s="102"/>
      <c r="AO93" s="102"/>
      <c r="AP93" s="102"/>
      <c r="AQ93" s="102"/>
      <c r="AR93" s="102"/>
      <c r="AS93" s="102"/>
      <c r="AT93" s="102"/>
      <c r="AU93" s="102"/>
      <c r="AV93" s="102"/>
      <c r="AW93" s="102"/>
      <c r="AX93" s="102"/>
      <c r="AY93" s="102"/>
      <c r="AZ93" s="102"/>
      <c r="BA93" s="102"/>
      <c r="BB93" s="102"/>
      <c r="BC93" s="102"/>
      <c r="BD93" s="102"/>
      <c r="BE93" s="102"/>
      <c r="BF93" s="102"/>
      <c r="BG93" s="102"/>
      <c r="BH93" s="102"/>
      <c r="BI93" s="102"/>
      <c r="BJ93" s="102"/>
      <c r="BK93" s="102"/>
      <c r="BL93" s="102"/>
      <c r="BM93" s="102"/>
      <c r="BN93" s="102"/>
      <c r="BO93" s="102"/>
      <c r="BP93" s="102"/>
      <c r="BQ93" s="102"/>
      <c r="BR93" s="102"/>
      <c r="BS93" s="102"/>
      <c r="BT93" s="102"/>
      <c r="BU93" s="102"/>
      <c r="BV93" s="102"/>
      <c r="BW93" s="102"/>
      <c r="BX93" s="102"/>
      <c r="BY93" s="102"/>
      <c r="BZ93" s="102"/>
      <c r="CA93" s="102"/>
      <c r="CB93" s="102"/>
      <c r="CC93" s="102"/>
      <c r="CD93" s="102"/>
      <c r="CE93" s="102"/>
      <c r="CF93" s="102"/>
      <c r="CG93" s="102"/>
      <c r="CH93" s="102"/>
      <c r="CI93" s="102"/>
      <c r="CJ93" s="102"/>
      <c r="CK93" s="102"/>
      <c r="CL93" s="102"/>
      <c r="CM93" s="102"/>
      <c r="CN93" s="102"/>
      <c r="CO93" s="102"/>
      <c r="CP93" s="102"/>
      <c r="CQ93" s="102"/>
      <c r="CR93" s="102"/>
      <c r="CS93" s="102"/>
      <c r="CT93" s="102"/>
      <c r="CU93" s="102"/>
      <c r="CV93" s="102"/>
      <c r="CW93" s="102"/>
      <c r="CX93" s="102"/>
      <c r="CY93" s="102"/>
      <c r="CZ93" s="102"/>
      <c r="DA93" s="102"/>
      <c r="DB93" s="102"/>
      <c r="DC93" s="102"/>
      <c r="DD93" s="102"/>
      <c r="DE93" s="102"/>
      <c r="DF93" s="102"/>
      <c r="DG93" s="102"/>
      <c r="DH93" s="102"/>
      <c r="DI93" s="102"/>
      <c r="DJ93" s="102"/>
      <c r="DK93" s="102"/>
      <c r="DL93" s="102"/>
      <c r="DM93" s="102"/>
      <c r="DN93" s="102"/>
      <c r="DO93" s="102"/>
      <c r="DP93" s="102"/>
      <c r="DQ93" s="102"/>
      <c r="DR93" s="102"/>
      <c r="DS93" s="102"/>
      <c r="DT93" s="102"/>
      <c r="DU93" s="102"/>
      <c r="DV93" s="102"/>
      <c r="DW93" s="102"/>
      <c r="DX93" s="102"/>
      <c r="DY93" s="102"/>
      <c r="DZ93" s="102"/>
      <c r="EA93" s="104"/>
      <c r="EB93" s="104"/>
      <c r="EC93" s="104"/>
      <c r="ED93" s="104"/>
      <c r="EE93" s="104"/>
      <c r="EF93" s="104"/>
      <c r="EG93" s="104"/>
      <c r="EH93" s="104"/>
      <c r="EI93" s="104"/>
      <c r="EJ93" s="104"/>
      <c r="EK93" s="104"/>
      <c r="EL93" s="104"/>
      <c r="EM93" s="104"/>
      <c r="EN93" s="104"/>
      <c r="EO93" s="104"/>
      <c r="EP93" s="104"/>
      <c r="EQ93" s="104"/>
      <c r="ER93" s="104"/>
      <c r="ES93" s="104"/>
      <c r="ET93" s="104"/>
      <c r="EU93" s="104"/>
      <c r="EV93" s="104"/>
      <c r="EW93" s="104"/>
      <c r="EX93" s="104"/>
      <c r="EY93" s="104"/>
      <c r="EZ93" s="104"/>
      <c r="FA93" s="104"/>
      <c r="FB93" s="104"/>
      <c r="FC93" s="104"/>
      <c r="FD93" s="104"/>
      <c r="FE93" s="104"/>
      <c r="FF93" s="104"/>
      <c r="FG93" s="104"/>
      <c r="FH93" s="104"/>
      <c r="FI93" s="104"/>
      <c r="FJ93" s="104"/>
      <c r="FK93" s="104"/>
      <c r="FL93" s="104"/>
      <c r="FM93" s="104"/>
      <c r="FN93" s="104"/>
      <c r="FO93" s="104"/>
    </row>
    <row r="94" spans="1:171" s="56" customFormat="1" ht="21" customHeight="1">
      <c r="A94" s="71">
        <v>71</v>
      </c>
      <c r="B94" s="72" t="s">
        <v>50</v>
      </c>
      <c r="C94" s="73"/>
      <c r="D94" s="73"/>
      <c r="E94" s="73"/>
      <c r="F94" s="109" t="s">
        <v>128</v>
      </c>
      <c r="G94" s="173" t="s">
        <v>114</v>
      </c>
      <c r="H94" s="111">
        <v>838</v>
      </c>
      <c r="I94" s="111">
        <v>629</v>
      </c>
      <c r="J94" s="111">
        <v>305</v>
      </c>
      <c r="K94" s="86">
        <v>3</v>
      </c>
      <c r="L94" s="87">
        <v>1</v>
      </c>
      <c r="M94" s="88">
        <v>2</v>
      </c>
      <c r="N94" s="111">
        <v>850</v>
      </c>
      <c r="O94" s="111">
        <v>610</v>
      </c>
      <c r="P94" s="111">
        <v>85</v>
      </c>
      <c r="Q94" s="99">
        <v>0.03</v>
      </c>
      <c r="R94" s="100">
        <f t="shared" si="6"/>
        <v>0.06</v>
      </c>
      <c r="S94" s="122">
        <v>15</v>
      </c>
      <c r="T94" s="101">
        <f t="shared" si="5"/>
        <v>30</v>
      </c>
      <c r="U94" s="102"/>
      <c r="V94" s="102"/>
      <c r="W94" s="102"/>
      <c r="X94" s="102"/>
      <c r="Y94" s="102"/>
      <c r="Z94" s="102"/>
      <c r="AA94" s="102"/>
      <c r="AB94" s="102"/>
      <c r="AC94" s="102"/>
      <c r="AD94" s="102"/>
      <c r="AE94" s="102"/>
      <c r="AF94" s="102"/>
      <c r="AG94" s="102"/>
      <c r="AH94" s="102"/>
      <c r="AI94" s="102"/>
      <c r="AJ94" s="102"/>
      <c r="AK94" s="102"/>
      <c r="AL94" s="102"/>
      <c r="AM94" s="102"/>
      <c r="AN94" s="102"/>
      <c r="AO94" s="102"/>
      <c r="AP94" s="102"/>
      <c r="AQ94" s="102"/>
      <c r="AR94" s="102"/>
      <c r="AS94" s="102"/>
      <c r="AT94" s="102"/>
      <c r="AU94" s="102"/>
      <c r="AV94" s="102"/>
      <c r="AW94" s="102"/>
      <c r="AX94" s="102"/>
      <c r="AY94" s="102"/>
      <c r="AZ94" s="102"/>
      <c r="BA94" s="102"/>
      <c r="BB94" s="102"/>
      <c r="BC94" s="102"/>
      <c r="BD94" s="102"/>
      <c r="BE94" s="102"/>
      <c r="BF94" s="102"/>
      <c r="BG94" s="102"/>
      <c r="BH94" s="102"/>
      <c r="BI94" s="102"/>
      <c r="BJ94" s="102"/>
      <c r="BK94" s="102"/>
      <c r="BL94" s="102"/>
      <c r="BM94" s="102"/>
      <c r="BN94" s="102"/>
      <c r="BO94" s="102"/>
      <c r="BP94" s="102"/>
      <c r="BQ94" s="102"/>
      <c r="BR94" s="102"/>
      <c r="BS94" s="102"/>
      <c r="BT94" s="102"/>
      <c r="BU94" s="102"/>
      <c r="BV94" s="102"/>
      <c r="BW94" s="102"/>
      <c r="BX94" s="102"/>
      <c r="BY94" s="102"/>
      <c r="BZ94" s="102"/>
      <c r="CA94" s="102"/>
      <c r="CB94" s="102"/>
      <c r="CC94" s="102"/>
      <c r="CD94" s="102"/>
      <c r="CE94" s="102"/>
      <c r="CF94" s="102"/>
      <c r="CG94" s="102"/>
      <c r="CH94" s="102"/>
      <c r="CI94" s="102"/>
      <c r="CJ94" s="102"/>
      <c r="CK94" s="102"/>
      <c r="CL94" s="102"/>
      <c r="CM94" s="102"/>
      <c r="CN94" s="102"/>
      <c r="CO94" s="102"/>
      <c r="CP94" s="102"/>
      <c r="CQ94" s="102"/>
      <c r="CR94" s="102"/>
      <c r="CS94" s="102"/>
      <c r="CT94" s="102"/>
      <c r="CU94" s="102"/>
      <c r="CV94" s="102"/>
      <c r="CW94" s="102"/>
      <c r="CX94" s="102"/>
      <c r="CY94" s="102"/>
      <c r="CZ94" s="102"/>
      <c r="DA94" s="102"/>
      <c r="DB94" s="102"/>
      <c r="DC94" s="102"/>
      <c r="DD94" s="102"/>
      <c r="DE94" s="102"/>
      <c r="DF94" s="102"/>
      <c r="DG94" s="102"/>
      <c r="DH94" s="102"/>
      <c r="DI94" s="102"/>
      <c r="DJ94" s="102"/>
      <c r="DK94" s="102"/>
      <c r="DL94" s="102"/>
      <c r="DM94" s="102"/>
      <c r="DN94" s="102"/>
      <c r="DO94" s="102"/>
      <c r="DP94" s="102"/>
      <c r="DQ94" s="102"/>
      <c r="DR94" s="102"/>
      <c r="DS94" s="102"/>
      <c r="DT94" s="102"/>
      <c r="DU94" s="102"/>
      <c r="DV94" s="102"/>
      <c r="DW94" s="102"/>
      <c r="DX94" s="102"/>
      <c r="DY94" s="102"/>
      <c r="DZ94" s="102"/>
      <c r="EA94" s="104"/>
      <c r="EB94" s="104"/>
      <c r="EC94" s="104"/>
      <c r="ED94" s="104"/>
      <c r="EE94" s="104"/>
      <c r="EF94" s="104"/>
      <c r="EG94" s="104"/>
      <c r="EH94" s="104"/>
      <c r="EI94" s="104"/>
      <c r="EJ94" s="104"/>
      <c r="EK94" s="104"/>
      <c r="EL94" s="104"/>
      <c r="EM94" s="104"/>
      <c r="EN94" s="104"/>
      <c r="EO94" s="104"/>
      <c r="EP94" s="104"/>
      <c r="EQ94" s="104"/>
      <c r="ER94" s="104"/>
      <c r="ES94" s="104"/>
      <c r="ET94" s="104"/>
      <c r="EU94" s="104"/>
      <c r="EV94" s="104"/>
      <c r="EW94" s="104"/>
      <c r="EX94" s="104"/>
      <c r="EY94" s="104"/>
      <c r="EZ94" s="104"/>
      <c r="FA94" s="104"/>
      <c r="FB94" s="104"/>
      <c r="FC94" s="104"/>
      <c r="FD94" s="104"/>
      <c r="FE94" s="104"/>
      <c r="FF94" s="104"/>
      <c r="FG94" s="104"/>
      <c r="FH94" s="104"/>
      <c r="FI94" s="104"/>
      <c r="FJ94" s="104"/>
      <c r="FK94" s="104"/>
      <c r="FL94" s="104"/>
      <c r="FM94" s="104"/>
      <c r="FN94" s="104"/>
      <c r="FO94" s="104"/>
    </row>
    <row r="95" spans="1:171" s="56" customFormat="1" ht="21" customHeight="1">
      <c r="A95" s="71">
        <v>72</v>
      </c>
      <c r="B95" s="72" t="s">
        <v>50</v>
      </c>
      <c r="C95" s="73"/>
      <c r="D95" s="73"/>
      <c r="E95" s="73"/>
      <c r="F95" s="112" t="s">
        <v>129</v>
      </c>
      <c r="G95" s="173" t="s">
        <v>114</v>
      </c>
      <c r="H95" s="111">
        <v>762</v>
      </c>
      <c r="I95" s="111">
        <v>324</v>
      </c>
      <c r="J95" s="111">
        <v>1067</v>
      </c>
      <c r="K95" s="86">
        <v>5</v>
      </c>
      <c r="L95" s="87">
        <v>1</v>
      </c>
      <c r="M95" s="88">
        <v>2</v>
      </c>
      <c r="N95" s="111">
        <v>1085</v>
      </c>
      <c r="O95" s="111">
        <v>775</v>
      </c>
      <c r="P95" s="111">
        <v>100</v>
      </c>
      <c r="Q95" s="99">
        <v>0.04</v>
      </c>
      <c r="R95" s="100">
        <f t="shared" si="6"/>
        <v>0.08</v>
      </c>
      <c r="S95" s="122">
        <v>15</v>
      </c>
      <c r="T95" s="101">
        <f t="shared" si="5"/>
        <v>30</v>
      </c>
      <c r="U95" s="102"/>
      <c r="V95" s="102"/>
      <c r="W95" s="102"/>
      <c r="X95" s="102"/>
      <c r="Y95" s="102"/>
      <c r="Z95" s="102"/>
      <c r="AA95" s="102"/>
      <c r="AB95" s="102"/>
      <c r="AC95" s="102"/>
      <c r="AD95" s="102"/>
      <c r="AE95" s="102"/>
      <c r="AF95" s="102"/>
      <c r="AG95" s="102"/>
      <c r="AH95" s="102"/>
      <c r="AI95" s="102"/>
      <c r="AJ95" s="102"/>
      <c r="AK95" s="102"/>
      <c r="AL95" s="102"/>
      <c r="AM95" s="102"/>
      <c r="AN95" s="102"/>
      <c r="AO95" s="102"/>
      <c r="AP95" s="102"/>
      <c r="AQ95" s="102"/>
      <c r="AR95" s="102"/>
      <c r="AS95" s="102"/>
      <c r="AT95" s="102"/>
      <c r="AU95" s="102"/>
      <c r="AV95" s="102"/>
      <c r="AW95" s="102"/>
      <c r="AX95" s="102"/>
      <c r="AY95" s="102"/>
      <c r="AZ95" s="102"/>
      <c r="BA95" s="102"/>
      <c r="BB95" s="102"/>
      <c r="BC95" s="102"/>
      <c r="BD95" s="102"/>
      <c r="BE95" s="102"/>
      <c r="BF95" s="102"/>
      <c r="BG95" s="102"/>
      <c r="BH95" s="102"/>
      <c r="BI95" s="102"/>
      <c r="BJ95" s="102"/>
      <c r="BK95" s="102"/>
      <c r="BL95" s="102"/>
      <c r="BM95" s="102"/>
      <c r="BN95" s="102"/>
      <c r="BO95" s="102"/>
      <c r="BP95" s="102"/>
      <c r="BQ95" s="102"/>
      <c r="BR95" s="102"/>
      <c r="BS95" s="102"/>
      <c r="BT95" s="102"/>
      <c r="BU95" s="102"/>
      <c r="BV95" s="102"/>
      <c r="BW95" s="102"/>
      <c r="BX95" s="102"/>
      <c r="BY95" s="102"/>
      <c r="BZ95" s="102"/>
      <c r="CA95" s="102"/>
      <c r="CB95" s="102"/>
      <c r="CC95" s="102"/>
      <c r="CD95" s="102"/>
      <c r="CE95" s="102"/>
      <c r="CF95" s="102"/>
      <c r="CG95" s="102"/>
      <c r="CH95" s="102"/>
      <c r="CI95" s="102"/>
      <c r="CJ95" s="102"/>
      <c r="CK95" s="102"/>
      <c r="CL95" s="102"/>
      <c r="CM95" s="102"/>
      <c r="CN95" s="102"/>
      <c r="CO95" s="102"/>
      <c r="CP95" s="102"/>
      <c r="CQ95" s="102"/>
      <c r="CR95" s="102"/>
      <c r="CS95" s="102"/>
      <c r="CT95" s="102"/>
      <c r="CU95" s="102"/>
      <c r="CV95" s="102"/>
      <c r="CW95" s="102"/>
      <c r="CX95" s="102"/>
      <c r="CY95" s="102"/>
      <c r="CZ95" s="102"/>
      <c r="DA95" s="102"/>
      <c r="DB95" s="102"/>
      <c r="DC95" s="102"/>
      <c r="DD95" s="102"/>
      <c r="DE95" s="102"/>
      <c r="DF95" s="102"/>
      <c r="DG95" s="102"/>
      <c r="DH95" s="102"/>
      <c r="DI95" s="102"/>
      <c r="DJ95" s="102"/>
      <c r="DK95" s="102"/>
      <c r="DL95" s="102"/>
      <c r="DM95" s="102"/>
      <c r="DN95" s="102"/>
      <c r="DO95" s="102"/>
      <c r="DP95" s="102"/>
      <c r="DQ95" s="102"/>
      <c r="DR95" s="102"/>
      <c r="DS95" s="102"/>
      <c r="DT95" s="102"/>
      <c r="DU95" s="102"/>
      <c r="DV95" s="102"/>
      <c r="DW95" s="102"/>
      <c r="DX95" s="102"/>
      <c r="DY95" s="102"/>
      <c r="DZ95" s="102"/>
      <c r="EA95" s="104"/>
      <c r="EB95" s="104"/>
      <c r="EC95" s="104"/>
      <c r="ED95" s="104"/>
      <c r="EE95" s="104"/>
      <c r="EF95" s="104"/>
      <c r="EG95" s="104"/>
      <c r="EH95" s="104"/>
      <c r="EI95" s="104"/>
      <c r="EJ95" s="104"/>
      <c r="EK95" s="104"/>
      <c r="EL95" s="104"/>
      <c r="EM95" s="104"/>
      <c r="EN95" s="104"/>
      <c r="EO95" s="104"/>
      <c r="EP95" s="104"/>
      <c r="EQ95" s="104"/>
      <c r="ER95" s="104"/>
      <c r="ES95" s="104"/>
      <c r="ET95" s="104"/>
      <c r="EU95" s="104"/>
      <c r="EV95" s="104"/>
      <c r="EW95" s="104"/>
      <c r="EX95" s="104"/>
      <c r="EY95" s="104"/>
      <c r="EZ95" s="104"/>
      <c r="FA95" s="104"/>
      <c r="FB95" s="104"/>
      <c r="FC95" s="104"/>
      <c r="FD95" s="104"/>
      <c r="FE95" s="104"/>
      <c r="FF95" s="104"/>
      <c r="FG95" s="104"/>
      <c r="FH95" s="104"/>
      <c r="FI95" s="104"/>
      <c r="FJ95" s="104"/>
      <c r="FK95" s="104"/>
      <c r="FL95" s="104"/>
      <c r="FM95" s="104"/>
      <c r="FN95" s="104"/>
      <c r="FO95" s="104"/>
    </row>
    <row r="96" spans="1:171" s="56" customFormat="1" ht="21" customHeight="1">
      <c r="A96" s="71">
        <v>73</v>
      </c>
      <c r="B96" s="72" t="s">
        <v>50</v>
      </c>
      <c r="C96" s="73"/>
      <c r="D96" s="73"/>
      <c r="E96" s="73"/>
      <c r="F96" s="109" t="s">
        <v>130</v>
      </c>
      <c r="G96" s="173" t="s">
        <v>114</v>
      </c>
      <c r="H96" s="111">
        <v>838</v>
      </c>
      <c r="I96" s="111">
        <v>324</v>
      </c>
      <c r="J96" s="111">
        <v>457</v>
      </c>
      <c r="K96" s="86">
        <v>10</v>
      </c>
      <c r="L96" s="87">
        <v>1</v>
      </c>
      <c r="M96" s="88">
        <v>1</v>
      </c>
      <c r="N96" s="111">
        <v>855</v>
      </c>
      <c r="O96" s="111">
        <v>470</v>
      </c>
      <c r="P96" s="111">
        <v>100</v>
      </c>
      <c r="Q96" s="99">
        <v>0.05</v>
      </c>
      <c r="R96" s="100">
        <f t="shared" ref="R96:R106" si="7">Q96*M96</f>
        <v>0.05</v>
      </c>
      <c r="S96" s="122">
        <v>15</v>
      </c>
      <c r="T96" s="101">
        <f t="shared" ref="T96:T106" si="8">S96*M96</f>
        <v>15</v>
      </c>
      <c r="U96" s="102"/>
      <c r="V96" s="102"/>
      <c r="W96" s="102"/>
      <c r="X96" s="102"/>
      <c r="Y96" s="102"/>
      <c r="Z96" s="102"/>
      <c r="AA96" s="102"/>
      <c r="AB96" s="102"/>
      <c r="AC96" s="102"/>
      <c r="AD96" s="102"/>
      <c r="AE96" s="102"/>
      <c r="AF96" s="102"/>
      <c r="AG96" s="102"/>
      <c r="AH96" s="102"/>
      <c r="AI96" s="102"/>
      <c r="AJ96" s="102"/>
      <c r="AK96" s="102"/>
      <c r="AL96" s="102"/>
      <c r="AM96" s="102"/>
      <c r="AN96" s="102"/>
      <c r="AO96" s="102"/>
      <c r="AP96" s="102"/>
      <c r="AQ96" s="102"/>
      <c r="AR96" s="102"/>
      <c r="AS96" s="102"/>
      <c r="AT96" s="102"/>
      <c r="AU96" s="102"/>
      <c r="AV96" s="102"/>
      <c r="AW96" s="102"/>
      <c r="AX96" s="102"/>
      <c r="AY96" s="102"/>
      <c r="AZ96" s="102"/>
      <c r="BA96" s="102"/>
      <c r="BB96" s="102"/>
      <c r="BC96" s="102"/>
      <c r="BD96" s="102"/>
      <c r="BE96" s="102"/>
      <c r="BF96" s="102"/>
      <c r="BG96" s="102"/>
      <c r="BH96" s="102"/>
      <c r="BI96" s="102"/>
      <c r="BJ96" s="102"/>
      <c r="BK96" s="102"/>
      <c r="BL96" s="102"/>
      <c r="BM96" s="102"/>
      <c r="BN96" s="102"/>
      <c r="BO96" s="102"/>
      <c r="BP96" s="102"/>
      <c r="BQ96" s="102"/>
      <c r="BR96" s="102"/>
      <c r="BS96" s="102"/>
      <c r="BT96" s="102"/>
      <c r="BU96" s="102"/>
      <c r="BV96" s="102"/>
      <c r="BW96" s="102"/>
      <c r="BX96" s="102"/>
      <c r="BY96" s="102"/>
      <c r="BZ96" s="102"/>
      <c r="CA96" s="102"/>
      <c r="CB96" s="102"/>
      <c r="CC96" s="102"/>
      <c r="CD96" s="102"/>
      <c r="CE96" s="102"/>
      <c r="CF96" s="102"/>
      <c r="CG96" s="102"/>
      <c r="CH96" s="102"/>
      <c r="CI96" s="102"/>
      <c r="CJ96" s="102"/>
      <c r="CK96" s="102"/>
      <c r="CL96" s="102"/>
      <c r="CM96" s="102"/>
      <c r="CN96" s="102"/>
      <c r="CO96" s="102"/>
      <c r="CP96" s="102"/>
      <c r="CQ96" s="102"/>
      <c r="CR96" s="102"/>
      <c r="CS96" s="102"/>
      <c r="CT96" s="102"/>
      <c r="CU96" s="102"/>
      <c r="CV96" s="102"/>
      <c r="CW96" s="102"/>
      <c r="CX96" s="102"/>
      <c r="CY96" s="102"/>
      <c r="CZ96" s="102"/>
      <c r="DA96" s="102"/>
      <c r="DB96" s="102"/>
      <c r="DC96" s="102"/>
      <c r="DD96" s="102"/>
      <c r="DE96" s="102"/>
      <c r="DF96" s="102"/>
      <c r="DG96" s="102"/>
      <c r="DH96" s="102"/>
      <c r="DI96" s="102"/>
      <c r="DJ96" s="102"/>
      <c r="DK96" s="102"/>
      <c r="DL96" s="102"/>
      <c r="DM96" s="102"/>
      <c r="DN96" s="102"/>
      <c r="DO96" s="102"/>
      <c r="DP96" s="102"/>
      <c r="DQ96" s="102"/>
      <c r="DR96" s="102"/>
      <c r="DS96" s="102"/>
      <c r="DT96" s="102"/>
      <c r="DU96" s="102"/>
      <c r="DV96" s="102"/>
      <c r="DW96" s="102"/>
      <c r="DX96" s="102"/>
      <c r="DY96" s="102"/>
      <c r="DZ96" s="102"/>
      <c r="EA96" s="104"/>
      <c r="EB96" s="104"/>
      <c r="EC96" s="104"/>
      <c r="ED96" s="104"/>
      <c r="EE96" s="104"/>
      <c r="EF96" s="104"/>
      <c r="EG96" s="104"/>
      <c r="EH96" s="104"/>
      <c r="EI96" s="104"/>
      <c r="EJ96" s="104"/>
      <c r="EK96" s="104"/>
      <c r="EL96" s="104"/>
      <c r="EM96" s="104"/>
      <c r="EN96" s="104"/>
      <c r="EO96" s="104"/>
      <c r="EP96" s="104"/>
      <c r="EQ96" s="104"/>
      <c r="ER96" s="104"/>
      <c r="ES96" s="104"/>
      <c r="ET96" s="104"/>
      <c r="EU96" s="104"/>
      <c r="EV96" s="104"/>
      <c r="EW96" s="104"/>
      <c r="EX96" s="104"/>
      <c r="EY96" s="104"/>
      <c r="EZ96" s="104"/>
      <c r="FA96" s="104"/>
      <c r="FB96" s="104"/>
      <c r="FC96" s="104"/>
      <c r="FD96" s="104"/>
      <c r="FE96" s="104"/>
      <c r="FF96" s="104"/>
      <c r="FG96" s="104"/>
      <c r="FH96" s="104"/>
      <c r="FI96" s="104"/>
      <c r="FJ96" s="104"/>
      <c r="FK96" s="104"/>
      <c r="FL96" s="104"/>
      <c r="FM96" s="104"/>
      <c r="FN96" s="104"/>
      <c r="FO96" s="104"/>
    </row>
    <row r="97" spans="1:171" s="56" customFormat="1" ht="21" customHeight="1">
      <c r="A97" s="71">
        <v>74</v>
      </c>
      <c r="B97" s="72" t="s">
        <v>50</v>
      </c>
      <c r="C97" s="73"/>
      <c r="D97" s="73"/>
      <c r="E97" s="73"/>
      <c r="F97" s="109" t="s">
        <v>131</v>
      </c>
      <c r="G97" s="173" t="s">
        <v>114</v>
      </c>
      <c r="H97" s="111">
        <v>838</v>
      </c>
      <c r="I97" s="111">
        <v>629</v>
      </c>
      <c r="J97" s="111">
        <v>457</v>
      </c>
      <c r="K97" s="86">
        <v>3</v>
      </c>
      <c r="L97" s="87">
        <v>1</v>
      </c>
      <c r="M97" s="88">
        <v>2</v>
      </c>
      <c r="N97" s="111">
        <v>855</v>
      </c>
      <c r="O97" s="111">
        <v>600</v>
      </c>
      <c r="P97" s="111">
        <v>115</v>
      </c>
      <c r="Q97" s="99">
        <v>0.05</v>
      </c>
      <c r="R97" s="100">
        <f t="shared" si="7"/>
        <v>0.1</v>
      </c>
      <c r="S97" s="122">
        <v>15</v>
      </c>
      <c r="T97" s="101">
        <f t="shared" si="8"/>
        <v>30</v>
      </c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  <c r="BW97" s="102"/>
      <c r="BX97" s="102"/>
      <c r="BY97" s="102"/>
      <c r="BZ97" s="102"/>
      <c r="CA97" s="102"/>
      <c r="CB97" s="102"/>
      <c r="CC97" s="102"/>
      <c r="CD97" s="102"/>
      <c r="CE97" s="102"/>
      <c r="CF97" s="102"/>
      <c r="CG97" s="102"/>
      <c r="CH97" s="102"/>
      <c r="CI97" s="102"/>
      <c r="CJ97" s="102"/>
      <c r="CK97" s="102"/>
      <c r="CL97" s="102"/>
      <c r="CM97" s="102"/>
      <c r="CN97" s="102"/>
      <c r="CO97" s="102"/>
      <c r="CP97" s="102"/>
      <c r="CQ97" s="102"/>
      <c r="CR97" s="102"/>
      <c r="CS97" s="102"/>
      <c r="CT97" s="102"/>
      <c r="CU97" s="102"/>
      <c r="CV97" s="102"/>
      <c r="CW97" s="102"/>
      <c r="CX97" s="102"/>
      <c r="CY97" s="102"/>
      <c r="CZ97" s="102"/>
      <c r="DA97" s="102"/>
      <c r="DB97" s="102"/>
      <c r="DC97" s="102"/>
      <c r="DD97" s="102"/>
      <c r="DE97" s="102"/>
      <c r="DF97" s="102"/>
      <c r="DG97" s="102"/>
      <c r="DH97" s="102"/>
      <c r="DI97" s="102"/>
      <c r="DJ97" s="102"/>
      <c r="DK97" s="102"/>
      <c r="DL97" s="102"/>
      <c r="DM97" s="102"/>
      <c r="DN97" s="102"/>
      <c r="DO97" s="102"/>
      <c r="DP97" s="102"/>
      <c r="DQ97" s="102"/>
      <c r="DR97" s="102"/>
      <c r="DS97" s="102"/>
      <c r="DT97" s="102"/>
      <c r="DU97" s="102"/>
      <c r="DV97" s="102"/>
      <c r="DW97" s="102"/>
      <c r="DX97" s="102"/>
      <c r="DY97" s="102"/>
      <c r="DZ97" s="102"/>
      <c r="EA97" s="104"/>
      <c r="EB97" s="104"/>
      <c r="EC97" s="104"/>
      <c r="ED97" s="104"/>
      <c r="EE97" s="104"/>
      <c r="EF97" s="104"/>
      <c r="EG97" s="104"/>
      <c r="EH97" s="104"/>
      <c r="EI97" s="104"/>
      <c r="EJ97" s="104"/>
      <c r="EK97" s="104"/>
      <c r="EL97" s="104"/>
      <c r="EM97" s="104"/>
      <c r="EN97" s="104"/>
      <c r="EO97" s="104"/>
      <c r="EP97" s="104"/>
      <c r="EQ97" s="104"/>
      <c r="ER97" s="104"/>
      <c r="ES97" s="104"/>
      <c r="ET97" s="104"/>
      <c r="EU97" s="104"/>
      <c r="EV97" s="104"/>
      <c r="EW97" s="104"/>
      <c r="EX97" s="104"/>
      <c r="EY97" s="104"/>
      <c r="EZ97" s="104"/>
      <c r="FA97" s="104"/>
      <c r="FB97" s="104"/>
      <c r="FC97" s="104"/>
      <c r="FD97" s="104"/>
      <c r="FE97" s="104"/>
      <c r="FF97" s="104"/>
      <c r="FG97" s="104"/>
      <c r="FH97" s="104"/>
      <c r="FI97" s="104"/>
      <c r="FJ97" s="104"/>
      <c r="FK97" s="104"/>
      <c r="FL97" s="104"/>
      <c r="FM97" s="104"/>
      <c r="FN97" s="104"/>
      <c r="FO97" s="104"/>
    </row>
    <row r="98" spans="1:171" s="56" customFormat="1" ht="21" customHeight="1">
      <c r="A98" s="71">
        <v>75</v>
      </c>
      <c r="B98" s="72" t="s">
        <v>50</v>
      </c>
      <c r="C98" s="73"/>
      <c r="D98" s="73"/>
      <c r="E98" s="73"/>
      <c r="F98" s="109" t="s">
        <v>132</v>
      </c>
      <c r="G98" s="173" t="s">
        <v>114</v>
      </c>
      <c r="H98" s="111">
        <v>838</v>
      </c>
      <c r="I98" s="111">
        <v>629</v>
      </c>
      <c r="J98" s="111">
        <v>610</v>
      </c>
      <c r="K98" s="86">
        <v>5</v>
      </c>
      <c r="L98" s="87">
        <v>1</v>
      </c>
      <c r="M98" s="88">
        <v>2</v>
      </c>
      <c r="N98" s="111">
        <v>855</v>
      </c>
      <c r="O98" s="111">
        <v>625</v>
      </c>
      <c r="P98" s="111">
        <v>130</v>
      </c>
      <c r="Q98" s="99">
        <v>6.9675625000000005E-2</v>
      </c>
      <c r="R98" s="100">
        <f t="shared" si="7"/>
        <v>0.13935125000000001</v>
      </c>
      <c r="S98" s="122">
        <v>15</v>
      </c>
      <c r="T98" s="101">
        <f t="shared" si="8"/>
        <v>30</v>
      </c>
      <c r="U98" s="102"/>
      <c r="V98" s="102"/>
      <c r="W98" s="102"/>
      <c r="X98" s="102"/>
      <c r="Y98" s="102"/>
      <c r="Z98" s="102"/>
      <c r="AA98" s="102"/>
      <c r="AB98" s="102"/>
      <c r="AC98" s="102"/>
      <c r="AD98" s="102"/>
      <c r="AE98" s="102"/>
      <c r="AF98" s="102"/>
      <c r="AG98" s="102"/>
      <c r="AH98" s="102"/>
      <c r="AI98" s="102"/>
      <c r="AJ98" s="102"/>
      <c r="AK98" s="102"/>
      <c r="AL98" s="102"/>
      <c r="AM98" s="102"/>
      <c r="AN98" s="102"/>
      <c r="AO98" s="102"/>
      <c r="AP98" s="102"/>
      <c r="AQ98" s="102"/>
      <c r="AR98" s="102"/>
      <c r="AS98" s="102"/>
      <c r="AT98" s="102"/>
      <c r="AU98" s="102"/>
      <c r="AV98" s="102"/>
      <c r="AW98" s="102"/>
      <c r="AX98" s="102"/>
      <c r="AY98" s="102"/>
      <c r="AZ98" s="102"/>
      <c r="BA98" s="102"/>
      <c r="BB98" s="102"/>
      <c r="BC98" s="102"/>
      <c r="BD98" s="102"/>
      <c r="BE98" s="102"/>
      <c r="BF98" s="102"/>
      <c r="BG98" s="102"/>
      <c r="BH98" s="102"/>
      <c r="BI98" s="102"/>
      <c r="BJ98" s="102"/>
      <c r="BK98" s="102"/>
      <c r="BL98" s="102"/>
      <c r="BM98" s="102"/>
      <c r="BN98" s="102"/>
      <c r="BO98" s="102"/>
      <c r="BP98" s="102"/>
      <c r="BQ98" s="102"/>
      <c r="BR98" s="102"/>
      <c r="BS98" s="102"/>
      <c r="BT98" s="102"/>
      <c r="BU98" s="102"/>
      <c r="BV98" s="102"/>
      <c r="BW98" s="102"/>
      <c r="BX98" s="102"/>
      <c r="BY98" s="102"/>
      <c r="BZ98" s="102"/>
      <c r="CA98" s="102"/>
      <c r="CB98" s="102"/>
      <c r="CC98" s="102"/>
      <c r="CD98" s="102"/>
      <c r="CE98" s="102"/>
      <c r="CF98" s="102"/>
      <c r="CG98" s="102"/>
      <c r="CH98" s="102"/>
      <c r="CI98" s="102"/>
      <c r="CJ98" s="102"/>
      <c r="CK98" s="102"/>
      <c r="CL98" s="102"/>
      <c r="CM98" s="102"/>
      <c r="CN98" s="102"/>
      <c r="CO98" s="102"/>
      <c r="CP98" s="102"/>
      <c r="CQ98" s="102"/>
      <c r="CR98" s="102"/>
      <c r="CS98" s="102"/>
      <c r="CT98" s="102"/>
      <c r="CU98" s="102"/>
      <c r="CV98" s="102"/>
      <c r="CW98" s="102"/>
      <c r="CX98" s="102"/>
      <c r="CY98" s="102"/>
      <c r="CZ98" s="102"/>
      <c r="DA98" s="102"/>
      <c r="DB98" s="102"/>
      <c r="DC98" s="102"/>
      <c r="DD98" s="102"/>
      <c r="DE98" s="102"/>
      <c r="DF98" s="102"/>
      <c r="DG98" s="102"/>
      <c r="DH98" s="102"/>
      <c r="DI98" s="102"/>
      <c r="DJ98" s="102"/>
      <c r="DK98" s="102"/>
      <c r="DL98" s="102"/>
      <c r="DM98" s="102"/>
      <c r="DN98" s="102"/>
      <c r="DO98" s="102"/>
      <c r="DP98" s="102"/>
      <c r="DQ98" s="102"/>
      <c r="DR98" s="102"/>
      <c r="DS98" s="102"/>
      <c r="DT98" s="102"/>
      <c r="DU98" s="102"/>
      <c r="DV98" s="102"/>
      <c r="DW98" s="102"/>
      <c r="DX98" s="102"/>
      <c r="DY98" s="102"/>
      <c r="DZ98" s="102"/>
      <c r="EA98" s="104"/>
      <c r="EB98" s="104"/>
      <c r="EC98" s="104"/>
      <c r="ED98" s="104"/>
      <c r="EE98" s="104"/>
      <c r="EF98" s="104"/>
      <c r="EG98" s="104"/>
      <c r="EH98" s="104"/>
      <c r="EI98" s="104"/>
      <c r="EJ98" s="104"/>
      <c r="EK98" s="104"/>
      <c r="EL98" s="104"/>
      <c r="EM98" s="104"/>
      <c r="EN98" s="104"/>
      <c r="EO98" s="104"/>
      <c r="EP98" s="104"/>
      <c r="EQ98" s="104"/>
      <c r="ER98" s="104"/>
      <c r="ES98" s="104"/>
      <c r="ET98" s="104"/>
      <c r="EU98" s="104"/>
      <c r="EV98" s="104"/>
      <c r="EW98" s="104"/>
      <c r="EX98" s="104"/>
      <c r="EY98" s="104"/>
      <c r="EZ98" s="104"/>
      <c r="FA98" s="104"/>
      <c r="FB98" s="104"/>
      <c r="FC98" s="104"/>
      <c r="FD98" s="104"/>
      <c r="FE98" s="104"/>
      <c r="FF98" s="104"/>
      <c r="FG98" s="104"/>
      <c r="FH98" s="104"/>
      <c r="FI98" s="104"/>
      <c r="FJ98" s="104"/>
      <c r="FK98" s="104"/>
      <c r="FL98" s="104"/>
      <c r="FM98" s="104"/>
      <c r="FN98" s="104"/>
      <c r="FO98" s="104"/>
    </row>
    <row r="99" spans="1:171" s="56" customFormat="1" ht="21" customHeight="1">
      <c r="A99" s="71">
        <v>76</v>
      </c>
      <c r="B99" s="72" t="s">
        <v>50</v>
      </c>
      <c r="C99" s="73"/>
      <c r="D99" s="73"/>
      <c r="E99" s="73"/>
      <c r="F99" s="109" t="s">
        <v>133</v>
      </c>
      <c r="G99" s="173" t="s">
        <v>114</v>
      </c>
      <c r="H99" s="111">
        <v>838</v>
      </c>
      <c r="I99" s="111">
        <v>629</v>
      </c>
      <c r="J99" s="111">
        <v>610</v>
      </c>
      <c r="K99" s="86">
        <v>10</v>
      </c>
      <c r="L99" s="87">
        <v>1</v>
      </c>
      <c r="M99" s="88">
        <v>1</v>
      </c>
      <c r="N99" s="111">
        <v>855</v>
      </c>
      <c r="O99" s="111">
        <v>625</v>
      </c>
      <c r="P99" s="111">
        <v>130</v>
      </c>
      <c r="Q99" s="99">
        <v>6.9675625000000005E-2</v>
      </c>
      <c r="R99" s="100">
        <f t="shared" si="7"/>
        <v>6.9675625000000005E-2</v>
      </c>
      <c r="S99" s="122">
        <v>15</v>
      </c>
      <c r="T99" s="101">
        <f t="shared" si="8"/>
        <v>15</v>
      </c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  <c r="BW99" s="102"/>
      <c r="BX99" s="102"/>
      <c r="BY99" s="102"/>
      <c r="BZ99" s="102"/>
      <c r="CA99" s="102"/>
      <c r="CB99" s="102"/>
      <c r="CC99" s="102"/>
      <c r="CD99" s="102"/>
      <c r="CE99" s="102"/>
      <c r="CF99" s="102"/>
      <c r="CG99" s="102"/>
      <c r="CH99" s="102"/>
      <c r="CI99" s="102"/>
      <c r="CJ99" s="102"/>
      <c r="CK99" s="102"/>
      <c r="CL99" s="102"/>
      <c r="CM99" s="102"/>
      <c r="CN99" s="102"/>
      <c r="CO99" s="102"/>
      <c r="CP99" s="102"/>
      <c r="CQ99" s="102"/>
      <c r="CR99" s="102"/>
      <c r="CS99" s="102"/>
      <c r="CT99" s="102"/>
      <c r="CU99" s="102"/>
      <c r="CV99" s="102"/>
      <c r="CW99" s="102"/>
      <c r="CX99" s="102"/>
      <c r="CY99" s="102"/>
      <c r="CZ99" s="102"/>
      <c r="DA99" s="102"/>
      <c r="DB99" s="102"/>
      <c r="DC99" s="102"/>
      <c r="DD99" s="102"/>
      <c r="DE99" s="102"/>
      <c r="DF99" s="102"/>
      <c r="DG99" s="102"/>
      <c r="DH99" s="102"/>
      <c r="DI99" s="102"/>
      <c r="DJ99" s="102"/>
      <c r="DK99" s="102"/>
      <c r="DL99" s="102"/>
      <c r="DM99" s="102"/>
      <c r="DN99" s="102"/>
      <c r="DO99" s="102"/>
      <c r="DP99" s="102"/>
      <c r="DQ99" s="102"/>
      <c r="DR99" s="102"/>
      <c r="DS99" s="102"/>
      <c r="DT99" s="102"/>
      <c r="DU99" s="102"/>
      <c r="DV99" s="102"/>
      <c r="DW99" s="102"/>
      <c r="DX99" s="102"/>
      <c r="DY99" s="102"/>
      <c r="DZ99" s="102"/>
      <c r="EA99" s="104"/>
      <c r="EB99" s="104"/>
      <c r="EC99" s="104"/>
      <c r="ED99" s="104"/>
      <c r="EE99" s="104"/>
      <c r="EF99" s="104"/>
      <c r="EG99" s="104"/>
      <c r="EH99" s="104"/>
      <c r="EI99" s="104"/>
      <c r="EJ99" s="104"/>
      <c r="EK99" s="104"/>
      <c r="EL99" s="104"/>
      <c r="EM99" s="104"/>
      <c r="EN99" s="104"/>
      <c r="EO99" s="104"/>
      <c r="EP99" s="104"/>
      <c r="EQ99" s="104"/>
      <c r="ER99" s="104"/>
      <c r="ES99" s="104"/>
      <c r="ET99" s="104"/>
      <c r="EU99" s="104"/>
      <c r="EV99" s="104"/>
      <c r="EW99" s="104"/>
      <c r="EX99" s="104"/>
      <c r="EY99" s="104"/>
      <c r="EZ99" s="104"/>
      <c r="FA99" s="104"/>
      <c r="FB99" s="104"/>
      <c r="FC99" s="104"/>
      <c r="FD99" s="104"/>
      <c r="FE99" s="104"/>
      <c r="FF99" s="104"/>
      <c r="FG99" s="104"/>
      <c r="FH99" s="104"/>
      <c r="FI99" s="104"/>
      <c r="FJ99" s="104"/>
      <c r="FK99" s="104"/>
      <c r="FL99" s="104"/>
      <c r="FM99" s="104"/>
      <c r="FN99" s="104"/>
      <c r="FO99" s="104"/>
    </row>
    <row r="100" spans="1:171" s="56" customFormat="1" ht="21" customHeight="1">
      <c r="A100" s="71">
        <v>77</v>
      </c>
      <c r="B100" s="72" t="s">
        <v>50</v>
      </c>
      <c r="C100" s="73"/>
      <c r="D100" s="73"/>
      <c r="E100" s="73"/>
      <c r="F100" s="109" t="s">
        <v>134</v>
      </c>
      <c r="G100" s="173" t="s">
        <v>114</v>
      </c>
      <c r="H100" s="111">
        <v>838</v>
      </c>
      <c r="I100" s="111">
        <v>324</v>
      </c>
      <c r="J100" s="111">
        <v>762</v>
      </c>
      <c r="K100" s="86">
        <v>10</v>
      </c>
      <c r="L100" s="87">
        <v>1</v>
      </c>
      <c r="M100" s="88">
        <v>1</v>
      </c>
      <c r="N100" s="111">
        <v>855</v>
      </c>
      <c r="O100" s="111">
        <v>775</v>
      </c>
      <c r="P100" s="111">
        <v>105</v>
      </c>
      <c r="Q100" s="99">
        <v>8.6695624999999998E-2</v>
      </c>
      <c r="R100" s="100">
        <f t="shared" si="7"/>
        <v>8.6695624999999998E-2</v>
      </c>
      <c r="S100" s="122">
        <v>15</v>
      </c>
      <c r="T100" s="101">
        <f t="shared" si="8"/>
        <v>15</v>
      </c>
      <c r="U100" s="102"/>
      <c r="V100" s="102"/>
      <c r="W100" s="102"/>
      <c r="X100" s="102"/>
      <c r="Y100" s="102"/>
      <c r="Z100" s="102"/>
      <c r="AA100" s="102"/>
      <c r="AB100" s="102"/>
      <c r="AC100" s="102"/>
      <c r="AD100" s="102"/>
      <c r="AE100" s="102"/>
      <c r="AF100" s="102"/>
      <c r="AG100" s="102"/>
      <c r="AH100" s="102"/>
      <c r="AI100" s="102"/>
      <c r="AJ100" s="102"/>
      <c r="AK100" s="102"/>
      <c r="AL100" s="102"/>
      <c r="AM100" s="102"/>
      <c r="AN100" s="102"/>
      <c r="AO100" s="102"/>
      <c r="AP100" s="102"/>
      <c r="AQ100" s="102"/>
      <c r="AR100" s="102"/>
      <c r="AS100" s="102"/>
      <c r="AT100" s="102"/>
      <c r="AU100" s="102"/>
      <c r="AV100" s="102"/>
      <c r="AW100" s="102"/>
      <c r="AX100" s="102"/>
      <c r="AY100" s="102"/>
      <c r="AZ100" s="102"/>
      <c r="BA100" s="102"/>
      <c r="BB100" s="102"/>
      <c r="BC100" s="102"/>
      <c r="BD100" s="102"/>
      <c r="BE100" s="102"/>
      <c r="BF100" s="102"/>
      <c r="BG100" s="102"/>
      <c r="BH100" s="102"/>
      <c r="BI100" s="102"/>
      <c r="BJ100" s="102"/>
      <c r="BK100" s="102"/>
      <c r="BL100" s="102"/>
      <c r="BM100" s="102"/>
      <c r="BN100" s="102"/>
      <c r="BO100" s="102"/>
      <c r="BP100" s="102"/>
      <c r="BQ100" s="102"/>
      <c r="BR100" s="102"/>
      <c r="BS100" s="102"/>
      <c r="BT100" s="102"/>
      <c r="BU100" s="102"/>
      <c r="BV100" s="102"/>
      <c r="BW100" s="102"/>
      <c r="BX100" s="102"/>
      <c r="BY100" s="102"/>
      <c r="BZ100" s="102"/>
      <c r="CA100" s="102"/>
      <c r="CB100" s="102"/>
      <c r="CC100" s="102"/>
      <c r="CD100" s="102"/>
      <c r="CE100" s="102"/>
      <c r="CF100" s="102"/>
      <c r="CG100" s="102"/>
      <c r="CH100" s="102"/>
      <c r="CI100" s="102"/>
      <c r="CJ100" s="102"/>
      <c r="CK100" s="102"/>
      <c r="CL100" s="102"/>
      <c r="CM100" s="102"/>
      <c r="CN100" s="102"/>
      <c r="CO100" s="102"/>
      <c r="CP100" s="102"/>
      <c r="CQ100" s="102"/>
      <c r="CR100" s="102"/>
      <c r="CS100" s="102"/>
      <c r="CT100" s="102"/>
      <c r="CU100" s="102"/>
      <c r="CV100" s="102"/>
      <c r="CW100" s="102"/>
      <c r="CX100" s="102"/>
      <c r="CY100" s="102"/>
      <c r="CZ100" s="102"/>
      <c r="DA100" s="102"/>
      <c r="DB100" s="102"/>
      <c r="DC100" s="102"/>
      <c r="DD100" s="102"/>
      <c r="DE100" s="102"/>
      <c r="DF100" s="102"/>
      <c r="DG100" s="102"/>
      <c r="DH100" s="102"/>
      <c r="DI100" s="102"/>
      <c r="DJ100" s="102"/>
      <c r="DK100" s="102"/>
      <c r="DL100" s="102"/>
      <c r="DM100" s="102"/>
      <c r="DN100" s="102"/>
      <c r="DO100" s="102"/>
      <c r="DP100" s="102"/>
      <c r="DQ100" s="102"/>
      <c r="DR100" s="102"/>
      <c r="DS100" s="102"/>
      <c r="DT100" s="102"/>
      <c r="DU100" s="102"/>
      <c r="DV100" s="102"/>
      <c r="DW100" s="102"/>
      <c r="DX100" s="102"/>
      <c r="DY100" s="102"/>
      <c r="DZ100" s="102"/>
      <c r="EA100" s="104"/>
      <c r="EB100" s="104"/>
      <c r="EC100" s="104"/>
      <c r="ED100" s="104"/>
      <c r="EE100" s="104"/>
      <c r="EF100" s="104"/>
      <c r="EG100" s="104"/>
      <c r="EH100" s="104"/>
      <c r="EI100" s="104"/>
      <c r="EJ100" s="104"/>
      <c r="EK100" s="104"/>
      <c r="EL100" s="104"/>
      <c r="EM100" s="104"/>
      <c r="EN100" s="104"/>
      <c r="EO100" s="104"/>
      <c r="EP100" s="104"/>
      <c r="EQ100" s="104"/>
      <c r="ER100" s="104"/>
      <c r="ES100" s="104"/>
      <c r="ET100" s="104"/>
      <c r="EU100" s="104"/>
      <c r="EV100" s="104"/>
      <c r="EW100" s="104"/>
      <c r="EX100" s="104"/>
      <c r="EY100" s="104"/>
      <c r="EZ100" s="104"/>
      <c r="FA100" s="104"/>
      <c r="FB100" s="104"/>
      <c r="FC100" s="104"/>
      <c r="FD100" s="104"/>
      <c r="FE100" s="104"/>
      <c r="FF100" s="104"/>
      <c r="FG100" s="104"/>
      <c r="FH100" s="104"/>
      <c r="FI100" s="104"/>
      <c r="FJ100" s="104"/>
      <c r="FK100" s="104"/>
      <c r="FL100" s="104"/>
      <c r="FM100" s="104"/>
      <c r="FN100" s="104"/>
      <c r="FO100" s="104"/>
    </row>
    <row r="101" spans="1:171" s="56" customFormat="1" ht="21" customHeight="1">
      <c r="A101" s="71">
        <v>78</v>
      </c>
      <c r="B101" s="72" t="s">
        <v>50</v>
      </c>
      <c r="C101" s="73"/>
      <c r="D101" s="73"/>
      <c r="E101" s="73"/>
      <c r="F101" s="109" t="s">
        <v>135</v>
      </c>
      <c r="G101" s="174" t="s">
        <v>114</v>
      </c>
      <c r="H101" s="175">
        <v>838</v>
      </c>
      <c r="I101" s="175">
        <v>324</v>
      </c>
      <c r="J101" s="175">
        <v>914</v>
      </c>
      <c r="K101" s="86">
        <v>5</v>
      </c>
      <c r="L101" s="87">
        <v>1</v>
      </c>
      <c r="M101" s="88">
        <v>2</v>
      </c>
      <c r="N101" s="87">
        <v>930</v>
      </c>
      <c r="O101" s="111">
        <v>855</v>
      </c>
      <c r="P101" s="111">
        <v>95</v>
      </c>
      <c r="Q101" s="99">
        <v>0.102283875</v>
      </c>
      <c r="R101" s="100">
        <f t="shared" si="7"/>
        <v>0.20456774999999999</v>
      </c>
      <c r="S101" s="122">
        <v>15</v>
      </c>
      <c r="T101" s="101">
        <f t="shared" si="8"/>
        <v>30</v>
      </c>
      <c r="U101" s="102"/>
      <c r="V101" s="102"/>
      <c r="W101" s="102"/>
      <c r="X101" s="102"/>
      <c r="Y101" s="102"/>
      <c r="Z101" s="102"/>
      <c r="AA101" s="102"/>
      <c r="AB101" s="102"/>
      <c r="AC101" s="102"/>
      <c r="AD101" s="102"/>
      <c r="AE101" s="102"/>
      <c r="AF101" s="102"/>
      <c r="AG101" s="102"/>
      <c r="AH101" s="102"/>
      <c r="AI101" s="102"/>
      <c r="AJ101" s="102"/>
      <c r="AK101" s="102"/>
      <c r="AL101" s="102"/>
      <c r="AM101" s="102"/>
      <c r="AN101" s="102"/>
      <c r="AO101" s="102"/>
      <c r="AP101" s="102"/>
      <c r="AQ101" s="102"/>
      <c r="AR101" s="102"/>
      <c r="AS101" s="102"/>
      <c r="AT101" s="102"/>
      <c r="AU101" s="102"/>
      <c r="AV101" s="102"/>
      <c r="AW101" s="102"/>
      <c r="AX101" s="102"/>
      <c r="AY101" s="102"/>
      <c r="AZ101" s="102"/>
      <c r="BA101" s="102"/>
      <c r="BB101" s="102"/>
      <c r="BC101" s="102"/>
      <c r="BD101" s="102"/>
      <c r="BE101" s="102"/>
      <c r="BF101" s="102"/>
      <c r="BG101" s="102"/>
      <c r="BH101" s="102"/>
      <c r="BI101" s="102"/>
      <c r="BJ101" s="102"/>
      <c r="BK101" s="102"/>
      <c r="BL101" s="102"/>
      <c r="BM101" s="102"/>
      <c r="BN101" s="102"/>
      <c r="BO101" s="102"/>
      <c r="BP101" s="102"/>
      <c r="BQ101" s="102"/>
      <c r="BR101" s="102"/>
      <c r="BS101" s="102"/>
      <c r="BT101" s="102"/>
      <c r="BU101" s="102"/>
      <c r="BV101" s="102"/>
      <c r="BW101" s="102"/>
      <c r="BX101" s="102"/>
      <c r="BY101" s="102"/>
      <c r="BZ101" s="102"/>
      <c r="CA101" s="102"/>
      <c r="CB101" s="102"/>
      <c r="CC101" s="102"/>
      <c r="CD101" s="102"/>
      <c r="CE101" s="102"/>
      <c r="CF101" s="102"/>
      <c r="CG101" s="102"/>
      <c r="CH101" s="102"/>
      <c r="CI101" s="102"/>
      <c r="CJ101" s="102"/>
      <c r="CK101" s="102"/>
      <c r="CL101" s="102"/>
      <c r="CM101" s="102"/>
      <c r="CN101" s="102"/>
      <c r="CO101" s="102"/>
      <c r="CP101" s="102"/>
      <c r="CQ101" s="102"/>
      <c r="CR101" s="102"/>
      <c r="CS101" s="102"/>
      <c r="CT101" s="102"/>
      <c r="CU101" s="102"/>
      <c r="CV101" s="102"/>
      <c r="CW101" s="102"/>
      <c r="CX101" s="102"/>
      <c r="CY101" s="102"/>
      <c r="CZ101" s="102"/>
      <c r="DA101" s="102"/>
      <c r="DB101" s="102"/>
      <c r="DC101" s="102"/>
      <c r="DD101" s="102"/>
      <c r="DE101" s="102"/>
      <c r="DF101" s="102"/>
      <c r="DG101" s="102"/>
      <c r="DH101" s="102"/>
      <c r="DI101" s="102"/>
      <c r="DJ101" s="102"/>
      <c r="DK101" s="102"/>
      <c r="DL101" s="102"/>
      <c r="DM101" s="102"/>
      <c r="DN101" s="102"/>
      <c r="DO101" s="102"/>
      <c r="DP101" s="102"/>
      <c r="DQ101" s="102"/>
      <c r="DR101" s="102"/>
      <c r="DS101" s="102"/>
      <c r="DT101" s="102"/>
      <c r="DU101" s="102"/>
      <c r="DV101" s="102"/>
      <c r="DW101" s="102"/>
      <c r="DX101" s="102"/>
      <c r="DY101" s="102"/>
      <c r="DZ101" s="102"/>
      <c r="EA101" s="104"/>
      <c r="EB101" s="104"/>
      <c r="EC101" s="104"/>
      <c r="ED101" s="104"/>
      <c r="EE101" s="104"/>
      <c r="EF101" s="104"/>
      <c r="EG101" s="104"/>
      <c r="EH101" s="104"/>
      <c r="EI101" s="104"/>
      <c r="EJ101" s="104"/>
      <c r="EK101" s="104"/>
      <c r="EL101" s="104"/>
      <c r="EM101" s="104"/>
      <c r="EN101" s="104"/>
      <c r="EO101" s="104"/>
      <c r="EP101" s="104"/>
      <c r="EQ101" s="104"/>
      <c r="ER101" s="104"/>
      <c r="ES101" s="104"/>
      <c r="ET101" s="104"/>
      <c r="EU101" s="104"/>
      <c r="EV101" s="104"/>
      <c r="EW101" s="104"/>
      <c r="EX101" s="104"/>
      <c r="EY101" s="104"/>
      <c r="EZ101" s="104"/>
      <c r="FA101" s="104"/>
      <c r="FB101" s="104"/>
      <c r="FC101" s="104"/>
      <c r="FD101" s="104"/>
      <c r="FE101" s="104"/>
      <c r="FF101" s="104"/>
      <c r="FG101" s="104"/>
      <c r="FH101" s="104"/>
      <c r="FI101" s="104"/>
      <c r="FJ101" s="104"/>
      <c r="FK101" s="104"/>
      <c r="FL101" s="104"/>
      <c r="FM101" s="104"/>
      <c r="FN101" s="104"/>
      <c r="FO101" s="104"/>
    </row>
    <row r="102" spans="1:171" s="56" customFormat="1" ht="21" customHeight="1">
      <c r="A102" s="71">
        <v>79</v>
      </c>
      <c r="B102" s="72" t="s">
        <v>50</v>
      </c>
      <c r="C102" s="73"/>
      <c r="D102" s="73"/>
      <c r="E102" s="73"/>
      <c r="F102" s="109" t="s">
        <v>136</v>
      </c>
      <c r="G102" s="173" t="s">
        <v>114</v>
      </c>
      <c r="H102" s="111">
        <v>838</v>
      </c>
      <c r="I102" s="111">
        <v>324</v>
      </c>
      <c r="J102" s="111">
        <v>1067</v>
      </c>
      <c r="K102" s="86">
        <v>5</v>
      </c>
      <c r="L102" s="87">
        <v>1</v>
      </c>
      <c r="M102" s="88">
        <v>5</v>
      </c>
      <c r="N102" s="111">
        <v>1085</v>
      </c>
      <c r="O102" s="111">
        <v>855</v>
      </c>
      <c r="P102" s="111">
        <v>95</v>
      </c>
      <c r="Q102" s="99">
        <v>0.11755012500000001</v>
      </c>
      <c r="R102" s="100">
        <f t="shared" si="7"/>
        <v>0.58775062499999997</v>
      </c>
      <c r="S102" s="122">
        <v>15</v>
      </c>
      <c r="T102" s="101">
        <f t="shared" si="8"/>
        <v>75</v>
      </c>
      <c r="U102" s="102"/>
      <c r="V102" s="102"/>
      <c r="W102" s="102"/>
      <c r="X102" s="102"/>
      <c r="Y102" s="102"/>
      <c r="Z102" s="102"/>
      <c r="AA102" s="102"/>
      <c r="AB102" s="102"/>
      <c r="AC102" s="102"/>
      <c r="AD102" s="102"/>
      <c r="AE102" s="102"/>
      <c r="AF102" s="102"/>
      <c r="AG102" s="102"/>
      <c r="AH102" s="102"/>
      <c r="AI102" s="102"/>
      <c r="AJ102" s="102"/>
      <c r="AK102" s="102"/>
      <c r="AL102" s="102"/>
      <c r="AM102" s="102"/>
      <c r="AN102" s="102"/>
      <c r="AO102" s="102"/>
      <c r="AP102" s="102"/>
      <c r="AQ102" s="102"/>
      <c r="AR102" s="102"/>
      <c r="AS102" s="102"/>
      <c r="AT102" s="102"/>
      <c r="AU102" s="102"/>
      <c r="AV102" s="102"/>
      <c r="AW102" s="102"/>
      <c r="AX102" s="102"/>
      <c r="AY102" s="102"/>
      <c r="AZ102" s="102"/>
      <c r="BA102" s="102"/>
      <c r="BB102" s="102"/>
      <c r="BC102" s="102"/>
      <c r="BD102" s="102"/>
      <c r="BE102" s="102"/>
      <c r="BF102" s="102"/>
      <c r="BG102" s="102"/>
      <c r="BH102" s="102"/>
      <c r="BI102" s="102"/>
      <c r="BJ102" s="102"/>
      <c r="BK102" s="102"/>
      <c r="BL102" s="102"/>
      <c r="BM102" s="102"/>
      <c r="BN102" s="102"/>
      <c r="BO102" s="102"/>
      <c r="BP102" s="102"/>
      <c r="BQ102" s="102"/>
      <c r="BR102" s="102"/>
      <c r="BS102" s="102"/>
      <c r="BT102" s="102"/>
      <c r="BU102" s="102"/>
      <c r="BV102" s="102"/>
      <c r="BW102" s="102"/>
      <c r="BX102" s="102"/>
      <c r="BY102" s="102"/>
      <c r="BZ102" s="102"/>
      <c r="CA102" s="102"/>
      <c r="CB102" s="102"/>
      <c r="CC102" s="102"/>
      <c r="CD102" s="102"/>
      <c r="CE102" s="102"/>
      <c r="CF102" s="102"/>
      <c r="CG102" s="102"/>
      <c r="CH102" s="102"/>
      <c r="CI102" s="102"/>
      <c r="CJ102" s="102"/>
      <c r="CK102" s="102"/>
      <c r="CL102" s="102"/>
      <c r="CM102" s="102"/>
      <c r="CN102" s="102"/>
      <c r="CO102" s="102"/>
      <c r="CP102" s="102"/>
      <c r="CQ102" s="102"/>
      <c r="CR102" s="102"/>
      <c r="CS102" s="102"/>
      <c r="CT102" s="102"/>
      <c r="CU102" s="102"/>
      <c r="CV102" s="102"/>
      <c r="CW102" s="102"/>
      <c r="CX102" s="102"/>
      <c r="CY102" s="102"/>
      <c r="CZ102" s="102"/>
      <c r="DA102" s="102"/>
      <c r="DB102" s="102"/>
      <c r="DC102" s="102"/>
      <c r="DD102" s="102"/>
      <c r="DE102" s="102"/>
      <c r="DF102" s="102"/>
      <c r="DG102" s="102"/>
      <c r="DH102" s="102"/>
      <c r="DI102" s="102"/>
      <c r="DJ102" s="102"/>
      <c r="DK102" s="102"/>
      <c r="DL102" s="102"/>
      <c r="DM102" s="102"/>
      <c r="DN102" s="102"/>
      <c r="DO102" s="102"/>
      <c r="DP102" s="102"/>
      <c r="DQ102" s="102"/>
      <c r="DR102" s="102"/>
      <c r="DS102" s="102"/>
      <c r="DT102" s="102"/>
      <c r="DU102" s="102"/>
      <c r="DV102" s="102"/>
      <c r="DW102" s="102"/>
      <c r="DX102" s="102"/>
      <c r="DY102" s="102"/>
      <c r="DZ102" s="102"/>
      <c r="EA102" s="104"/>
      <c r="EB102" s="104"/>
      <c r="EC102" s="104"/>
      <c r="ED102" s="104"/>
      <c r="EE102" s="104"/>
      <c r="EF102" s="104"/>
      <c r="EG102" s="104"/>
      <c r="EH102" s="104"/>
      <c r="EI102" s="104"/>
      <c r="EJ102" s="104"/>
      <c r="EK102" s="104"/>
      <c r="EL102" s="104"/>
      <c r="EM102" s="104"/>
      <c r="EN102" s="104"/>
      <c r="EO102" s="104"/>
      <c r="EP102" s="104"/>
      <c r="EQ102" s="104"/>
      <c r="ER102" s="104"/>
      <c r="ES102" s="104"/>
      <c r="ET102" s="104"/>
      <c r="EU102" s="104"/>
      <c r="EV102" s="104"/>
      <c r="EW102" s="104"/>
      <c r="EX102" s="104"/>
      <c r="EY102" s="104"/>
      <c r="EZ102" s="104"/>
      <c r="FA102" s="104"/>
      <c r="FB102" s="104"/>
      <c r="FC102" s="104"/>
      <c r="FD102" s="104"/>
      <c r="FE102" s="104"/>
      <c r="FF102" s="104"/>
      <c r="FG102" s="104"/>
      <c r="FH102" s="104"/>
      <c r="FI102" s="104"/>
      <c r="FJ102" s="104"/>
      <c r="FK102" s="104"/>
      <c r="FL102" s="104"/>
      <c r="FM102" s="104"/>
      <c r="FN102" s="104"/>
      <c r="FO102" s="104"/>
    </row>
    <row r="103" spans="1:171" s="56" customFormat="1" ht="21" customHeight="1">
      <c r="A103" s="71">
        <v>80</v>
      </c>
      <c r="B103" s="72" t="s">
        <v>50</v>
      </c>
      <c r="C103" s="73"/>
      <c r="D103" s="73"/>
      <c r="E103" s="73"/>
      <c r="F103" s="109" t="s">
        <v>137</v>
      </c>
      <c r="G103" s="173" t="s">
        <v>114</v>
      </c>
      <c r="H103" s="111">
        <v>914</v>
      </c>
      <c r="I103" s="111">
        <v>324</v>
      </c>
      <c r="J103" s="111">
        <v>305</v>
      </c>
      <c r="K103" s="86">
        <v>10</v>
      </c>
      <c r="L103" s="87">
        <v>1</v>
      </c>
      <c r="M103" s="88">
        <v>5</v>
      </c>
      <c r="N103" s="111">
        <v>930</v>
      </c>
      <c r="O103" s="111">
        <v>320</v>
      </c>
      <c r="P103" s="111">
        <v>100</v>
      </c>
      <c r="Q103" s="99">
        <v>4.1029125E-2</v>
      </c>
      <c r="R103" s="100">
        <f t="shared" si="7"/>
        <v>0.205145625</v>
      </c>
      <c r="S103" s="122">
        <v>10</v>
      </c>
      <c r="T103" s="101">
        <f t="shared" si="8"/>
        <v>50</v>
      </c>
      <c r="U103" s="102"/>
      <c r="V103" s="102"/>
      <c r="W103" s="102"/>
      <c r="X103" s="102"/>
      <c r="Y103" s="102"/>
      <c r="Z103" s="102"/>
      <c r="AA103" s="102"/>
      <c r="AB103" s="102"/>
      <c r="AC103" s="102"/>
      <c r="AD103" s="102"/>
      <c r="AE103" s="102"/>
      <c r="AF103" s="102"/>
      <c r="AG103" s="102"/>
      <c r="AH103" s="102"/>
      <c r="AI103" s="102"/>
      <c r="AJ103" s="102"/>
      <c r="AK103" s="102"/>
      <c r="AL103" s="102"/>
      <c r="AM103" s="102"/>
      <c r="AN103" s="102"/>
      <c r="AO103" s="102"/>
      <c r="AP103" s="102"/>
      <c r="AQ103" s="102"/>
      <c r="AR103" s="102"/>
      <c r="AS103" s="102"/>
      <c r="AT103" s="102"/>
      <c r="AU103" s="102"/>
      <c r="AV103" s="102"/>
      <c r="AW103" s="102"/>
      <c r="AX103" s="102"/>
      <c r="AY103" s="102"/>
      <c r="AZ103" s="102"/>
      <c r="BA103" s="102"/>
      <c r="BB103" s="102"/>
      <c r="BC103" s="102"/>
      <c r="BD103" s="102"/>
      <c r="BE103" s="102"/>
      <c r="BF103" s="102"/>
      <c r="BG103" s="102"/>
      <c r="BH103" s="102"/>
      <c r="BI103" s="102"/>
      <c r="BJ103" s="102"/>
      <c r="BK103" s="102"/>
      <c r="BL103" s="102"/>
      <c r="BM103" s="102"/>
      <c r="BN103" s="102"/>
      <c r="BO103" s="102"/>
      <c r="BP103" s="102"/>
      <c r="BQ103" s="102"/>
      <c r="BR103" s="102"/>
      <c r="BS103" s="102"/>
      <c r="BT103" s="102"/>
      <c r="BU103" s="102"/>
      <c r="BV103" s="102"/>
      <c r="BW103" s="102"/>
      <c r="BX103" s="102"/>
      <c r="BY103" s="102"/>
      <c r="BZ103" s="102"/>
      <c r="CA103" s="102"/>
      <c r="CB103" s="102"/>
      <c r="CC103" s="102"/>
      <c r="CD103" s="102"/>
      <c r="CE103" s="102"/>
      <c r="CF103" s="102"/>
      <c r="CG103" s="102"/>
      <c r="CH103" s="102"/>
      <c r="CI103" s="102"/>
      <c r="CJ103" s="102"/>
      <c r="CK103" s="102"/>
      <c r="CL103" s="102"/>
      <c r="CM103" s="102"/>
      <c r="CN103" s="102"/>
      <c r="CO103" s="102"/>
      <c r="CP103" s="102"/>
      <c r="CQ103" s="102"/>
      <c r="CR103" s="102"/>
      <c r="CS103" s="102"/>
      <c r="CT103" s="102"/>
      <c r="CU103" s="102"/>
      <c r="CV103" s="102"/>
      <c r="CW103" s="102"/>
      <c r="CX103" s="102"/>
      <c r="CY103" s="102"/>
      <c r="CZ103" s="102"/>
      <c r="DA103" s="102"/>
      <c r="DB103" s="102"/>
      <c r="DC103" s="102"/>
      <c r="DD103" s="102"/>
      <c r="DE103" s="102"/>
      <c r="DF103" s="102"/>
      <c r="DG103" s="102"/>
      <c r="DH103" s="102"/>
      <c r="DI103" s="102"/>
      <c r="DJ103" s="102"/>
      <c r="DK103" s="102"/>
      <c r="DL103" s="102"/>
      <c r="DM103" s="102"/>
      <c r="DN103" s="102"/>
      <c r="DO103" s="102"/>
      <c r="DP103" s="102"/>
      <c r="DQ103" s="102"/>
      <c r="DR103" s="102"/>
      <c r="DS103" s="102"/>
      <c r="DT103" s="102"/>
      <c r="DU103" s="102"/>
      <c r="DV103" s="102"/>
      <c r="DW103" s="102"/>
      <c r="DX103" s="102"/>
      <c r="DY103" s="102"/>
      <c r="DZ103" s="102"/>
      <c r="EA103" s="104"/>
      <c r="EB103" s="104"/>
      <c r="EC103" s="104"/>
      <c r="ED103" s="104"/>
      <c r="EE103" s="104"/>
      <c r="EF103" s="104"/>
      <c r="EG103" s="104"/>
      <c r="EH103" s="104"/>
      <c r="EI103" s="104"/>
      <c r="EJ103" s="104"/>
      <c r="EK103" s="104"/>
      <c r="EL103" s="104"/>
      <c r="EM103" s="104"/>
      <c r="EN103" s="104"/>
      <c r="EO103" s="104"/>
      <c r="EP103" s="104"/>
      <c r="EQ103" s="104"/>
      <c r="ER103" s="104"/>
      <c r="ES103" s="104"/>
      <c r="ET103" s="104"/>
      <c r="EU103" s="104"/>
      <c r="EV103" s="104"/>
      <c r="EW103" s="104"/>
      <c r="EX103" s="104"/>
      <c r="EY103" s="104"/>
      <c r="EZ103" s="104"/>
      <c r="FA103" s="104"/>
      <c r="FB103" s="104"/>
      <c r="FC103" s="104"/>
      <c r="FD103" s="104"/>
      <c r="FE103" s="104"/>
      <c r="FF103" s="104"/>
      <c r="FG103" s="104"/>
      <c r="FH103" s="104"/>
      <c r="FI103" s="104"/>
      <c r="FJ103" s="104"/>
      <c r="FK103" s="104"/>
      <c r="FL103" s="104"/>
      <c r="FM103" s="104"/>
      <c r="FN103" s="104"/>
      <c r="FO103" s="104"/>
    </row>
    <row r="104" spans="1:171" s="56" customFormat="1" ht="21" customHeight="1">
      <c r="A104" s="71">
        <v>81</v>
      </c>
      <c r="B104" s="72" t="s">
        <v>50</v>
      </c>
      <c r="C104" s="73"/>
      <c r="D104" s="73"/>
      <c r="E104" s="73"/>
      <c r="F104" s="109" t="s">
        <v>138</v>
      </c>
      <c r="G104" s="174" t="s">
        <v>114</v>
      </c>
      <c r="H104" s="175">
        <v>914</v>
      </c>
      <c r="I104" s="175">
        <v>629</v>
      </c>
      <c r="J104" s="175">
        <v>305</v>
      </c>
      <c r="K104" s="86">
        <v>5</v>
      </c>
      <c r="L104" s="87">
        <v>1</v>
      </c>
      <c r="M104" s="88">
        <v>1</v>
      </c>
      <c r="N104" s="87">
        <v>930</v>
      </c>
      <c r="O104" s="111">
        <v>610</v>
      </c>
      <c r="P104" s="111">
        <v>85</v>
      </c>
      <c r="Q104" s="99">
        <v>7.4545874999999998E-2</v>
      </c>
      <c r="R104" s="100">
        <f t="shared" si="7"/>
        <v>7.4545874999999998E-2</v>
      </c>
      <c r="S104" s="122">
        <v>16</v>
      </c>
      <c r="T104" s="101">
        <f t="shared" si="8"/>
        <v>16</v>
      </c>
      <c r="U104" s="102"/>
      <c r="V104" s="102"/>
      <c r="W104" s="102"/>
      <c r="X104" s="102"/>
      <c r="Y104" s="102"/>
      <c r="Z104" s="102"/>
      <c r="AA104" s="102"/>
      <c r="AB104" s="102"/>
      <c r="AC104" s="102"/>
      <c r="AD104" s="102"/>
      <c r="AE104" s="102"/>
      <c r="AF104" s="102"/>
      <c r="AG104" s="102"/>
      <c r="AH104" s="102"/>
      <c r="AI104" s="102"/>
      <c r="AJ104" s="102"/>
      <c r="AK104" s="102"/>
      <c r="AL104" s="102"/>
      <c r="AM104" s="102"/>
      <c r="AN104" s="102"/>
      <c r="AO104" s="102"/>
      <c r="AP104" s="102"/>
      <c r="AQ104" s="102"/>
      <c r="AR104" s="102"/>
      <c r="AS104" s="102"/>
      <c r="AT104" s="102"/>
      <c r="AU104" s="102"/>
      <c r="AV104" s="102"/>
      <c r="AW104" s="102"/>
      <c r="AX104" s="102"/>
      <c r="AY104" s="102"/>
      <c r="AZ104" s="102"/>
      <c r="BA104" s="102"/>
      <c r="BB104" s="102"/>
      <c r="BC104" s="102"/>
      <c r="BD104" s="102"/>
      <c r="BE104" s="102"/>
      <c r="BF104" s="102"/>
      <c r="BG104" s="102"/>
      <c r="BH104" s="102"/>
      <c r="BI104" s="102"/>
      <c r="BJ104" s="102"/>
      <c r="BK104" s="102"/>
      <c r="BL104" s="102"/>
      <c r="BM104" s="102"/>
      <c r="BN104" s="102"/>
      <c r="BO104" s="102"/>
      <c r="BP104" s="102"/>
      <c r="BQ104" s="102"/>
      <c r="BR104" s="102"/>
      <c r="BS104" s="102"/>
      <c r="BT104" s="102"/>
      <c r="BU104" s="102"/>
      <c r="BV104" s="102"/>
      <c r="BW104" s="102"/>
      <c r="BX104" s="102"/>
      <c r="BY104" s="102"/>
      <c r="BZ104" s="102"/>
      <c r="CA104" s="102"/>
      <c r="CB104" s="102"/>
      <c r="CC104" s="102"/>
      <c r="CD104" s="102"/>
      <c r="CE104" s="102"/>
      <c r="CF104" s="102"/>
      <c r="CG104" s="102"/>
      <c r="CH104" s="102"/>
      <c r="CI104" s="102"/>
      <c r="CJ104" s="102"/>
      <c r="CK104" s="102"/>
      <c r="CL104" s="102"/>
      <c r="CM104" s="102"/>
      <c r="CN104" s="102"/>
      <c r="CO104" s="102"/>
      <c r="CP104" s="102"/>
      <c r="CQ104" s="102"/>
      <c r="CR104" s="102"/>
      <c r="CS104" s="102"/>
      <c r="CT104" s="102"/>
      <c r="CU104" s="102"/>
      <c r="CV104" s="102"/>
      <c r="CW104" s="102"/>
      <c r="CX104" s="102"/>
      <c r="CY104" s="102"/>
      <c r="CZ104" s="102"/>
      <c r="DA104" s="102"/>
      <c r="DB104" s="102"/>
      <c r="DC104" s="102"/>
      <c r="DD104" s="102"/>
      <c r="DE104" s="102"/>
      <c r="DF104" s="102"/>
      <c r="DG104" s="102"/>
      <c r="DH104" s="102"/>
      <c r="DI104" s="102"/>
      <c r="DJ104" s="102"/>
      <c r="DK104" s="102"/>
      <c r="DL104" s="102"/>
      <c r="DM104" s="102"/>
      <c r="DN104" s="102"/>
      <c r="DO104" s="102"/>
      <c r="DP104" s="102"/>
      <c r="DQ104" s="102"/>
      <c r="DR104" s="102"/>
      <c r="DS104" s="102"/>
      <c r="DT104" s="102"/>
      <c r="DU104" s="102"/>
      <c r="DV104" s="102"/>
      <c r="DW104" s="102"/>
      <c r="DX104" s="102"/>
      <c r="DY104" s="102"/>
      <c r="DZ104" s="102"/>
      <c r="EA104" s="104"/>
      <c r="EB104" s="104"/>
      <c r="EC104" s="104"/>
      <c r="ED104" s="104"/>
      <c r="EE104" s="104"/>
      <c r="EF104" s="104"/>
      <c r="EG104" s="104"/>
      <c r="EH104" s="104"/>
      <c r="EI104" s="104"/>
      <c r="EJ104" s="104"/>
      <c r="EK104" s="104"/>
      <c r="EL104" s="104"/>
      <c r="EM104" s="104"/>
      <c r="EN104" s="104"/>
      <c r="EO104" s="104"/>
      <c r="EP104" s="104"/>
      <c r="EQ104" s="104"/>
      <c r="ER104" s="104"/>
      <c r="ES104" s="104"/>
      <c r="ET104" s="104"/>
      <c r="EU104" s="104"/>
      <c r="EV104" s="104"/>
      <c r="EW104" s="104"/>
      <c r="EX104" s="104"/>
      <c r="EY104" s="104"/>
      <c r="EZ104" s="104"/>
      <c r="FA104" s="104"/>
      <c r="FB104" s="104"/>
      <c r="FC104" s="104"/>
      <c r="FD104" s="104"/>
      <c r="FE104" s="104"/>
      <c r="FF104" s="104"/>
      <c r="FG104" s="104"/>
      <c r="FH104" s="104"/>
      <c r="FI104" s="104"/>
      <c r="FJ104" s="104"/>
      <c r="FK104" s="104"/>
      <c r="FL104" s="104"/>
      <c r="FM104" s="104"/>
      <c r="FN104" s="104"/>
      <c r="FO104" s="104"/>
    </row>
    <row r="105" spans="1:171" s="56" customFormat="1" ht="21" customHeight="1">
      <c r="A105" s="71">
        <v>82</v>
      </c>
      <c r="B105" s="72" t="s">
        <v>50</v>
      </c>
      <c r="C105" s="73"/>
      <c r="D105" s="73"/>
      <c r="E105" s="73"/>
      <c r="F105" s="109" t="s">
        <v>139</v>
      </c>
      <c r="G105" s="173" t="s">
        <v>114</v>
      </c>
      <c r="H105" s="176">
        <v>914</v>
      </c>
      <c r="I105" s="111">
        <v>324</v>
      </c>
      <c r="J105" s="111">
        <v>381</v>
      </c>
      <c r="K105" s="86">
        <v>10</v>
      </c>
      <c r="L105" s="87">
        <v>1</v>
      </c>
      <c r="M105" s="88">
        <v>5</v>
      </c>
      <c r="N105" s="111">
        <v>930</v>
      </c>
      <c r="O105" s="111">
        <v>395</v>
      </c>
      <c r="P105" s="111">
        <v>100</v>
      </c>
      <c r="Q105" s="99">
        <v>0.04</v>
      </c>
      <c r="R105" s="100">
        <f t="shared" si="7"/>
        <v>0.2</v>
      </c>
      <c r="S105" s="122">
        <v>12.3</v>
      </c>
      <c r="T105" s="101">
        <f t="shared" si="8"/>
        <v>61.5</v>
      </c>
      <c r="U105" s="102"/>
      <c r="V105" s="102"/>
      <c r="W105" s="102"/>
      <c r="X105" s="102"/>
      <c r="Y105" s="102"/>
      <c r="Z105" s="102"/>
      <c r="AA105" s="102"/>
      <c r="AB105" s="102"/>
      <c r="AC105" s="102"/>
      <c r="AD105" s="102"/>
      <c r="AE105" s="102"/>
      <c r="AF105" s="102"/>
      <c r="AG105" s="102"/>
      <c r="AH105" s="102"/>
      <c r="AI105" s="102"/>
      <c r="AJ105" s="102"/>
      <c r="AK105" s="102"/>
      <c r="AL105" s="102"/>
      <c r="AM105" s="102"/>
      <c r="AN105" s="102"/>
      <c r="AO105" s="102"/>
      <c r="AP105" s="102"/>
      <c r="AQ105" s="102"/>
      <c r="AR105" s="102"/>
      <c r="AS105" s="102"/>
      <c r="AT105" s="102"/>
      <c r="AU105" s="102"/>
      <c r="AV105" s="102"/>
      <c r="AW105" s="102"/>
      <c r="AX105" s="102"/>
      <c r="AY105" s="102"/>
      <c r="AZ105" s="102"/>
      <c r="BA105" s="102"/>
      <c r="BB105" s="102"/>
      <c r="BC105" s="102"/>
      <c r="BD105" s="102"/>
      <c r="BE105" s="102"/>
      <c r="BF105" s="102"/>
      <c r="BG105" s="102"/>
      <c r="BH105" s="102"/>
      <c r="BI105" s="102"/>
      <c r="BJ105" s="102"/>
      <c r="BK105" s="102"/>
      <c r="BL105" s="102"/>
      <c r="BM105" s="102"/>
      <c r="BN105" s="102"/>
      <c r="BO105" s="102"/>
      <c r="BP105" s="102"/>
      <c r="BQ105" s="102"/>
      <c r="BR105" s="102"/>
      <c r="BS105" s="102"/>
      <c r="BT105" s="102"/>
      <c r="BU105" s="102"/>
      <c r="BV105" s="102"/>
      <c r="BW105" s="102"/>
      <c r="BX105" s="102"/>
      <c r="BY105" s="102"/>
      <c r="BZ105" s="102"/>
      <c r="CA105" s="102"/>
      <c r="CB105" s="102"/>
      <c r="CC105" s="102"/>
      <c r="CD105" s="102"/>
      <c r="CE105" s="102"/>
      <c r="CF105" s="102"/>
      <c r="CG105" s="102"/>
      <c r="CH105" s="102"/>
      <c r="CI105" s="102"/>
      <c r="CJ105" s="102"/>
      <c r="CK105" s="102"/>
      <c r="CL105" s="102"/>
      <c r="CM105" s="102"/>
      <c r="CN105" s="102"/>
      <c r="CO105" s="102"/>
      <c r="CP105" s="102"/>
      <c r="CQ105" s="102"/>
      <c r="CR105" s="102"/>
      <c r="CS105" s="102"/>
      <c r="CT105" s="102"/>
      <c r="CU105" s="102"/>
      <c r="CV105" s="102"/>
      <c r="CW105" s="102"/>
      <c r="CX105" s="102"/>
      <c r="CY105" s="102"/>
      <c r="CZ105" s="102"/>
      <c r="DA105" s="102"/>
      <c r="DB105" s="102"/>
      <c r="DC105" s="102"/>
      <c r="DD105" s="102"/>
      <c r="DE105" s="102"/>
      <c r="DF105" s="102"/>
      <c r="DG105" s="102"/>
      <c r="DH105" s="102"/>
      <c r="DI105" s="102"/>
      <c r="DJ105" s="102"/>
      <c r="DK105" s="102"/>
      <c r="DL105" s="102"/>
      <c r="DM105" s="102"/>
      <c r="DN105" s="102"/>
      <c r="DO105" s="102"/>
      <c r="DP105" s="102"/>
      <c r="DQ105" s="102"/>
      <c r="DR105" s="102"/>
      <c r="DS105" s="102"/>
      <c r="DT105" s="102"/>
      <c r="DU105" s="102"/>
      <c r="DV105" s="102"/>
      <c r="DW105" s="102"/>
      <c r="DX105" s="102"/>
      <c r="DY105" s="102"/>
      <c r="DZ105" s="102"/>
      <c r="EA105" s="104"/>
      <c r="EB105" s="104"/>
      <c r="EC105" s="104"/>
      <c r="ED105" s="104"/>
      <c r="EE105" s="104"/>
      <c r="EF105" s="104"/>
      <c r="EG105" s="104"/>
      <c r="EH105" s="104"/>
      <c r="EI105" s="104"/>
      <c r="EJ105" s="104"/>
      <c r="EK105" s="104"/>
      <c r="EL105" s="104"/>
      <c r="EM105" s="104"/>
      <c r="EN105" s="104"/>
      <c r="EO105" s="104"/>
      <c r="EP105" s="104"/>
      <c r="EQ105" s="104"/>
      <c r="ER105" s="104"/>
      <c r="ES105" s="104"/>
      <c r="ET105" s="104"/>
      <c r="EU105" s="104"/>
      <c r="EV105" s="104"/>
      <c r="EW105" s="104"/>
      <c r="EX105" s="104"/>
      <c r="EY105" s="104"/>
      <c r="EZ105" s="104"/>
      <c r="FA105" s="104"/>
      <c r="FB105" s="104"/>
      <c r="FC105" s="104"/>
      <c r="FD105" s="104"/>
      <c r="FE105" s="104"/>
      <c r="FF105" s="104"/>
      <c r="FG105" s="104"/>
      <c r="FH105" s="104"/>
      <c r="FI105" s="104"/>
      <c r="FJ105" s="104"/>
      <c r="FK105" s="104"/>
      <c r="FL105" s="104"/>
      <c r="FM105" s="104"/>
      <c r="FN105" s="104"/>
      <c r="FO105" s="104"/>
    </row>
    <row r="106" spans="1:171" s="56" customFormat="1" ht="21" customHeight="1">
      <c r="A106" s="71">
        <v>83</v>
      </c>
      <c r="B106" s="72" t="s">
        <v>50</v>
      </c>
      <c r="C106" s="73"/>
      <c r="D106" s="73"/>
      <c r="E106" s="73"/>
      <c r="F106" s="109" t="s">
        <v>140</v>
      </c>
      <c r="G106" s="173" t="s">
        <v>114</v>
      </c>
      <c r="H106" s="111">
        <v>914</v>
      </c>
      <c r="I106" s="111">
        <v>629</v>
      </c>
      <c r="J106" s="111">
        <v>381</v>
      </c>
      <c r="K106" s="86">
        <v>3</v>
      </c>
      <c r="L106" s="87">
        <v>1</v>
      </c>
      <c r="M106" s="88">
        <v>5</v>
      </c>
      <c r="N106" s="111">
        <v>930</v>
      </c>
      <c r="O106" s="111">
        <v>610</v>
      </c>
      <c r="P106" s="111">
        <v>100</v>
      </c>
      <c r="Q106" s="99">
        <v>7.2234375000000003E-2</v>
      </c>
      <c r="R106" s="100">
        <f t="shared" si="7"/>
        <v>0.36117187500000003</v>
      </c>
      <c r="S106" s="122">
        <v>18</v>
      </c>
      <c r="T106" s="101">
        <f t="shared" si="8"/>
        <v>90</v>
      </c>
      <c r="U106" s="102"/>
      <c r="V106" s="102"/>
      <c r="W106" s="102"/>
      <c r="X106" s="102"/>
      <c r="Y106" s="102"/>
      <c r="Z106" s="102"/>
      <c r="AA106" s="102"/>
      <c r="AB106" s="102"/>
      <c r="AC106" s="102"/>
      <c r="AD106" s="102"/>
      <c r="AE106" s="102"/>
      <c r="AF106" s="102"/>
      <c r="AG106" s="102"/>
      <c r="AH106" s="102"/>
      <c r="AI106" s="102"/>
      <c r="AJ106" s="102"/>
      <c r="AK106" s="102"/>
      <c r="AL106" s="102"/>
      <c r="AM106" s="102"/>
      <c r="AN106" s="102"/>
      <c r="AO106" s="102"/>
      <c r="AP106" s="102"/>
      <c r="AQ106" s="102"/>
      <c r="AR106" s="102"/>
      <c r="AS106" s="102"/>
      <c r="AT106" s="102"/>
      <c r="AU106" s="102"/>
      <c r="AV106" s="102"/>
      <c r="AW106" s="102"/>
      <c r="AX106" s="102"/>
      <c r="AY106" s="102"/>
      <c r="AZ106" s="102"/>
      <c r="BA106" s="102"/>
      <c r="BB106" s="102"/>
      <c r="BC106" s="102"/>
      <c r="BD106" s="102"/>
      <c r="BE106" s="102"/>
      <c r="BF106" s="102"/>
      <c r="BG106" s="102"/>
      <c r="BH106" s="102"/>
      <c r="BI106" s="102"/>
      <c r="BJ106" s="102"/>
      <c r="BK106" s="102"/>
      <c r="BL106" s="102"/>
      <c r="BM106" s="102"/>
      <c r="BN106" s="102"/>
      <c r="BO106" s="102"/>
      <c r="BP106" s="102"/>
      <c r="BQ106" s="102"/>
      <c r="BR106" s="102"/>
      <c r="BS106" s="102"/>
      <c r="BT106" s="102"/>
      <c r="BU106" s="102"/>
      <c r="BV106" s="102"/>
      <c r="BW106" s="102"/>
      <c r="BX106" s="102"/>
      <c r="BY106" s="102"/>
      <c r="BZ106" s="102"/>
      <c r="CA106" s="102"/>
      <c r="CB106" s="102"/>
      <c r="CC106" s="102"/>
      <c r="CD106" s="102"/>
      <c r="CE106" s="102"/>
      <c r="CF106" s="102"/>
      <c r="CG106" s="102"/>
      <c r="CH106" s="102"/>
      <c r="CI106" s="102"/>
      <c r="CJ106" s="102"/>
      <c r="CK106" s="102"/>
      <c r="CL106" s="102"/>
      <c r="CM106" s="102"/>
      <c r="CN106" s="102"/>
      <c r="CO106" s="102"/>
      <c r="CP106" s="102"/>
      <c r="CQ106" s="102"/>
      <c r="CR106" s="102"/>
      <c r="CS106" s="102"/>
      <c r="CT106" s="102"/>
      <c r="CU106" s="102"/>
      <c r="CV106" s="102"/>
      <c r="CW106" s="102"/>
      <c r="CX106" s="102"/>
      <c r="CY106" s="102"/>
      <c r="CZ106" s="102"/>
      <c r="DA106" s="102"/>
      <c r="DB106" s="102"/>
      <c r="DC106" s="102"/>
      <c r="DD106" s="102"/>
      <c r="DE106" s="102"/>
      <c r="DF106" s="102"/>
      <c r="DG106" s="102"/>
      <c r="DH106" s="102"/>
      <c r="DI106" s="102"/>
      <c r="DJ106" s="102"/>
      <c r="DK106" s="102"/>
      <c r="DL106" s="102"/>
      <c r="DM106" s="102"/>
      <c r="DN106" s="102"/>
      <c r="DO106" s="102"/>
      <c r="DP106" s="102"/>
      <c r="DQ106" s="102"/>
      <c r="DR106" s="102"/>
      <c r="DS106" s="102"/>
      <c r="DT106" s="102"/>
      <c r="DU106" s="102"/>
      <c r="DV106" s="102"/>
      <c r="DW106" s="102"/>
      <c r="DX106" s="102"/>
      <c r="DY106" s="102"/>
      <c r="DZ106" s="102"/>
      <c r="EA106" s="104"/>
      <c r="EB106" s="104"/>
      <c r="EC106" s="104"/>
      <c r="ED106" s="104"/>
      <c r="EE106" s="104"/>
      <c r="EF106" s="104"/>
      <c r="EG106" s="104"/>
      <c r="EH106" s="104"/>
      <c r="EI106" s="104"/>
      <c r="EJ106" s="104"/>
      <c r="EK106" s="104"/>
      <c r="EL106" s="104"/>
      <c r="EM106" s="104"/>
      <c r="EN106" s="104"/>
      <c r="EO106" s="104"/>
      <c r="EP106" s="104"/>
      <c r="EQ106" s="104"/>
      <c r="ER106" s="104"/>
      <c r="ES106" s="104"/>
      <c r="ET106" s="104"/>
      <c r="EU106" s="104"/>
      <c r="EV106" s="104"/>
      <c r="EW106" s="104"/>
      <c r="EX106" s="104"/>
      <c r="EY106" s="104"/>
      <c r="EZ106" s="104"/>
      <c r="FA106" s="104"/>
      <c r="FB106" s="104"/>
      <c r="FC106" s="104"/>
      <c r="FD106" s="104"/>
      <c r="FE106" s="104"/>
      <c r="FF106" s="104"/>
      <c r="FG106" s="104"/>
      <c r="FH106" s="104"/>
      <c r="FI106" s="104"/>
      <c r="FJ106" s="104"/>
      <c r="FK106" s="104"/>
      <c r="FL106" s="104"/>
      <c r="FM106" s="104"/>
      <c r="FN106" s="104"/>
      <c r="FO106" s="104"/>
    </row>
    <row r="107" spans="1:171" s="56" customFormat="1" ht="21" customHeight="1">
      <c r="A107" s="71">
        <v>84</v>
      </c>
      <c r="B107" s="72" t="s">
        <v>50</v>
      </c>
      <c r="C107" s="73"/>
      <c r="D107" s="73"/>
      <c r="E107" s="73"/>
      <c r="F107" s="109" t="s">
        <v>141</v>
      </c>
      <c r="G107" s="173" t="s">
        <v>114</v>
      </c>
      <c r="H107" s="111">
        <v>914</v>
      </c>
      <c r="I107" s="111">
        <v>629</v>
      </c>
      <c r="J107" s="111">
        <v>457</v>
      </c>
      <c r="K107" s="86">
        <v>25</v>
      </c>
      <c r="L107" s="87">
        <v>1</v>
      </c>
      <c r="M107" s="88">
        <v>2</v>
      </c>
      <c r="N107" s="111">
        <v>930</v>
      </c>
      <c r="O107" s="111">
        <v>600</v>
      </c>
      <c r="P107" s="111">
        <v>115</v>
      </c>
      <c r="Q107" s="99">
        <v>0.05</v>
      </c>
      <c r="R107" s="100">
        <f t="shared" ref="R107:R124" si="9">Q107*M107</f>
        <v>0.1</v>
      </c>
      <c r="S107" s="122">
        <v>15</v>
      </c>
      <c r="T107" s="101">
        <f t="shared" ref="T107:T125" si="10">S107*M107</f>
        <v>30</v>
      </c>
      <c r="U107" s="102"/>
      <c r="V107" s="102"/>
      <c r="W107" s="102"/>
      <c r="X107" s="102"/>
      <c r="Y107" s="102"/>
      <c r="Z107" s="102"/>
      <c r="AA107" s="102"/>
      <c r="AB107" s="102"/>
      <c r="AC107" s="102"/>
      <c r="AD107" s="102"/>
      <c r="AE107" s="102"/>
      <c r="AF107" s="102"/>
      <c r="AG107" s="102"/>
      <c r="AH107" s="102"/>
      <c r="AI107" s="102"/>
      <c r="AJ107" s="102"/>
      <c r="AK107" s="102"/>
      <c r="AL107" s="102"/>
      <c r="AM107" s="102"/>
      <c r="AN107" s="102"/>
      <c r="AO107" s="102"/>
      <c r="AP107" s="102"/>
      <c r="AQ107" s="102"/>
      <c r="AR107" s="102"/>
      <c r="AS107" s="102"/>
      <c r="AT107" s="102"/>
      <c r="AU107" s="102"/>
      <c r="AV107" s="102"/>
      <c r="AW107" s="102"/>
      <c r="AX107" s="102"/>
      <c r="AY107" s="102"/>
      <c r="AZ107" s="102"/>
      <c r="BA107" s="102"/>
      <c r="BB107" s="102"/>
      <c r="BC107" s="102"/>
      <c r="BD107" s="102"/>
      <c r="BE107" s="102"/>
      <c r="BF107" s="102"/>
      <c r="BG107" s="102"/>
      <c r="BH107" s="102"/>
      <c r="BI107" s="102"/>
      <c r="BJ107" s="102"/>
      <c r="BK107" s="102"/>
      <c r="BL107" s="102"/>
      <c r="BM107" s="102"/>
      <c r="BN107" s="102"/>
      <c r="BO107" s="102"/>
      <c r="BP107" s="102"/>
      <c r="BQ107" s="102"/>
      <c r="BR107" s="102"/>
      <c r="BS107" s="102"/>
      <c r="BT107" s="102"/>
      <c r="BU107" s="102"/>
      <c r="BV107" s="102"/>
      <c r="BW107" s="102"/>
      <c r="BX107" s="102"/>
      <c r="BY107" s="102"/>
      <c r="BZ107" s="102"/>
      <c r="CA107" s="102"/>
      <c r="CB107" s="102"/>
      <c r="CC107" s="102"/>
      <c r="CD107" s="102"/>
      <c r="CE107" s="102"/>
      <c r="CF107" s="102"/>
      <c r="CG107" s="102"/>
      <c r="CH107" s="102"/>
      <c r="CI107" s="102"/>
      <c r="CJ107" s="102"/>
      <c r="CK107" s="102"/>
      <c r="CL107" s="102"/>
      <c r="CM107" s="102"/>
      <c r="CN107" s="102"/>
      <c r="CO107" s="102"/>
      <c r="CP107" s="102"/>
      <c r="CQ107" s="102"/>
      <c r="CR107" s="102"/>
      <c r="CS107" s="102"/>
      <c r="CT107" s="102"/>
      <c r="CU107" s="102"/>
      <c r="CV107" s="102"/>
      <c r="CW107" s="102"/>
      <c r="CX107" s="102"/>
      <c r="CY107" s="102"/>
      <c r="CZ107" s="102"/>
      <c r="DA107" s="102"/>
      <c r="DB107" s="102"/>
      <c r="DC107" s="102"/>
      <c r="DD107" s="102"/>
      <c r="DE107" s="102"/>
      <c r="DF107" s="102"/>
      <c r="DG107" s="102"/>
      <c r="DH107" s="102"/>
      <c r="DI107" s="102"/>
      <c r="DJ107" s="102"/>
      <c r="DK107" s="102"/>
      <c r="DL107" s="102"/>
      <c r="DM107" s="102"/>
      <c r="DN107" s="102"/>
      <c r="DO107" s="102"/>
      <c r="DP107" s="102"/>
      <c r="DQ107" s="102"/>
      <c r="DR107" s="102"/>
      <c r="DS107" s="102"/>
      <c r="DT107" s="102"/>
      <c r="DU107" s="102"/>
      <c r="DV107" s="102"/>
      <c r="DW107" s="102"/>
      <c r="DX107" s="102"/>
      <c r="DY107" s="102"/>
      <c r="DZ107" s="102"/>
      <c r="EA107" s="104"/>
      <c r="EB107" s="104"/>
      <c r="EC107" s="104"/>
      <c r="ED107" s="104"/>
      <c r="EE107" s="104"/>
      <c r="EF107" s="104"/>
      <c r="EG107" s="104"/>
      <c r="EH107" s="104"/>
      <c r="EI107" s="104"/>
      <c r="EJ107" s="104"/>
      <c r="EK107" s="104"/>
      <c r="EL107" s="104"/>
      <c r="EM107" s="104"/>
      <c r="EN107" s="104"/>
      <c r="EO107" s="104"/>
      <c r="EP107" s="104"/>
      <c r="EQ107" s="104"/>
      <c r="ER107" s="104"/>
      <c r="ES107" s="104"/>
      <c r="ET107" s="104"/>
      <c r="EU107" s="104"/>
      <c r="EV107" s="104"/>
      <c r="EW107" s="104"/>
      <c r="EX107" s="104"/>
      <c r="EY107" s="104"/>
      <c r="EZ107" s="104"/>
      <c r="FA107" s="104"/>
      <c r="FB107" s="104"/>
      <c r="FC107" s="104"/>
      <c r="FD107" s="104"/>
      <c r="FE107" s="104"/>
      <c r="FF107" s="104"/>
      <c r="FG107" s="104"/>
      <c r="FH107" s="104"/>
      <c r="FI107" s="104"/>
      <c r="FJ107" s="104"/>
      <c r="FK107" s="104"/>
      <c r="FL107" s="104"/>
      <c r="FM107" s="104"/>
      <c r="FN107" s="104"/>
      <c r="FO107" s="104"/>
    </row>
    <row r="108" spans="1:171" s="56" customFormat="1" ht="21" customHeight="1">
      <c r="A108" s="71">
        <v>85</v>
      </c>
      <c r="B108" s="72" t="s">
        <v>50</v>
      </c>
      <c r="C108" s="73"/>
      <c r="D108" s="73"/>
      <c r="E108" s="73"/>
      <c r="F108" s="109" t="s">
        <v>142</v>
      </c>
      <c r="G108" s="173" t="s">
        <v>114</v>
      </c>
      <c r="H108" s="111">
        <v>914</v>
      </c>
      <c r="I108" s="111">
        <v>629</v>
      </c>
      <c r="J108" s="111">
        <v>457</v>
      </c>
      <c r="K108" s="86">
        <v>5</v>
      </c>
      <c r="L108" s="87">
        <v>1</v>
      </c>
      <c r="M108" s="88">
        <v>5</v>
      </c>
      <c r="N108" s="111">
        <v>930</v>
      </c>
      <c r="O108" s="111">
        <v>600</v>
      </c>
      <c r="P108" s="111">
        <v>115</v>
      </c>
      <c r="Q108" s="99">
        <v>7.0000000000000007E-2</v>
      </c>
      <c r="R108" s="100">
        <f t="shared" si="9"/>
        <v>0.35000000000000003</v>
      </c>
      <c r="S108" s="122">
        <v>15</v>
      </c>
      <c r="T108" s="101">
        <f t="shared" si="10"/>
        <v>75</v>
      </c>
      <c r="U108" s="102"/>
      <c r="V108" s="102"/>
      <c r="W108" s="102"/>
      <c r="X108" s="102"/>
      <c r="Y108" s="102"/>
      <c r="Z108" s="102"/>
      <c r="AA108" s="102"/>
      <c r="AB108" s="102"/>
      <c r="AC108" s="102"/>
      <c r="AD108" s="102"/>
      <c r="AE108" s="102"/>
      <c r="AF108" s="102"/>
      <c r="AG108" s="102"/>
      <c r="AH108" s="102"/>
      <c r="AI108" s="102"/>
      <c r="AJ108" s="102"/>
      <c r="AK108" s="102"/>
      <c r="AL108" s="102"/>
      <c r="AM108" s="102"/>
      <c r="AN108" s="102"/>
      <c r="AO108" s="102"/>
      <c r="AP108" s="102"/>
      <c r="AQ108" s="102"/>
      <c r="AR108" s="102"/>
      <c r="AS108" s="102"/>
      <c r="AT108" s="102"/>
      <c r="AU108" s="102"/>
      <c r="AV108" s="102"/>
      <c r="AW108" s="102"/>
      <c r="AX108" s="102"/>
      <c r="AY108" s="102"/>
      <c r="AZ108" s="102"/>
      <c r="BA108" s="102"/>
      <c r="BB108" s="102"/>
      <c r="BC108" s="102"/>
      <c r="BD108" s="102"/>
      <c r="BE108" s="102"/>
      <c r="BF108" s="102"/>
      <c r="BG108" s="102"/>
      <c r="BH108" s="102"/>
      <c r="BI108" s="102"/>
      <c r="BJ108" s="102"/>
      <c r="BK108" s="102"/>
      <c r="BL108" s="102"/>
      <c r="BM108" s="102"/>
      <c r="BN108" s="102"/>
      <c r="BO108" s="102"/>
      <c r="BP108" s="102"/>
      <c r="BQ108" s="102"/>
      <c r="BR108" s="102"/>
      <c r="BS108" s="102"/>
      <c r="BT108" s="102"/>
      <c r="BU108" s="102"/>
      <c r="BV108" s="102"/>
      <c r="BW108" s="102"/>
      <c r="BX108" s="102"/>
      <c r="BY108" s="102"/>
      <c r="BZ108" s="102"/>
      <c r="CA108" s="102"/>
      <c r="CB108" s="102"/>
      <c r="CC108" s="102"/>
      <c r="CD108" s="102"/>
      <c r="CE108" s="102"/>
      <c r="CF108" s="102"/>
      <c r="CG108" s="102"/>
      <c r="CH108" s="102"/>
      <c r="CI108" s="102"/>
      <c r="CJ108" s="102"/>
      <c r="CK108" s="102"/>
      <c r="CL108" s="102"/>
      <c r="CM108" s="102"/>
      <c r="CN108" s="102"/>
      <c r="CO108" s="102"/>
      <c r="CP108" s="102"/>
      <c r="CQ108" s="102"/>
      <c r="CR108" s="102"/>
      <c r="CS108" s="102"/>
      <c r="CT108" s="102"/>
      <c r="CU108" s="102"/>
      <c r="CV108" s="102"/>
      <c r="CW108" s="102"/>
      <c r="CX108" s="102"/>
      <c r="CY108" s="102"/>
      <c r="CZ108" s="102"/>
      <c r="DA108" s="102"/>
      <c r="DB108" s="102"/>
      <c r="DC108" s="102"/>
      <c r="DD108" s="102"/>
      <c r="DE108" s="102"/>
      <c r="DF108" s="102"/>
      <c r="DG108" s="102"/>
      <c r="DH108" s="102"/>
      <c r="DI108" s="102"/>
      <c r="DJ108" s="102"/>
      <c r="DK108" s="102"/>
      <c r="DL108" s="102"/>
      <c r="DM108" s="102"/>
      <c r="DN108" s="102"/>
      <c r="DO108" s="102"/>
      <c r="DP108" s="102"/>
      <c r="DQ108" s="102"/>
      <c r="DR108" s="102"/>
      <c r="DS108" s="102"/>
      <c r="DT108" s="102"/>
      <c r="DU108" s="102"/>
      <c r="DV108" s="102"/>
      <c r="DW108" s="102"/>
      <c r="DX108" s="102"/>
      <c r="DY108" s="102"/>
      <c r="DZ108" s="102"/>
      <c r="EA108" s="104"/>
      <c r="EB108" s="104"/>
      <c r="EC108" s="104"/>
      <c r="ED108" s="104"/>
      <c r="EE108" s="104"/>
      <c r="EF108" s="104"/>
      <c r="EG108" s="104"/>
      <c r="EH108" s="104"/>
      <c r="EI108" s="104"/>
      <c r="EJ108" s="104"/>
      <c r="EK108" s="104"/>
      <c r="EL108" s="104"/>
      <c r="EM108" s="104"/>
      <c r="EN108" s="104"/>
      <c r="EO108" s="104"/>
      <c r="EP108" s="104"/>
      <c r="EQ108" s="104"/>
      <c r="ER108" s="104"/>
      <c r="ES108" s="104"/>
      <c r="ET108" s="104"/>
      <c r="EU108" s="104"/>
      <c r="EV108" s="104"/>
      <c r="EW108" s="104"/>
      <c r="EX108" s="104"/>
      <c r="EY108" s="104"/>
      <c r="EZ108" s="104"/>
      <c r="FA108" s="104"/>
      <c r="FB108" s="104"/>
      <c r="FC108" s="104"/>
      <c r="FD108" s="104"/>
      <c r="FE108" s="104"/>
      <c r="FF108" s="104"/>
      <c r="FG108" s="104"/>
      <c r="FH108" s="104"/>
      <c r="FI108" s="104"/>
      <c r="FJ108" s="104"/>
      <c r="FK108" s="104"/>
      <c r="FL108" s="104"/>
      <c r="FM108" s="104"/>
      <c r="FN108" s="104"/>
      <c r="FO108" s="104"/>
    </row>
    <row r="109" spans="1:171" s="56" customFormat="1" ht="21" customHeight="1">
      <c r="A109" s="71">
        <v>86</v>
      </c>
      <c r="B109" s="72" t="s">
        <v>50</v>
      </c>
      <c r="C109" s="73"/>
      <c r="D109" s="73"/>
      <c r="E109" s="73"/>
      <c r="F109" s="109" t="s">
        <v>143</v>
      </c>
      <c r="G109" s="173" t="s">
        <v>114</v>
      </c>
      <c r="H109" s="111">
        <v>914</v>
      </c>
      <c r="I109" s="111">
        <v>324</v>
      </c>
      <c r="J109" s="111">
        <v>610</v>
      </c>
      <c r="K109" s="86">
        <v>5</v>
      </c>
      <c r="L109" s="87">
        <v>1</v>
      </c>
      <c r="M109" s="88">
        <v>1</v>
      </c>
      <c r="N109" s="111">
        <v>930</v>
      </c>
      <c r="O109" s="111">
        <v>625</v>
      </c>
      <c r="P109" s="111">
        <v>105</v>
      </c>
      <c r="Q109" s="99">
        <v>7.5701624999999995E-2</v>
      </c>
      <c r="R109" s="100">
        <f t="shared" si="9"/>
        <v>7.5701624999999995E-2</v>
      </c>
      <c r="S109" s="122">
        <v>15</v>
      </c>
      <c r="T109" s="101">
        <f t="shared" si="10"/>
        <v>15</v>
      </c>
      <c r="U109" s="102"/>
      <c r="V109" s="102"/>
      <c r="W109" s="102"/>
      <c r="X109" s="102"/>
      <c r="Y109" s="102"/>
      <c r="Z109" s="102"/>
      <c r="AA109" s="102"/>
      <c r="AB109" s="102"/>
      <c r="AC109" s="102"/>
      <c r="AD109" s="102"/>
      <c r="AE109" s="102"/>
      <c r="AF109" s="102"/>
      <c r="AG109" s="102"/>
      <c r="AH109" s="102"/>
      <c r="AI109" s="102"/>
      <c r="AJ109" s="102"/>
      <c r="AK109" s="102"/>
      <c r="AL109" s="102"/>
      <c r="AM109" s="102"/>
      <c r="AN109" s="102"/>
      <c r="AO109" s="102"/>
      <c r="AP109" s="102"/>
      <c r="AQ109" s="102"/>
      <c r="AR109" s="102"/>
      <c r="AS109" s="102"/>
      <c r="AT109" s="102"/>
      <c r="AU109" s="102"/>
      <c r="AV109" s="102"/>
      <c r="AW109" s="102"/>
      <c r="AX109" s="102"/>
      <c r="AY109" s="102"/>
      <c r="AZ109" s="102"/>
      <c r="BA109" s="102"/>
      <c r="BB109" s="102"/>
      <c r="BC109" s="102"/>
      <c r="BD109" s="102"/>
      <c r="BE109" s="102"/>
      <c r="BF109" s="102"/>
      <c r="BG109" s="102"/>
      <c r="BH109" s="102"/>
      <c r="BI109" s="102"/>
      <c r="BJ109" s="102"/>
      <c r="BK109" s="102"/>
      <c r="BL109" s="102"/>
      <c r="BM109" s="102"/>
      <c r="BN109" s="102"/>
      <c r="BO109" s="102"/>
      <c r="BP109" s="102"/>
      <c r="BQ109" s="102"/>
      <c r="BR109" s="102"/>
      <c r="BS109" s="102"/>
      <c r="BT109" s="102"/>
      <c r="BU109" s="102"/>
      <c r="BV109" s="102"/>
      <c r="BW109" s="102"/>
      <c r="BX109" s="102"/>
      <c r="BY109" s="102"/>
      <c r="BZ109" s="102"/>
      <c r="CA109" s="102"/>
      <c r="CB109" s="102"/>
      <c r="CC109" s="102"/>
      <c r="CD109" s="102"/>
      <c r="CE109" s="102"/>
      <c r="CF109" s="102"/>
      <c r="CG109" s="102"/>
      <c r="CH109" s="102"/>
      <c r="CI109" s="102"/>
      <c r="CJ109" s="102"/>
      <c r="CK109" s="102"/>
      <c r="CL109" s="102"/>
      <c r="CM109" s="102"/>
      <c r="CN109" s="102"/>
      <c r="CO109" s="102"/>
      <c r="CP109" s="102"/>
      <c r="CQ109" s="102"/>
      <c r="CR109" s="102"/>
      <c r="CS109" s="102"/>
      <c r="CT109" s="102"/>
      <c r="CU109" s="102"/>
      <c r="CV109" s="102"/>
      <c r="CW109" s="102"/>
      <c r="CX109" s="102"/>
      <c r="CY109" s="102"/>
      <c r="CZ109" s="102"/>
      <c r="DA109" s="102"/>
      <c r="DB109" s="102"/>
      <c r="DC109" s="102"/>
      <c r="DD109" s="102"/>
      <c r="DE109" s="102"/>
      <c r="DF109" s="102"/>
      <c r="DG109" s="102"/>
      <c r="DH109" s="102"/>
      <c r="DI109" s="102"/>
      <c r="DJ109" s="102"/>
      <c r="DK109" s="102"/>
      <c r="DL109" s="102"/>
      <c r="DM109" s="102"/>
      <c r="DN109" s="102"/>
      <c r="DO109" s="102"/>
      <c r="DP109" s="102"/>
      <c r="DQ109" s="102"/>
      <c r="DR109" s="102"/>
      <c r="DS109" s="102"/>
      <c r="DT109" s="102"/>
      <c r="DU109" s="102"/>
      <c r="DV109" s="102"/>
      <c r="DW109" s="102"/>
      <c r="DX109" s="102"/>
      <c r="DY109" s="102"/>
      <c r="DZ109" s="102"/>
      <c r="EA109" s="104"/>
      <c r="EB109" s="104"/>
      <c r="EC109" s="104"/>
      <c r="ED109" s="104"/>
      <c r="EE109" s="104"/>
      <c r="EF109" s="104"/>
      <c r="EG109" s="104"/>
      <c r="EH109" s="104"/>
      <c r="EI109" s="104"/>
      <c r="EJ109" s="104"/>
      <c r="EK109" s="104"/>
      <c r="EL109" s="104"/>
      <c r="EM109" s="104"/>
      <c r="EN109" s="104"/>
      <c r="EO109" s="104"/>
      <c r="EP109" s="104"/>
      <c r="EQ109" s="104"/>
      <c r="ER109" s="104"/>
      <c r="ES109" s="104"/>
      <c r="ET109" s="104"/>
      <c r="EU109" s="104"/>
      <c r="EV109" s="104"/>
      <c r="EW109" s="104"/>
      <c r="EX109" s="104"/>
      <c r="EY109" s="104"/>
      <c r="EZ109" s="104"/>
      <c r="FA109" s="104"/>
      <c r="FB109" s="104"/>
      <c r="FC109" s="104"/>
      <c r="FD109" s="104"/>
      <c r="FE109" s="104"/>
      <c r="FF109" s="104"/>
      <c r="FG109" s="104"/>
      <c r="FH109" s="104"/>
      <c r="FI109" s="104"/>
      <c r="FJ109" s="104"/>
      <c r="FK109" s="104"/>
      <c r="FL109" s="104"/>
      <c r="FM109" s="104"/>
      <c r="FN109" s="104"/>
      <c r="FO109" s="104"/>
    </row>
    <row r="110" spans="1:171" s="56" customFormat="1" ht="21" customHeight="1">
      <c r="A110" s="71">
        <v>87</v>
      </c>
      <c r="B110" s="72" t="s">
        <v>50</v>
      </c>
      <c r="C110" s="73"/>
      <c r="D110" s="73"/>
      <c r="E110" s="73"/>
      <c r="F110" s="109" t="s">
        <v>144</v>
      </c>
      <c r="G110" s="173" t="s">
        <v>114</v>
      </c>
      <c r="H110" s="111">
        <v>914</v>
      </c>
      <c r="I110" s="111">
        <v>324</v>
      </c>
      <c r="J110" s="111">
        <v>610</v>
      </c>
      <c r="K110" s="86">
        <v>5</v>
      </c>
      <c r="L110" s="87">
        <v>1</v>
      </c>
      <c r="M110" s="88">
        <v>1</v>
      </c>
      <c r="N110" s="111">
        <v>930</v>
      </c>
      <c r="O110" s="111">
        <v>625</v>
      </c>
      <c r="P110" s="111">
        <v>105</v>
      </c>
      <c r="Q110" s="99">
        <v>7.5701624999999995E-2</v>
      </c>
      <c r="R110" s="100">
        <f t="shared" si="9"/>
        <v>7.5701624999999995E-2</v>
      </c>
      <c r="S110" s="122">
        <v>15</v>
      </c>
      <c r="T110" s="101">
        <f t="shared" si="10"/>
        <v>15</v>
      </c>
      <c r="U110" s="102"/>
      <c r="V110" s="102"/>
      <c r="W110" s="102"/>
      <c r="X110" s="102"/>
      <c r="Y110" s="102"/>
      <c r="Z110" s="102"/>
      <c r="AA110" s="102"/>
      <c r="AB110" s="102"/>
      <c r="AC110" s="102"/>
      <c r="AD110" s="102"/>
      <c r="AE110" s="102"/>
      <c r="AF110" s="102"/>
      <c r="AG110" s="102"/>
      <c r="AH110" s="102"/>
      <c r="AI110" s="102"/>
      <c r="AJ110" s="102"/>
      <c r="AK110" s="102"/>
      <c r="AL110" s="102"/>
      <c r="AM110" s="102"/>
      <c r="AN110" s="102"/>
      <c r="AO110" s="102"/>
      <c r="AP110" s="102"/>
      <c r="AQ110" s="102"/>
      <c r="AR110" s="102"/>
      <c r="AS110" s="102"/>
      <c r="AT110" s="102"/>
      <c r="AU110" s="102"/>
      <c r="AV110" s="102"/>
      <c r="AW110" s="102"/>
      <c r="AX110" s="102"/>
      <c r="AY110" s="102"/>
      <c r="AZ110" s="102"/>
      <c r="BA110" s="102"/>
      <c r="BB110" s="102"/>
      <c r="BC110" s="102"/>
      <c r="BD110" s="102"/>
      <c r="BE110" s="102"/>
      <c r="BF110" s="102"/>
      <c r="BG110" s="102"/>
      <c r="BH110" s="102"/>
      <c r="BI110" s="102"/>
      <c r="BJ110" s="102"/>
      <c r="BK110" s="102"/>
      <c r="BL110" s="102"/>
      <c r="BM110" s="102"/>
      <c r="BN110" s="102"/>
      <c r="BO110" s="102"/>
      <c r="BP110" s="102"/>
      <c r="BQ110" s="102"/>
      <c r="BR110" s="102"/>
      <c r="BS110" s="102"/>
      <c r="BT110" s="102"/>
      <c r="BU110" s="102"/>
      <c r="BV110" s="102"/>
      <c r="BW110" s="102"/>
      <c r="BX110" s="102"/>
      <c r="BY110" s="102"/>
      <c r="BZ110" s="102"/>
      <c r="CA110" s="102"/>
      <c r="CB110" s="102"/>
      <c r="CC110" s="102"/>
      <c r="CD110" s="102"/>
      <c r="CE110" s="102"/>
      <c r="CF110" s="102"/>
      <c r="CG110" s="102"/>
      <c r="CH110" s="102"/>
      <c r="CI110" s="102"/>
      <c r="CJ110" s="102"/>
      <c r="CK110" s="102"/>
      <c r="CL110" s="102"/>
      <c r="CM110" s="102"/>
      <c r="CN110" s="102"/>
      <c r="CO110" s="102"/>
      <c r="CP110" s="102"/>
      <c r="CQ110" s="102"/>
      <c r="CR110" s="102"/>
      <c r="CS110" s="102"/>
      <c r="CT110" s="102"/>
      <c r="CU110" s="102"/>
      <c r="CV110" s="102"/>
      <c r="CW110" s="102"/>
      <c r="CX110" s="102"/>
      <c r="CY110" s="102"/>
      <c r="CZ110" s="102"/>
      <c r="DA110" s="102"/>
      <c r="DB110" s="102"/>
      <c r="DC110" s="102"/>
      <c r="DD110" s="102"/>
      <c r="DE110" s="102"/>
      <c r="DF110" s="102"/>
      <c r="DG110" s="102"/>
      <c r="DH110" s="102"/>
      <c r="DI110" s="102"/>
      <c r="DJ110" s="102"/>
      <c r="DK110" s="102"/>
      <c r="DL110" s="102"/>
      <c r="DM110" s="102"/>
      <c r="DN110" s="102"/>
      <c r="DO110" s="102"/>
      <c r="DP110" s="102"/>
      <c r="DQ110" s="102"/>
      <c r="DR110" s="102"/>
      <c r="DS110" s="102"/>
      <c r="DT110" s="102"/>
      <c r="DU110" s="102"/>
      <c r="DV110" s="102"/>
      <c r="DW110" s="102"/>
      <c r="DX110" s="102"/>
      <c r="DY110" s="102"/>
      <c r="DZ110" s="102"/>
      <c r="EA110" s="104"/>
      <c r="EB110" s="104"/>
      <c r="EC110" s="104"/>
      <c r="ED110" s="104"/>
      <c r="EE110" s="104"/>
      <c r="EF110" s="104"/>
      <c r="EG110" s="104"/>
      <c r="EH110" s="104"/>
      <c r="EI110" s="104"/>
      <c r="EJ110" s="104"/>
      <c r="EK110" s="104"/>
      <c r="EL110" s="104"/>
      <c r="EM110" s="104"/>
      <c r="EN110" s="104"/>
      <c r="EO110" s="104"/>
      <c r="EP110" s="104"/>
      <c r="EQ110" s="104"/>
      <c r="ER110" s="104"/>
      <c r="ES110" s="104"/>
      <c r="ET110" s="104"/>
      <c r="EU110" s="104"/>
      <c r="EV110" s="104"/>
      <c r="EW110" s="104"/>
      <c r="EX110" s="104"/>
      <c r="EY110" s="104"/>
      <c r="EZ110" s="104"/>
      <c r="FA110" s="104"/>
      <c r="FB110" s="104"/>
      <c r="FC110" s="104"/>
      <c r="FD110" s="104"/>
      <c r="FE110" s="104"/>
      <c r="FF110" s="104"/>
      <c r="FG110" s="104"/>
      <c r="FH110" s="104"/>
      <c r="FI110" s="104"/>
      <c r="FJ110" s="104"/>
      <c r="FK110" s="104"/>
      <c r="FL110" s="104"/>
      <c r="FM110" s="104"/>
      <c r="FN110" s="104"/>
      <c r="FO110" s="104"/>
    </row>
    <row r="111" spans="1:171" s="56" customFormat="1" ht="21" customHeight="1">
      <c r="A111" s="71">
        <v>88</v>
      </c>
      <c r="B111" s="72" t="s">
        <v>50</v>
      </c>
      <c r="C111" s="73"/>
      <c r="D111" s="73"/>
      <c r="E111" s="73"/>
      <c r="F111" s="109" t="s">
        <v>145</v>
      </c>
      <c r="G111" s="173" t="s">
        <v>114</v>
      </c>
      <c r="H111" s="111">
        <v>914</v>
      </c>
      <c r="I111" s="111">
        <v>629</v>
      </c>
      <c r="J111" s="111">
        <v>610</v>
      </c>
      <c r="K111" s="86">
        <v>10</v>
      </c>
      <c r="L111" s="87">
        <v>1</v>
      </c>
      <c r="M111" s="88">
        <v>3</v>
      </c>
      <c r="N111" s="111">
        <v>930</v>
      </c>
      <c r="O111" s="111">
        <v>625</v>
      </c>
      <c r="P111" s="111">
        <v>130</v>
      </c>
      <c r="Q111" s="99">
        <v>7.5701624999999995E-2</v>
      </c>
      <c r="R111" s="100">
        <f t="shared" si="9"/>
        <v>0.22710487499999998</v>
      </c>
      <c r="S111" s="122">
        <v>15</v>
      </c>
      <c r="T111" s="101">
        <f t="shared" si="10"/>
        <v>45</v>
      </c>
      <c r="U111" s="102"/>
      <c r="V111" s="102"/>
      <c r="W111" s="102"/>
      <c r="X111" s="102"/>
      <c r="Y111" s="102"/>
      <c r="Z111" s="102"/>
      <c r="AA111" s="102"/>
      <c r="AB111" s="102"/>
      <c r="AC111" s="102"/>
      <c r="AD111" s="102"/>
      <c r="AE111" s="102"/>
      <c r="AF111" s="102"/>
      <c r="AG111" s="102"/>
      <c r="AH111" s="102"/>
      <c r="AI111" s="102"/>
      <c r="AJ111" s="102"/>
      <c r="AK111" s="102"/>
      <c r="AL111" s="102"/>
      <c r="AM111" s="102"/>
      <c r="AN111" s="102"/>
      <c r="AO111" s="102"/>
      <c r="AP111" s="102"/>
      <c r="AQ111" s="102"/>
      <c r="AR111" s="102"/>
      <c r="AS111" s="102"/>
      <c r="AT111" s="102"/>
      <c r="AU111" s="102"/>
      <c r="AV111" s="102"/>
      <c r="AW111" s="102"/>
      <c r="AX111" s="102"/>
      <c r="AY111" s="102"/>
      <c r="AZ111" s="102"/>
      <c r="BA111" s="102"/>
      <c r="BB111" s="102"/>
      <c r="BC111" s="102"/>
      <c r="BD111" s="102"/>
      <c r="BE111" s="102"/>
      <c r="BF111" s="102"/>
      <c r="BG111" s="102"/>
      <c r="BH111" s="102"/>
      <c r="BI111" s="102"/>
      <c r="BJ111" s="102"/>
      <c r="BK111" s="102"/>
      <c r="BL111" s="102"/>
      <c r="BM111" s="102"/>
      <c r="BN111" s="102"/>
      <c r="BO111" s="102"/>
      <c r="BP111" s="102"/>
      <c r="BQ111" s="102"/>
      <c r="BR111" s="102"/>
      <c r="BS111" s="102"/>
      <c r="BT111" s="102"/>
      <c r="BU111" s="102"/>
      <c r="BV111" s="102"/>
      <c r="BW111" s="102"/>
      <c r="BX111" s="102"/>
      <c r="BY111" s="102"/>
      <c r="BZ111" s="102"/>
      <c r="CA111" s="102"/>
      <c r="CB111" s="102"/>
      <c r="CC111" s="102"/>
      <c r="CD111" s="102"/>
      <c r="CE111" s="102"/>
      <c r="CF111" s="102"/>
      <c r="CG111" s="102"/>
      <c r="CH111" s="102"/>
      <c r="CI111" s="102"/>
      <c r="CJ111" s="102"/>
      <c r="CK111" s="102"/>
      <c r="CL111" s="102"/>
      <c r="CM111" s="102"/>
      <c r="CN111" s="102"/>
      <c r="CO111" s="102"/>
      <c r="CP111" s="102"/>
      <c r="CQ111" s="102"/>
      <c r="CR111" s="102"/>
      <c r="CS111" s="102"/>
      <c r="CT111" s="102"/>
      <c r="CU111" s="102"/>
      <c r="CV111" s="102"/>
      <c r="CW111" s="102"/>
      <c r="CX111" s="102"/>
      <c r="CY111" s="102"/>
      <c r="CZ111" s="102"/>
      <c r="DA111" s="102"/>
      <c r="DB111" s="102"/>
      <c r="DC111" s="102"/>
      <c r="DD111" s="102"/>
      <c r="DE111" s="102"/>
      <c r="DF111" s="102"/>
      <c r="DG111" s="102"/>
      <c r="DH111" s="102"/>
      <c r="DI111" s="102"/>
      <c r="DJ111" s="102"/>
      <c r="DK111" s="102"/>
      <c r="DL111" s="102"/>
      <c r="DM111" s="102"/>
      <c r="DN111" s="102"/>
      <c r="DO111" s="102"/>
      <c r="DP111" s="102"/>
      <c r="DQ111" s="102"/>
      <c r="DR111" s="102"/>
      <c r="DS111" s="102"/>
      <c r="DT111" s="102"/>
      <c r="DU111" s="102"/>
      <c r="DV111" s="102"/>
      <c r="DW111" s="102"/>
      <c r="DX111" s="102"/>
      <c r="DY111" s="102"/>
      <c r="DZ111" s="102"/>
      <c r="EA111" s="104"/>
      <c r="EB111" s="104"/>
      <c r="EC111" s="104"/>
      <c r="ED111" s="104"/>
      <c r="EE111" s="104"/>
      <c r="EF111" s="104"/>
      <c r="EG111" s="104"/>
      <c r="EH111" s="104"/>
      <c r="EI111" s="104"/>
      <c r="EJ111" s="104"/>
      <c r="EK111" s="104"/>
      <c r="EL111" s="104"/>
      <c r="EM111" s="104"/>
      <c r="EN111" s="104"/>
      <c r="EO111" s="104"/>
      <c r="EP111" s="104"/>
      <c r="EQ111" s="104"/>
      <c r="ER111" s="104"/>
      <c r="ES111" s="104"/>
      <c r="ET111" s="104"/>
      <c r="EU111" s="104"/>
      <c r="EV111" s="104"/>
      <c r="EW111" s="104"/>
      <c r="EX111" s="104"/>
      <c r="EY111" s="104"/>
      <c r="EZ111" s="104"/>
      <c r="FA111" s="104"/>
      <c r="FB111" s="104"/>
      <c r="FC111" s="104"/>
      <c r="FD111" s="104"/>
      <c r="FE111" s="104"/>
      <c r="FF111" s="104"/>
      <c r="FG111" s="104"/>
      <c r="FH111" s="104"/>
      <c r="FI111" s="104"/>
      <c r="FJ111" s="104"/>
      <c r="FK111" s="104"/>
      <c r="FL111" s="104"/>
      <c r="FM111" s="104"/>
      <c r="FN111" s="104"/>
      <c r="FO111" s="104"/>
    </row>
    <row r="112" spans="1:171" s="56" customFormat="1" ht="21" customHeight="1">
      <c r="A112" s="71">
        <v>89</v>
      </c>
      <c r="B112" s="72" t="s">
        <v>50</v>
      </c>
      <c r="C112" s="73"/>
      <c r="D112" s="73"/>
      <c r="E112" s="73"/>
      <c r="F112" s="109" t="s">
        <v>146</v>
      </c>
      <c r="G112" s="173" t="s">
        <v>114</v>
      </c>
      <c r="H112" s="111">
        <v>914</v>
      </c>
      <c r="I112" s="111">
        <v>324</v>
      </c>
      <c r="J112" s="111">
        <v>762</v>
      </c>
      <c r="K112" s="86">
        <v>10</v>
      </c>
      <c r="L112" s="87">
        <v>1</v>
      </c>
      <c r="M112" s="88">
        <v>2</v>
      </c>
      <c r="N112" s="111">
        <v>930</v>
      </c>
      <c r="O112" s="111">
        <v>775</v>
      </c>
      <c r="P112" s="111">
        <v>105</v>
      </c>
      <c r="Q112" s="99">
        <v>9.4193625000000003E-2</v>
      </c>
      <c r="R112" s="100">
        <f t="shared" si="9"/>
        <v>0.18838725000000001</v>
      </c>
      <c r="S112" s="122">
        <v>15</v>
      </c>
      <c r="T112" s="101">
        <f t="shared" si="10"/>
        <v>30</v>
      </c>
      <c r="U112" s="102"/>
      <c r="V112" s="102"/>
      <c r="W112" s="102"/>
      <c r="X112" s="102"/>
      <c r="Y112" s="102"/>
      <c r="Z112" s="102"/>
      <c r="AA112" s="102"/>
      <c r="AB112" s="102"/>
      <c r="AC112" s="102"/>
      <c r="AD112" s="102"/>
      <c r="AE112" s="102"/>
      <c r="AF112" s="102"/>
      <c r="AG112" s="102"/>
      <c r="AH112" s="102"/>
      <c r="AI112" s="102"/>
      <c r="AJ112" s="102"/>
      <c r="AK112" s="102"/>
      <c r="AL112" s="102"/>
      <c r="AM112" s="102"/>
      <c r="AN112" s="102"/>
      <c r="AO112" s="102"/>
      <c r="AP112" s="102"/>
      <c r="AQ112" s="102"/>
      <c r="AR112" s="102"/>
      <c r="AS112" s="102"/>
      <c r="AT112" s="102"/>
      <c r="AU112" s="102"/>
      <c r="AV112" s="102"/>
      <c r="AW112" s="102"/>
      <c r="AX112" s="102"/>
      <c r="AY112" s="102"/>
      <c r="AZ112" s="102"/>
      <c r="BA112" s="102"/>
      <c r="BB112" s="102"/>
      <c r="BC112" s="102"/>
      <c r="BD112" s="102"/>
      <c r="BE112" s="102"/>
      <c r="BF112" s="102"/>
      <c r="BG112" s="102"/>
      <c r="BH112" s="102"/>
      <c r="BI112" s="102"/>
      <c r="BJ112" s="102"/>
      <c r="BK112" s="102"/>
      <c r="BL112" s="102"/>
      <c r="BM112" s="102"/>
      <c r="BN112" s="102"/>
      <c r="BO112" s="102"/>
      <c r="BP112" s="102"/>
      <c r="BQ112" s="102"/>
      <c r="BR112" s="102"/>
      <c r="BS112" s="102"/>
      <c r="BT112" s="102"/>
      <c r="BU112" s="102"/>
      <c r="BV112" s="102"/>
      <c r="BW112" s="102"/>
      <c r="BX112" s="102"/>
      <c r="BY112" s="102"/>
      <c r="BZ112" s="102"/>
      <c r="CA112" s="102"/>
      <c r="CB112" s="102"/>
      <c r="CC112" s="102"/>
      <c r="CD112" s="102"/>
      <c r="CE112" s="102"/>
      <c r="CF112" s="102"/>
      <c r="CG112" s="102"/>
      <c r="CH112" s="102"/>
      <c r="CI112" s="102"/>
      <c r="CJ112" s="102"/>
      <c r="CK112" s="102"/>
      <c r="CL112" s="102"/>
      <c r="CM112" s="102"/>
      <c r="CN112" s="102"/>
      <c r="CO112" s="102"/>
      <c r="CP112" s="102"/>
      <c r="CQ112" s="102"/>
      <c r="CR112" s="102"/>
      <c r="CS112" s="102"/>
      <c r="CT112" s="102"/>
      <c r="CU112" s="102"/>
      <c r="CV112" s="102"/>
      <c r="CW112" s="102"/>
      <c r="CX112" s="102"/>
      <c r="CY112" s="102"/>
      <c r="CZ112" s="102"/>
      <c r="DA112" s="102"/>
      <c r="DB112" s="102"/>
      <c r="DC112" s="102"/>
      <c r="DD112" s="102"/>
      <c r="DE112" s="102"/>
      <c r="DF112" s="102"/>
      <c r="DG112" s="102"/>
      <c r="DH112" s="102"/>
      <c r="DI112" s="102"/>
      <c r="DJ112" s="102"/>
      <c r="DK112" s="102"/>
      <c r="DL112" s="102"/>
      <c r="DM112" s="102"/>
      <c r="DN112" s="102"/>
      <c r="DO112" s="102"/>
      <c r="DP112" s="102"/>
      <c r="DQ112" s="102"/>
      <c r="DR112" s="102"/>
      <c r="DS112" s="102"/>
      <c r="DT112" s="102"/>
      <c r="DU112" s="102"/>
      <c r="DV112" s="102"/>
      <c r="DW112" s="102"/>
      <c r="DX112" s="102"/>
      <c r="DY112" s="102"/>
      <c r="DZ112" s="102"/>
      <c r="EA112" s="104"/>
      <c r="EB112" s="104"/>
      <c r="EC112" s="104"/>
      <c r="ED112" s="104"/>
      <c r="EE112" s="104"/>
      <c r="EF112" s="104"/>
      <c r="EG112" s="104"/>
      <c r="EH112" s="104"/>
      <c r="EI112" s="104"/>
      <c r="EJ112" s="104"/>
      <c r="EK112" s="104"/>
      <c r="EL112" s="104"/>
      <c r="EM112" s="104"/>
      <c r="EN112" s="104"/>
      <c r="EO112" s="104"/>
      <c r="EP112" s="104"/>
      <c r="EQ112" s="104"/>
      <c r="ER112" s="104"/>
      <c r="ES112" s="104"/>
      <c r="ET112" s="104"/>
      <c r="EU112" s="104"/>
      <c r="EV112" s="104"/>
      <c r="EW112" s="104"/>
      <c r="EX112" s="104"/>
      <c r="EY112" s="104"/>
      <c r="EZ112" s="104"/>
      <c r="FA112" s="104"/>
      <c r="FB112" s="104"/>
      <c r="FC112" s="104"/>
      <c r="FD112" s="104"/>
      <c r="FE112" s="104"/>
      <c r="FF112" s="104"/>
      <c r="FG112" s="104"/>
      <c r="FH112" s="104"/>
      <c r="FI112" s="104"/>
      <c r="FJ112" s="104"/>
      <c r="FK112" s="104"/>
      <c r="FL112" s="104"/>
      <c r="FM112" s="104"/>
      <c r="FN112" s="104"/>
      <c r="FO112" s="104"/>
    </row>
    <row r="113" spans="1:171" s="56" customFormat="1" ht="21" customHeight="1">
      <c r="A113" s="71">
        <v>90</v>
      </c>
      <c r="B113" s="72" t="s">
        <v>50</v>
      </c>
      <c r="C113" s="73"/>
      <c r="D113" s="73"/>
      <c r="E113" s="73"/>
      <c r="F113" s="109" t="s">
        <v>147</v>
      </c>
      <c r="G113" s="173" t="s">
        <v>114</v>
      </c>
      <c r="H113" s="111">
        <v>914</v>
      </c>
      <c r="I113" s="111">
        <v>324</v>
      </c>
      <c r="J113" s="111">
        <v>762</v>
      </c>
      <c r="K113" s="86">
        <v>3</v>
      </c>
      <c r="L113" s="87">
        <v>1</v>
      </c>
      <c r="M113" s="88">
        <v>2</v>
      </c>
      <c r="N113" s="111">
        <v>930</v>
      </c>
      <c r="O113" s="111">
        <v>775</v>
      </c>
      <c r="P113" s="111">
        <v>105</v>
      </c>
      <c r="Q113" s="99">
        <v>9.4193625000000003E-2</v>
      </c>
      <c r="R113" s="100">
        <f t="shared" si="9"/>
        <v>0.18838725000000001</v>
      </c>
      <c r="S113" s="122">
        <v>15</v>
      </c>
      <c r="T113" s="101">
        <f t="shared" si="10"/>
        <v>30</v>
      </c>
      <c r="U113" s="102"/>
      <c r="V113" s="102"/>
      <c r="W113" s="102"/>
      <c r="X113" s="102"/>
      <c r="Y113" s="102"/>
      <c r="Z113" s="102"/>
      <c r="AA113" s="102"/>
      <c r="AB113" s="102"/>
      <c r="AC113" s="102"/>
      <c r="AD113" s="102"/>
      <c r="AE113" s="102"/>
      <c r="AF113" s="102"/>
      <c r="AG113" s="102"/>
      <c r="AH113" s="102"/>
      <c r="AI113" s="102"/>
      <c r="AJ113" s="102"/>
      <c r="AK113" s="102"/>
      <c r="AL113" s="102"/>
      <c r="AM113" s="102"/>
      <c r="AN113" s="102"/>
      <c r="AO113" s="102"/>
      <c r="AP113" s="102"/>
      <c r="AQ113" s="102"/>
      <c r="AR113" s="102"/>
      <c r="AS113" s="102"/>
      <c r="AT113" s="102"/>
      <c r="AU113" s="102"/>
      <c r="AV113" s="102"/>
      <c r="AW113" s="102"/>
      <c r="AX113" s="102"/>
      <c r="AY113" s="102"/>
      <c r="AZ113" s="102"/>
      <c r="BA113" s="102"/>
      <c r="BB113" s="102"/>
      <c r="BC113" s="102"/>
      <c r="BD113" s="102"/>
      <c r="BE113" s="102"/>
      <c r="BF113" s="102"/>
      <c r="BG113" s="102"/>
      <c r="BH113" s="102"/>
      <c r="BI113" s="102"/>
      <c r="BJ113" s="102"/>
      <c r="BK113" s="102"/>
      <c r="BL113" s="102"/>
      <c r="BM113" s="102"/>
      <c r="BN113" s="102"/>
      <c r="BO113" s="102"/>
      <c r="BP113" s="102"/>
      <c r="BQ113" s="102"/>
      <c r="BR113" s="102"/>
      <c r="BS113" s="102"/>
      <c r="BT113" s="102"/>
      <c r="BU113" s="102"/>
      <c r="BV113" s="102"/>
      <c r="BW113" s="102"/>
      <c r="BX113" s="102"/>
      <c r="BY113" s="102"/>
      <c r="BZ113" s="102"/>
      <c r="CA113" s="102"/>
      <c r="CB113" s="102"/>
      <c r="CC113" s="102"/>
      <c r="CD113" s="102"/>
      <c r="CE113" s="102"/>
      <c r="CF113" s="102"/>
      <c r="CG113" s="102"/>
      <c r="CH113" s="102"/>
      <c r="CI113" s="102"/>
      <c r="CJ113" s="102"/>
      <c r="CK113" s="102"/>
      <c r="CL113" s="102"/>
      <c r="CM113" s="102"/>
      <c r="CN113" s="102"/>
      <c r="CO113" s="102"/>
      <c r="CP113" s="102"/>
      <c r="CQ113" s="102"/>
      <c r="CR113" s="102"/>
      <c r="CS113" s="102"/>
      <c r="CT113" s="102"/>
      <c r="CU113" s="102"/>
      <c r="CV113" s="102"/>
      <c r="CW113" s="102"/>
      <c r="CX113" s="102"/>
      <c r="CY113" s="102"/>
      <c r="CZ113" s="102"/>
      <c r="DA113" s="102"/>
      <c r="DB113" s="102"/>
      <c r="DC113" s="102"/>
      <c r="DD113" s="102"/>
      <c r="DE113" s="102"/>
      <c r="DF113" s="102"/>
      <c r="DG113" s="102"/>
      <c r="DH113" s="102"/>
      <c r="DI113" s="102"/>
      <c r="DJ113" s="102"/>
      <c r="DK113" s="102"/>
      <c r="DL113" s="102"/>
      <c r="DM113" s="102"/>
      <c r="DN113" s="102"/>
      <c r="DO113" s="102"/>
      <c r="DP113" s="102"/>
      <c r="DQ113" s="102"/>
      <c r="DR113" s="102"/>
      <c r="DS113" s="102"/>
      <c r="DT113" s="102"/>
      <c r="DU113" s="102"/>
      <c r="DV113" s="102"/>
      <c r="DW113" s="102"/>
      <c r="DX113" s="102"/>
      <c r="DY113" s="102"/>
      <c r="DZ113" s="102"/>
      <c r="EA113" s="104"/>
      <c r="EB113" s="104"/>
      <c r="EC113" s="104"/>
      <c r="ED113" s="104"/>
      <c r="EE113" s="104"/>
      <c r="EF113" s="104"/>
      <c r="EG113" s="104"/>
      <c r="EH113" s="104"/>
      <c r="EI113" s="104"/>
      <c r="EJ113" s="104"/>
      <c r="EK113" s="104"/>
      <c r="EL113" s="104"/>
      <c r="EM113" s="104"/>
      <c r="EN113" s="104"/>
      <c r="EO113" s="104"/>
      <c r="EP113" s="104"/>
      <c r="EQ113" s="104"/>
      <c r="ER113" s="104"/>
      <c r="ES113" s="104"/>
      <c r="ET113" s="104"/>
      <c r="EU113" s="104"/>
      <c r="EV113" s="104"/>
      <c r="EW113" s="104"/>
      <c r="EX113" s="104"/>
      <c r="EY113" s="104"/>
      <c r="EZ113" s="104"/>
      <c r="FA113" s="104"/>
      <c r="FB113" s="104"/>
      <c r="FC113" s="104"/>
      <c r="FD113" s="104"/>
      <c r="FE113" s="104"/>
      <c r="FF113" s="104"/>
      <c r="FG113" s="104"/>
      <c r="FH113" s="104"/>
      <c r="FI113" s="104"/>
      <c r="FJ113" s="104"/>
      <c r="FK113" s="104"/>
      <c r="FL113" s="104"/>
      <c r="FM113" s="104"/>
      <c r="FN113" s="104"/>
      <c r="FO113" s="104"/>
    </row>
    <row r="114" spans="1:171" s="56" customFormat="1" ht="21" customHeight="1">
      <c r="A114" s="71">
        <v>91</v>
      </c>
      <c r="B114" s="72" t="s">
        <v>50</v>
      </c>
      <c r="C114" s="73"/>
      <c r="D114" s="73"/>
      <c r="E114" s="73"/>
      <c r="F114" s="109" t="s">
        <v>148</v>
      </c>
      <c r="G114" s="173" t="s">
        <v>114</v>
      </c>
      <c r="H114" s="111">
        <v>914</v>
      </c>
      <c r="I114" s="111">
        <v>324</v>
      </c>
      <c r="J114" s="111">
        <v>914</v>
      </c>
      <c r="K114" s="86">
        <v>8</v>
      </c>
      <c r="L114" s="87">
        <v>1</v>
      </c>
      <c r="M114" s="88">
        <v>1</v>
      </c>
      <c r="N114" s="111">
        <v>930</v>
      </c>
      <c r="O114" s="111">
        <v>925</v>
      </c>
      <c r="P114" s="111">
        <v>95</v>
      </c>
      <c r="Q114" s="99">
        <v>0.110374125</v>
      </c>
      <c r="R114" s="100">
        <f t="shared" si="9"/>
        <v>0.110374125</v>
      </c>
      <c r="S114" s="122">
        <v>15</v>
      </c>
      <c r="T114" s="101">
        <f t="shared" si="10"/>
        <v>15</v>
      </c>
      <c r="U114" s="102"/>
      <c r="V114" s="102"/>
      <c r="W114" s="102"/>
      <c r="X114" s="102"/>
      <c r="Y114" s="102"/>
      <c r="Z114" s="102"/>
      <c r="AA114" s="102"/>
      <c r="AB114" s="102"/>
      <c r="AC114" s="102"/>
      <c r="AD114" s="102"/>
      <c r="AE114" s="102"/>
      <c r="AF114" s="102"/>
      <c r="AG114" s="102"/>
      <c r="AH114" s="102"/>
      <c r="AI114" s="102"/>
      <c r="AJ114" s="102"/>
      <c r="AK114" s="102"/>
      <c r="AL114" s="102"/>
      <c r="AM114" s="102"/>
      <c r="AN114" s="102"/>
      <c r="AO114" s="102"/>
      <c r="AP114" s="102"/>
      <c r="AQ114" s="102"/>
      <c r="AR114" s="102"/>
      <c r="AS114" s="102"/>
      <c r="AT114" s="102"/>
      <c r="AU114" s="102"/>
      <c r="AV114" s="102"/>
      <c r="AW114" s="102"/>
      <c r="AX114" s="102"/>
      <c r="AY114" s="102"/>
      <c r="AZ114" s="102"/>
      <c r="BA114" s="102"/>
      <c r="BB114" s="102"/>
      <c r="BC114" s="102"/>
      <c r="BD114" s="102"/>
      <c r="BE114" s="102"/>
      <c r="BF114" s="102"/>
      <c r="BG114" s="102"/>
      <c r="BH114" s="102"/>
      <c r="BI114" s="102"/>
      <c r="BJ114" s="102"/>
      <c r="BK114" s="102"/>
      <c r="BL114" s="102"/>
      <c r="BM114" s="102"/>
      <c r="BN114" s="102"/>
      <c r="BO114" s="102"/>
      <c r="BP114" s="102"/>
      <c r="BQ114" s="102"/>
      <c r="BR114" s="102"/>
      <c r="BS114" s="102"/>
      <c r="BT114" s="102"/>
      <c r="BU114" s="102"/>
      <c r="BV114" s="102"/>
      <c r="BW114" s="102"/>
      <c r="BX114" s="102"/>
      <c r="BY114" s="102"/>
      <c r="BZ114" s="102"/>
      <c r="CA114" s="102"/>
      <c r="CB114" s="102"/>
      <c r="CC114" s="102"/>
      <c r="CD114" s="102"/>
      <c r="CE114" s="102"/>
      <c r="CF114" s="102"/>
      <c r="CG114" s="102"/>
      <c r="CH114" s="102"/>
      <c r="CI114" s="102"/>
      <c r="CJ114" s="102"/>
      <c r="CK114" s="102"/>
      <c r="CL114" s="102"/>
      <c r="CM114" s="102"/>
      <c r="CN114" s="102"/>
      <c r="CO114" s="102"/>
      <c r="CP114" s="102"/>
      <c r="CQ114" s="102"/>
      <c r="CR114" s="102"/>
      <c r="CS114" s="102"/>
      <c r="CT114" s="102"/>
      <c r="CU114" s="102"/>
      <c r="CV114" s="102"/>
      <c r="CW114" s="102"/>
      <c r="CX114" s="102"/>
      <c r="CY114" s="102"/>
      <c r="CZ114" s="102"/>
      <c r="DA114" s="102"/>
      <c r="DB114" s="102"/>
      <c r="DC114" s="102"/>
      <c r="DD114" s="102"/>
      <c r="DE114" s="102"/>
      <c r="DF114" s="102"/>
      <c r="DG114" s="102"/>
      <c r="DH114" s="102"/>
      <c r="DI114" s="102"/>
      <c r="DJ114" s="102"/>
      <c r="DK114" s="102"/>
      <c r="DL114" s="102"/>
      <c r="DM114" s="102"/>
      <c r="DN114" s="102"/>
      <c r="DO114" s="102"/>
      <c r="DP114" s="102"/>
      <c r="DQ114" s="102"/>
      <c r="DR114" s="102"/>
      <c r="DS114" s="102"/>
      <c r="DT114" s="102"/>
      <c r="DU114" s="102"/>
      <c r="DV114" s="102"/>
      <c r="DW114" s="102"/>
      <c r="DX114" s="102"/>
      <c r="DY114" s="102"/>
      <c r="DZ114" s="102"/>
      <c r="EA114" s="104"/>
      <c r="EB114" s="104"/>
      <c r="EC114" s="104"/>
      <c r="ED114" s="104"/>
      <c r="EE114" s="104"/>
      <c r="EF114" s="104"/>
      <c r="EG114" s="104"/>
      <c r="EH114" s="104"/>
      <c r="EI114" s="104"/>
      <c r="EJ114" s="104"/>
      <c r="EK114" s="104"/>
      <c r="EL114" s="104"/>
      <c r="EM114" s="104"/>
      <c r="EN114" s="104"/>
      <c r="EO114" s="104"/>
      <c r="EP114" s="104"/>
      <c r="EQ114" s="104"/>
      <c r="ER114" s="104"/>
      <c r="ES114" s="104"/>
      <c r="ET114" s="104"/>
      <c r="EU114" s="104"/>
      <c r="EV114" s="104"/>
      <c r="EW114" s="104"/>
      <c r="EX114" s="104"/>
      <c r="EY114" s="104"/>
      <c r="EZ114" s="104"/>
      <c r="FA114" s="104"/>
      <c r="FB114" s="104"/>
      <c r="FC114" s="104"/>
      <c r="FD114" s="104"/>
      <c r="FE114" s="104"/>
      <c r="FF114" s="104"/>
      <c r="FG114" s="104"/>
      <c r="FH114" s="104"/>
      <c r="FI114" s="104"/>
      <c r="FJ114" s="104"/>
      <c r="FK114" s="104"/>
      <c r="FL114" s="104"/>
      <c r="FM114" s="104"/>
      <c r="FN114" s="104"/>
      <c r="FO114" s="104"/>
    </row>
    <row r="115" spans="1:171" s="56" customFormat="1" ht="21" customHeight="1">
      <c r="A115" s="71">
        <v>92</v>
      </c>
      <c r="B115" s="72" t="s">
        <v>50</v>
      </c>
      <c r="C115" s="73"/>
      <c r="D115" s="73"/>
      <c r="E115" s="73"/>
      <c r="F115" s="109" t="s">
        <v>149</v>
      </c>
      <c r="G115" s="173" t="s">
        <v>114</v>
      </c>
      <c r="H115" s="111">
        <v>914</v>
      </c>
      <c r="I115" s="111">
        <v>324</v>
      </c>
      <c r="J115" s="111">
        <v>1067</v>
      </c>
      <c r="K115" s="86">
        <v>10</v>
      </c>
      <c r="L115" s="87">
        <v>1</v>
      </c>
      <c r="M115" s="88">
        <v>2</v>
      </c>
      <c r="N115" s="111">
        <v>1085</v>
      </c>
      <c r="O115" s="111">
        <v>930</v>
      </c>
      <c r="P115" s="111">
        <v>95</v>
      </c>
      <c r="Q115" s="99">
        <v>0.12</v>
      </c>
      <c r="R115" s="100">
        <f t="shared" si="9"/>
        <v>0.24</v>
      </c>
      <c r="S115" s="122">
        <v>15</v>
      </c>
      <c r="T115" s="101">
        <f t="shared" si="10"/>
        <v>30</v>
      </c>
      <c r="U115" s="102"/>
      <c r="V115" s="102"/>
      <c r="W115" s="102"/>
      <c r="X115" s="102"/>
      <c r="Y115" s="102"/>
      <c r="Z115" s="102"/>
      <c r="AA115" s="102"/>
      <c r="AB115" s="102"/>
      <c r="AC115" s="102"/>
      <c r="AD115" s="102"/>
      <c r="AE115" s="102"/>
      <c r="AF115" s="102"/>
      <c r="AG115" s="102"/>
      <c r="AH115" s="102"/>
      <c r="AI115" s="102"/>
      <c r="AJ115" s="102"/>
      <c r="AK115" s="102"/>
      <c r="AL115" s="102"/>
      <c r="AM115" s="102"/>
      <c r="AN115" s="102"/>
      <c r="AO115" s="102"/>
      <c r="AP115" s="102"/>
      <c r="AQ115" s="102"/>
      <c r="AR115" s="102"/>
      <c r="AS115" s="102"/>
      <c r="AT115" s="102"/>
      <c r="AU115" s="102"/>
      <c r="AV115" s="102"/>
      <c r="AW115" s="102"/>
      <c r="AX115" s="102"/>
      <c r="AY115" s="102"/>
      <c r="AZ115" s="102"/>
      <c r="BA115" s="102"/>
      <c r="BB115" s="102"/>
      <c r="BC115" s="102"/>
      <c r="BD115" s="102"/>
      <c r="BE115" s="102"/>
      <c r="BF115" s="102"/>
      <c r="BG115" s="102"/>
      <c r="BH115" s="102"/>
      <c r="BI115" s="102"/>
      <c r="BJ115" s="102"/>
      <c r="BK115" s="102"/>
      <c r="BL115" s="102"/>
      <c r="BM115" s="102"/>
      <c r="BN115" s="102"/>
      <c r="BO115" s="102"/>
      <c r="BP115" s="102"/>
      <c r="BQ115" s="102"/>
      <c r="BR115" s="102"/>
      <c r="BS115" s="102"/>
      <c r="BT115" s="102"/>
      <c r="BU115" s="102"/>
      <c r="BV115" s="102"/>
      <c r="BW115" s="102"/>
      <c r="BX115" s="102"/>
      <c r="BY115" s="102"/>
      <c r="BZ115" s="102"/>
      <c r="CA115" s="102"/>
      <c r="CB115" s="102"/>
      <c r="CC115" s="102"/>
      <c r="CD115" s="102"/>
      <c r="CE115" s="102"/>
      <c r="CF115" s="102"/>
      <c r="CG115" s="102"/>
      <c r="CH115" s="102"/>
      <c r="CI115" s="102"/>
      <c r="CJ115" s="102"/>
      <c r="CK115" s="102"/>
      <c r="CL115" s="102"/>
      <c r="CM115" s="102"/>
      <c r="CN115" s="102"/>
      <c r="CO115" s="102"/>
      <c r="CP115" s="102"/>
      <c r="CQ115" s="102"/>
      <c r="CR115" s="102"/>
      <c r="CS115" s="102"/>
      <c r="CT115" s="102"/>
      <c r="CU115" s="102"/>
      <c r="CV115" s="102"/>
      <c r="CW115" s="102"/>
      <c r="CX115" s="102"/>
      <c r="CY115" s="102"/>
      <c r="CZ115" s="102"/>
      <c r="DA115" s="102"/>
      <c r="DB115" s="102"/>
      <c r="DC115" s="102"/>
      <c r="DD115" s="102"/>
      <c r="DE115" s="102"/>
      <c r="DF115" s="102"/>
      <c r="DG115" s="102"/>
      <c r="DH115" s="102"/>
      <c r="DI115" s="102"/>
      <c r="DJ115" s="102"/>
      <c r="DK115" s="102"/>
      <c r="DL115" s="102"/>
      <c r="DM115" s="102"/>
      <c r="DN115" s="102"/>
      <c r="DO115" s="102"/>
      <c r="DP115" s="102"/>
      <c r="DQ115" s="102"/>
      <c r="DR115" s="102"/>
      <c r="DS115" s="102"/>
      <c r="DT115" s="102"/>
      <c r="DU115" s="102"/>
      <c r="DV115" s="102"/>
      <c r="DW115" s="102"/>
      <c r="DX115" s="102"/>
      <c r="DY115" s="102"/>
      <c r="DZ115" s="102"/>
      <c r="EA115" s="104"/>
      <c r="EB115" s="104"/>
      <c r="EC115" s="104"/>
      <c r="ED115" s="104"/>
      <c r="EE115" s="104"/>
      <c r="EF115" s="104"/>
      <c r="EG115" s="104"/>
      <c r="EH115" s="104"/>
      <c r="EI115" s="104"/>
      <c r="EJ115" s="104"/>
      <c r="EK115" s="104"/>
      <c r="EL115" s="104"/>
      <c r="EM115" s="104"/>
      <c r="EN115" s="104"/>
      <c r="EO115" s="104"/>
      <c r="EP115" s="104"/>
      <c r="EQ115" s="104"/>
      <c r="ER115" s="104"/>
      <c r="ES115" s="104"/>
      <c r="ET115" s="104"/>
      <c r="EU115" s="104"/>
      <c r="EV115" s="104"/>
      <c r="EW115" s="104"/>
      <c r="EX115" s="104"/>
      <c r="EY115" s="104"/>
      <c r="EZ115" s="104"/>
      <c r="FA115" s="104"/>
      <c r="FB115" s="104"/>
      <c r="FC115" s="104"/>
      <c r="FD115" s="104"/>
      <c r="FE115" s="104"/>
      <c r="FF115" s="104"/>
      <c r="FG115" s="104"/>
      <c r="FH115" s="104"/>
      <c r="FI115" s="104"/>
      <c r="FJ115" s="104"/>
      <c r="FK115" s="104"/>
      <c r="FL115" s="104"/>
      <c r="FM115" s="104"/>
      <c r="FN115" s="104"/>
      <c r="FO115" s="104"/>
    </row>
    <row r="116" spans="1:171" s="56" customFormat="1" ht="21" customHeight="1">
      <c r="A116" s="71">
        <v>93</v>
      </c>
      <c r="B116" s="72" t="s">
        <v>50</v>
      </c>
      <c r="C116" s="73"/>
      <c r="D116" s="73"/>
      <c r="E116" s="73"/>
      <c r="F116" s="112" t="s">
        <v>150</v>
      </c>
      <c r="G116" s="174" t="s">
        <v>151</v>
      </c>
      <c r="H116" s="175">
        <v>686</v>
      </c>
      <c r="I116" s="175">
        <v>552</v>
      </c>
      <c r="J116" s="175">
        <v>876</v>
      </c>
      <c r="K116" s="116">
        <v>3</v>
      </c>
      <c r="L116" s="87">
        <v>1</v>
      </c>
      <c r="M116" s="88">
        <v>1</v>
      </c>
      <c r="N116" s="111">
        <v>890</v>
      </c>
      <c r="O116" s="111">
        <v>765</v>
      </c>
      <c r="P116" s="111">
        <v>115</v>
      </c>
      <c r="Q116" s="99">
        <v>0.08</v>
      </c>
      <c r="R116" s="100">
        <f t="shared" si="9"/>
        <v>0.08</v>
      </c>
      <c r="S116" s="122">
        <v>15</v>
      </c>
      <c r="T116" s="101">
        <f t="shared" si="10"/>
        <v>15</v>
      </c>
      <c r="U116" s="102"/>
      <c r="V116" s="102"/>
      <c r="W116" s="102"/>
      <c r="X116" s="102"/>
      <c r="Y116" s="102"/>
      <c r="Z116" s="102"/>
      <c r="AA116" s="102"/>
      <c r="AB116" s="102"/>
      <c r="AC116" s="102"/>
      <c r="AD116" s="102"/>
      <c r="AE116" s="102"/>
      <c r="AF116" s="102"/>
      <c r="AG116" s="102"/>
      <c r="AH116" s="102"/>
      <c r="AI116" s="102"/>
      <c r="AJ116" s="102"/>
      <c r="AK116" s="102"/>
      <c r="AL116" s="102"/>
      <c r="AM116" s="102"/>
      <c r="AN116" s="102"/>
      <c r="AO116" s="102"/>
      <c r="AP116" s="102"/>
      <c r="AQ116" s="102"/>
      <c r="AR116" s="102"/>
      <c r="AS116" s="102"/>
      <c r="AT116" s="102"/>
      <c r="AU116" s="102"/>
      <c r="AV116" s="102"/>
      <c r="AW116" s="102"/>
      <c r="AX116" s="102"/>
      <c r="AY116" s="102"/>
      <c r="AZ116" s="102"/>
      <c r="BA116" s="102"/>
      <c r="BB116" s="102"/>
      <c r="BC116" s="102"/>
      <c r="BD116" s="102"/>
      <c r="BE116" s="102"/>
      <c r="BF116" s="102"/>
      <c r="BG116" s="102"/>
      <c r="BH116" s="102"/>
      <c r="BI116" s="102"/>
      <c r="BJ116" s="102"/>
      <c r="BK116" s="102"/>
      <c r="BL116" s="102"/>
      <c r="BM116" s="102"/>
      <c r="BN116" s="102"/>
      <c r="BO116" s="102"/>
      <c r="BP116" s="102"/>
      <c r="BQ116" s="102"/>
      <c r="BR116" s="102"/>
      <c r="BS116" s="102"/>
      <c r="BT116" s="102"/>
      <c r="BU116" s="102"/>
      <c r="BV116" s="102"/>
      <c r="BW116" s="102"/>
      <c r="BX116" s="102"/>
      <c r="BY116" s="102"/>
      <c r="BZ116" s="102"/>
      <c r="CA116" s="102"/>
      <c r="CB116" s="102"/>
      <c r="CC116" s="102"/>
      <c r="CD116" s="102"/>
      <c r="CE116" s="102"/>
      <c r="CF116" s="102"/>
      <c r="CG116" s="102"/>
      <c r="CH116" s="102"/>
      <c r="CI116" s="102"/>
      <c r="CJ116" s="102"/>
      <c r="CK116" s="102"/>
      <c r="CL116" s="102"/>
      <c r="CM116" s="102"/>
      <c r="CN116" s="102"/>
      <c r="CO116" s="102"/>
      <c r="CP116" s="102"/>
      <c r="CQ116" s="102"/>
      <c r="CR116" s="102"/>
      <c r="CS116" s="102"/>
      <c r="CT116" s="102"/>
      <c r="CU116" s="102"/>
      <c r="CV116" s="102"/>
      <c r="CW116" s="102"/>
      <c r="CX116" s="102"/>
      <c r="CY116" s="102"/>
      <c r="CZ116" s="102"/>
      <c r="DA116" s="102"/>
      <c r="DB116" s="102"/>
      <c r="DC116" s="102"/>
      <c r="DD116" s="102"/>
      <c r="DE116" s="102"/>
      <c r="DF116" s="102"/>
      <c r="DG116" s="102"/>
      <c r="DH116" s="102"/>
      <c r="DI116" s="102"/>
      <c r="DJ116" s="102"/>
      <c r="DK116" s="102"/>
      <c r="DL116" s="102"/>
      <c r="DM116" s="102"/>
      <c r="DN116" s="102"/>
      <c r="DO116" s="102"/>
      <c r="DP116" s="102"/>
      <c r="DQ116" s="102"/>
      <c r="DR116" s="102"/>
      <c r="DS116" s="102"/>
      <c r="DT116" s="102"/>
      <c r="DU116" s="102"/>
      <c r="DV116" s="102"/>
      <c r="DW116" s="102"/>
      <c r="DX116" s="102"/>
      <c r="DY116" s="102"/>
      <c r="DZ116" s="102"/>
      <c r="EA116" s="104"/>
      <c r="EB116" s="104"/>
      <c r="EC116" s="104"/>
      <c r="ED116" s="104"/>
      <c r="EE116" s="104"/>
      <c r="EF116" s="104"/>
      <c r="EG116" s="104"/>
      <c r="EH116" s="104"/>
      <c r="EI116" s="104"/>
      <c r="EJ116" s="104"/>
      <c r="EK116" s="104"/>
      <c r="EL116" s="104"/>
      <c r="EM116" s="104"/>
      <c r="EN116" s="104"/>
      <c r="EO116" s="104"/>
      <c r="EP116" s="104"/>
      <c r="EQ116" s="104"/>
      <c r="ER116" s="104"/>
      <c r="ES116" s="104"/>
      <c r="ET116" s="104"/>
      <c r="EU116" s="104"/>
      <c r="EV116" s="104"/>
      <c r="EW116" s="104"/>
      <c r="EX116" s="104"/>
      <c r="EY116" s="104"/>
      <c r="EZ116" s="104"/>
      <c r="FA116" s="104"/>
      <c r="FB116" s="104"/>
      <c r="FC116" s="104"/>
      <c r="FD116" s="104"/>
      <c r="FE116" s="104"/>
      <c r="FF116" s="104"/>
      <c r="FG116" s="104"/>
      <c r="FH116" s="104"/>
      <c r="FI116" s="104"/>
      <c r="FJ116" s="104"/>
      <c r="FK116" s="104"/>
      <c r="FL116" s="104"/>
      <c r="FM116" s="104"/>
      <c r="FN116" s="104"/>
      <c r="FO116" s="104"/>
    </row>
    <row r="117" spans="1:171" s="56" customFormat="1" ht="21" customHeight="1">
      <c r="A117" s="71">
        <v>94</v>
      </c>
      <c r="B117" s="72" t="s">
        <v>50</v>
      </c>
      <c r="C117" s="73"/>
      <c r="D117" s="73"/>
      <c r="E117" s="73"/>
      <c r="F117" s="112" t="s">
        <v>152</v>
      </c>
      <c r="G117" s="174" t="s">
        <v>153</v>
      </c>
      <c r="H117" s="175">
        <v>762</v>
      </c>
      <c r="I117" s="175">
        <v>552</v>
      </c>
      <c r="J117" s="175">
        <v>876</v>
      </c>
      <c r="K117" s="116">
        <v>10</v>
      </c>
      <c r="L117" s="87">
        <v>1</v>
      </c>
      <c r="M117" s="88">
        <v>2</v>
      </c>
      <c r="N117" s="111">
        <v>890</v>
      </c>
      <c r="O117" s="111">
        <v>930</v>
      </c>
      <c r="P117" s="111">
        <v>130</v>
      </c>
      <c r="Q117" s="99">
        <v>0.1</v>
      </c>
      <c r="R117" s="100">
        <f t="shared" si="9"/>
        <v>0.2</v>
      </c>
      <c r="S117" s="122">
        <v>15</v>
      </c>
      <c r="T117" s="101">
        <f t="shared" si="10"/>
        <v>30</v>
      </c>
      <c r="U117" s="102"/>
      <c r="V117" s="102"/>
      <c r="W117" s="102"/>
      <c r="X117" s="102"/>
      <c r="Y117" s="102"/>
      <c r="Z117" s="102"/>
      <c r="AA117" s="102"/>
      <c r="AB117" s="102"/>
      <c r="AC117" s="102"/>
      <c r="AD117" s="102"/>
      <c r="AE117" s="102"/>
      <c r="AF117" s="102"/>
      <c r="AG117" s="102"/>
      <c r="AH117" s="102"/>
      <c r="AI117" s="102"/>
      <c r="AJ117" s="102"/>
      <c r="AK117" s="102"/>
      <c r="AL117" s="102"/>
      <c r="AM117" s="102"/>
      <c r="AN117" s="102"/>
      <c r="AO117" s="102"/>
      <c r="AP117" s="102"/>
      <c r="AQ117" s="102"/>
      <c r="AR117" s="102"/>
      <c r="AS117" s="102"/>
      <c r="AT117" s="102"/>
      <c r="AU117" s="102"/>
      <c r="AV117" s="102"/>
      <c r="AW117" s="102"/>
      <c r="AX117" s="102"/>
      <c r="AY117" s="102"/>
      <c r="AZ117" s="102"/>
      <c r="BA117" s="102"/>
      <c r="BB117" s="102"/>
      <c r="BC117" s="102"/>
      <c r="BD117" s="102"/>
      <c r="BE117" s="102"/>
      <c r="BF117" s="102"/>
      <c r="BG117" s="102"/>
      <c r="BH117" s="102"/>
      <c r="BI117" s="102"/>
      <c r="BJ117" s="102"/>
      <c r="BK117" s="102"/>
      <c r="BL117" s="102"/>
      <c r="BM117" s="102"/>
      <c r="BN117" s="102"/>
      <c r="BO117" s="102"/>
      <c r="BP117" s="102"/>
      <c r="BQ117" s="102"/>
      <c r="BR117" s="102"/>
      <c r="BS117" s="102"/>
      <c r="BT117" s="102"/>
      <c r="BU117" s="102"/>
      <c r="BV117" s="102"/>
      <c r="BW117" s="102"/>
      <c r="BX117" s="102"/>
      <c r="BY117" s="102"/>
      <c r="BZ117" s="102"/>
      <c r="CA117" s="102"/>
      <c r="CB117" s="102"/>
      <c r="CC117" s="102"/>
      <c r="CD117" s="102"/>
      <c r="CE117" s="102"/>
      <c r="CF117" s="102"/>
      <c r="CG117" s="102"/>
      <c r="CH117" s="102"/>
      <c r="CI117" s="102"/>
      <c r="CJ117" s="102"/>
      <c r="CK117" s="102"/>
      <c r="CL117" s="102"/>
      <c r="CM117" s="102"/>
      <c r="CN117" s="102"/>
      <c r="CO117" s="102"/>
      <c r="CP117" s="102"/>
      <c r="CQ117" s="102"/>
      <c r="CR117" s="102"/>
      <c r="CS117" s="102"/>
      <c r="CT117" s="102"/>
      <c r="CU117" s="102"/>
      <c r="CV117" s="102"/>
      <c r="CW117" s="102"/>
      <c r="CX117" s="102"/>
      <c r="CY117" s="102"/>
      <c r="CZ117" s="102"/>
      <c r="DA117" s="102"/>
      <c r="DB117" s="102"/>
      <c r="DC117" s="102"/>
      <c r="DD117" s="102"/>
      <c r="DE117" s="102"/>
      <c r="DF117" s="102"/>
      <c r="DG117" s="102"/>
      <c r="DH117" s="102"/>
      <c r="DI117" s="102"/>
      <c r="DJ117" s="102"/>
      <c r="DK117" s="102"/>
      <c r="DL117" s="102"/>
      <c r="DM117" s="102"/>
      <c r="DN117" s="102"/>
      <c r="DO117" s="102"/>
      <c r="DP117" s="102"/>
      <c r="DQ117" s="102"/>
      <c r="DR117" s="102"/>
      <c r="DS117" s="102"/>
      <c r="DT117" s="102"/>
      <c r="DU117" s="102"/>
      <c r="DV117" s="102"/>
      <c r="DW117" s="102"/>
      <c r="DX117" s="102"/>
      <c r="DY117" s="102"/>
      <c r="DZ117" s="102"/>
      <c r="EA117" s="104"/>
      <c r="EB117" s="104"/>
      <c r="EC117" s="104"/>
      <c r="ED117" s="104"/>
      <c r="EE117" s="104"/>
      <c r="EF117" s="104"/>
      <c r="EG117" s="104"/>
      <c r="EH117" s="104"/>
      <c r="EI117" s="104"/>
      <c r="EJ117" s="104"/>
      <c r="EK117" s="104"/>
      <c r="EL117" s="104"/>
      <c r="EM117" s="104"/>
      <c r="EN117" s="104"/>
      <c r="EO117" s="104"/>
      <c r="EP117" s="104"/>
      <c r="EQ117" s="104"/>
      <c r="ER117" s="104"/>
      <c r="ES117" s="104"/>
      <c r="ET117" s="104"/>
      <c r="EU117" s="104"/>
      <c r="EV117" s="104"/>
      <c r="EW117" s="104"/>
      <c r="EX117" s="104"/>
      <c r="EY117" s="104"/>
      <c r="EZ117" s="104"/>
      <c r="FA117" s="104"/>
      <c r="FB117" s="104"/>
      <c r="FC117" s="104"/>
      <c r="FD117" s="104"/>
      <c r="FE117" s="104"/>
      <c r="FF117" s="104"/>
      <c r="FG117" s="104"/>
      <c r="FH117" s="104"/>
      <c r="FI117" s="104"/>
      <c r="FJ117" s="104"/>
      <c r="FK117" s="104"/>
      <c r="FL117" s="104"/>
      <c r="FM117" s="104"/>
      <c r="FN117" s="104"/>
      <c r="FO117" s="104"/>
    </row>
    <row r="118" spans="1:171" s="56" customFormat="1" ht="21" customHeight="1">
      <c r="A118" s="71">
        <v>95</v>
      </c>
      <c r="B118" s="72" t="s">
        <v>50</v>
      </c>
      <c r="C118" s="73"/>
      <c r="D118" s="73"/>
      <c r="E118" s="73"/>
      <c r="F118" s="112" t="s">
        <v>154</v>
      </c>
      <c r="G118" s="174" t="s">
        <v>153</v>
      </c>
      <c r="H118" s="175">
        <v>914</v>
      </c>
      <c r="I118" s="175">
        <v>552</v>
      </c>
      <c r="J118" s="175">
        <v>876</v>
      </c>
      <c r="K118" s="116">
        <v>5</v>
      </c>
      <c r="L118" s="87">
        <v>1</v>
      </c>
      <c r="M118" s="88">
        <v>2</v>
      </c>
      <c r="N118" s="111">
        <v>890</v>
      </c>
      <c r="O118" s="111">
        <v>780</v>
      </c>
      <c r="P118" s="111">
        <v>130</v>
      </c>
      <c r="Q118" s="99">
        <v>0.1</v>
      </c>
      <c r="R118" s="100">
        <f t="shared" si="9"/>
        <v>0.2</v>
      </c>
      <c r="S118" s="122">
        <v>15</v>
      </c>
      <c r="T118" s="101">
        <f t="shared" si="10"/>
        <v>30</v>
      </c>
      <c r="U118" s="102"/>
      <c r="V118" s="102"/>
      <c r="W118" s="102"/>
      <c r="X118" s="102"/>
      <c r="Y118" s="102"/>
      <c r="Z118" s="102"/>
      <c r="AA118" s="102"/>
      <c r="AB118" s="102"/>
      <c r="AC118" s="102"/>
      <c r="AD118" s="102"/>
      <c r="AE118" s="102"/>
      <c r="AF118" s="102"/>
      <c r="AG118" s="102"/>
      <c r="AH118" s="102"/>
      <c r="AI118" s="102"/>
      <c r="AJ118" s="102"/>
      <c r="AK118" s="102"/>
      <c r="AL118" s="102"/>
      <c r="AM118" s="102"/>
      <c r="AN118" s="102"/>
      <c r="AO118" s="102"/>
      <c r="AP118" s="102"/>
      <c r="AQ118" s="102"/>
      <c r="AR118" s="102"/>
      <c r="AS118" s="102"/>
      <c r="AT118" s="102"/>
      <c r="AU118" s="102"/>
      <c r="AV118" s="102"/>
      <c r="AW118" s="102"/>
      <c r="AX118" s="102"/>
      <c r="AY118" s="102"/>
      <c r="AZ118" s="102"/>
      <c r="BA118" s="102"/>
      <c r="BB118" s="102"/>
      <c r="BC118" s="102"/>
      <c r="BD118" s="102"/>
      <c r="BE118" s="102"/>
      <c r="BF118" s="102"/>
      <c r="BG118" s="102"/>
      <c r="BH118" s="102"/>
      <c r="BI118" s="102"/>
      <c r="BJ118" s="102"/>
      <c r="BK118" s="102"/>
      <c r="BL118" s="102"/>
      <c r="BM118" s="102"/>
      <c r="BN118" s="102"/>
      <c r="BO118" s="102"/>
      <c r="BP118" s="102"/>
      <c r="BQ118" s="102"/>
      <c r="BR118" s="102"/>
      <c r="BS118" s="102"/>
      <c r="BT118" s="102"/>
      <c r="BU118" s="102"/>
      <c r="BV118" s="102"/>
      <c r="BW118" s="102"/>
      <c r="BX118" s="102"/>
      <c r="BY118" s="102"/>
      <c r="BZ118" s="102"/>
      <c r="CA118" s="102"/>
      <c r="CB118" s="102"/>
      <c r="CC118" s="102"/>
      <c r="CD118" s="102"/>
      <c r="CE118" s="102"/>
      <c r="CF118" s="102"/>
      <c r="CG118" s="102"/>
      <c r="CH118" s="102"/>
      <c r="CI118" s="102"/>
      <c r="CJ118" s="102"/>
      <c r="CK118" s="102"/>
      <c r="CL118" s="102"/>
      <c r="CM118" s="102"/>
      <c r="CN118" s="102"/>
      <c r="CO118" s="102"/>
      <c r="CP118" s="102"/>
      <c r="CQ118" s="102"/>
      <c r="CR118" s="102"/>
      <c r="CS118" s="102"/>
      <c r="CT118" s="102"/>
      <c r="CU118" s="102"/>
      <c r="CV118" s="102"/>
      <c r="CW118" s="102"/>
      <c r="CX118" s="102"/>
      <c r="CY118" s="102"/>
      <c r="CZ118" s="102"/>
      <c r="DA118" s="102"/>
      <c r="DB118" s="102"/>
      <c r="DC118" s="102"/>
      <c r="DD118" s="102"/>
      <c r="DE118" s="102"/>
      <c r="DF118" s="102"/>
      <c r="DG118" s="102"/>
      <c r="DH118" s="102"/>
      <c r="DI118" s="102"/>
      <c r="DJ118" s="102"/>
      <c r="DK118" s="102"/>
      <c r="DL118" s="102"/>
      <c r="DM118" s="102"/>
      <c r="DN118" s="102"/>
      <c r="DO118" s="102"/>
      <c r="DP118" s="102"/>
      <c r="DQ118" s="102"/>
      <c r="DR118" s="102"/>
      <c r="DS118" s="102"/>
      <c r="DT118" s="102"/>
      <c r="DU118" s="102"/>
      <c r="DV118" s="102"/>
      <c r="DW118" s="102"/>
      <c r="DX118" s="102"/>
      <c r="DY118" s="102"/>
      <c r="DZ118" s="102"/>
      <c r="EA118" s="104"/>
      <c r="EB118" s="104"/>
      <c r="EC118" s="104"/>
      <c r="ED118" s="104"/>
      <c r="EE118" s="104"/>
      <c r="EF118" s="104"/>
      <c r="EG118" s="104"/>
      <c r="EH118" s="104"/>
      <c r="EI118" s="104"/>
      <c r="EJ118" s="104"/>
      <c r="EK118" s="104"/>
      <c r="EL118" s="104"/>
      <c r="EM118" s="104"/>
      <c r="EN118" s="104"/>
      <c r="EO118" s="104"/>
      <c r="EP118" s="104"/>
      <c r="EQ118" s="104"/>
      <c r="ER118" s="104"/>
      <c r="ES118" s="104"/>
      <c r="ET118" s="104"/>
      <c r="EU118" s="104"/>
      <c r="EV118" s="104"/>
      <c r="EW118" s="104"/>
      <c r="EX118" s="104"/>
      <c r="EY118" s="104"/>
      <c r="EZ118" s="104"/>
      <c r="FA118" s="104"/>
      <c r="FB118" s="104"/>
      <c r="FC118" s="104"/>
      <c r="FD118" s="104"/>
      <c r="FE118" s="104"/>
      <c r="FF118" s="104"/>
      <c r="FG118" s="104"/>
      <c r="FH118" s="104"/>
      <c r="FI118" s="104"/>
      <c r="FJ118" s="104"/>
      <c r="FK118" s="104"/>
      <c r="FL118" s="104"/>
      <c r="FM118" s="104"/>
      <c r="FN118" s="104"/>
      <c r="FO118" s="104"/>
    </row>
    <row r="119" spans="1:171" s="56" customFormat="1" ht="21" customHeight="1">
      <c r="A119" s="71">
        <v>96</v>
      </c>
      <c r="B119" s="72" t="s">
        <v>50</v>
      </c>
      <c r="C119" s="73"/>
      <c r="D119" s="73"/>
      <c r="E119" s="73"/>
      <c r="F119" s="112" t="s">
        <v>155</v>
      </c>
      <c r="G119" s="174" t="s">
        <v>156</v>
      </c>
      <c r="H119" s="175">
        <v>914</v>
      </c>
      <c r="I119" s="175">
        <v>552</v>
      </c>
      <c r="J119" s="175">
        <v>876</v>
      </c>
      <c r="K119" s="116">
        <v>10</v>
      </c>
      <c r="L119" s="87">
        <v>1</v>
      </c>
      <c r="M119" s="88">
        <v>1</v>
      </c>
      <c r="N119" s="111">
        <v>890</v>
      </c>
      <c r="O119" s="111">
        <v>855</v>
      </c>
      <c r="P119" s="111">
        <v>130</v>
      </c>
      <c r="Q119" s="99">
        <v>0.1</v>
      </c>
      <c r="R119" s="100">
        <f t="shared" si="9"/>
        <v>0.1</v>
      </c>
      <c r="S119" s="122">
        <v>15</v>
      </c>
      <c r="T119" s="101">
        <f t="shared" si="10"/>
        <v>15</v>
      </c>
      <c r="U119" s="102"/>
      <c r="V119" s="102"/>
      <c r="W119" s="102"/>
      <c r="X119" s="102"/>
      <c r="Y119" s="102"/>
      <c r="Z119" s="102"/>
      <c r="AA119" s="102"/>
      <c r="AB119" s="102"/>
      <c r="AC119" s="102"/>
      <c r="AD119" s="102"/>
      <c r="AE119" s="102"/>
      <c r="AF119" s="102"/>
      <c r="AG119" s="102"/>
      <c r="AH119" s="102"/>
      <c r="AI119" s="102"/>
      <c r="AJ119" s="102"/>
      <c r="AK119" s="102"/>
      <c r="AL119" s="102"/>
      <c r="AM119" s="102"/>
      <c r="AN119" s="102"/>
      <c r="AO119" s="102"/>
      <c r="AP119" s="102"/>
      <c r="AQ119" s="102"/>
      <c r="AR119" s="102"/>
      <c r="AS119" s="102"/>
      <c r="AT119" s="102"/>
      <c r="AU119" s="102"/>
      <c r="AV119" s="102"/>
      <c r="AW119" s="102"/>
      <c r="AX119" s="102"/>
      <c r="AY119" s="102"/>
      <c r="AZ119" s="102"/>
      <c r="BA119" s="102"/>
      <c r="BB119" s="102"/>
      <c r="BC119" s="102"/>
      <c r="BD119" s="102"/>
      <c r="BE119" s="102"/>
      <c r="BF119" s="102"/>
      <c r="BG119" s="102"/>
      <c r="BH119" s="102"/>
      <c r="BI119" s="102"/>
      <c r="BJ119" s="102"/>
      <c r="BK119" s="102"/>
      <c r="BL119" s="102"/>
      <c r="BM119" s="102"/>
      <c r="BN119" s="102"/>
      <c r="BO119" s="102"/>
      <c r="BP119" s="102"/>
      <c r="BQ119" s="102"/>
      <c r="BR119" s="102"/>
      <c r="BS119" s="102"/>
      <c r="BT119" s="102"/>
      <c r="BU119" s="102"/>
      <c r="BV119" s="102"/>
      <c r="BW119" s="102"/>
      <c r="BX119" s="102"/>
      <c r="BY119" s="102"/>
      <c r="BZ119" s="102"/>
      <c r="CA119" s="102"/>
      <c r="CB119" s="102"/>
      <c r="CC119" s="102"/>
      <c r="CD119" s="102"/>
      <c r="CE119" s="102"/>
      <c r="CF119" s="102"/>
      <c r="CG119" s="102"/>
      <c r="CH119" s="102"/>
      <c r="CI119" s="102"/>
      <c r="CJ119" s="102"/>
      <c r="CK119" s="102"/>
      <c r="CL119" s="102"/>
      <c r="CM119" s="102"/>
      <c r="CN119" s="102"/>
      <c r="CO119" s="102"/>
      <c r="CP119" s="102"/>
      <c r="CQ119" s="102"/>
      <c r="CR119" s="102"/>
      <c r="CS119" s="102"/>
      <c r="CT119" s="102"/>
      <c r="CU119" s="102"/>
      <c r="CV119" s="102"/>
      <c r="CW119" s="102"/>
      <c r="CX119" s="102"/>
      <c r="CY119" s="102"/>
      <c r="CZ119" s="102"/>
      <c r="DA119" s="102"/>
      <c r="DB119" s="102"/>
      <c r="DC119" s="102"/>
      <c r="DD119" s="102"/>
      <c r="DE119" s="102"/>
      <c r="DF119" s="102"/>
      <c r="DG119" s="102"/>
      <c r="DH119" s="102"/>
      <c r="DI119" s="102"/>
      <c r="DJ119" s="102"/>
      <c r="DK119" s="102"/>
      <c r="DL119" s="102"/>
      <c r="DM119" s="102"/>
      <c r="DN119" s="102"/>
      <c r="DO119" s="102"/>
      <c r="DP119" s="102"/>
      <c r="DQ119" s="102"/>
      <c r="DR119" s="102"/>
      <c r="DS119" s="102"/>
      <c r="DT119" s="102"/>
      <c r="DU119" s="102"/>
      <c r="DV119" s="102"/>
      <c r="DW119" s="102"/>
      <c r="DX119" s="102"/>
      <c r="DY119" s="102"/>
      <c r="DZ119" s="102"/>
      <c r="EA119" s="104"/>
      <c r="EB119" s="104"/>
      <c r="EC119" s="104"/>
      <c r="ED119" s="104"/>
      <c r="EE119" s="104"/>
      <c r="EF119" s="104"/>
      <c r="EG119" s="104"/>
      <c r="EH119" s="104"/>
      <c r="EI119" s="104"/>
      <c r="EJ119" s="104"/>
      <c r="EK119" s="104"/>
      <c r="EL119" s="104"/>
      <c r="EM119" s="104"/>
      <c r="EN119" s="104"/>
      <c r="EO119" s="104"/>
      <c r="EP119" s="104"/>
      <c r="EQ119" s="104"/>
      <c r="ER119" s="104"/>
      <c r="ES119" s="104"/>
      <c r="ET119" s="104"/>
      <c r="EU119" s="104"/>
      <c r="EV119" s="104"/>
      <c r="EW119" s="104"/>
      <c r="EX119" s="104"/>
      <c r="EY119" s="104"/>
      <c r="EZ119" s="104"/>
      <c r="FA119" s="104"/>
      <c r="FB119" s="104"/>
      <c r="FC119" s="104"/>
      <c r="FD119" s="104"/>
      <c r="FE119" s="104"/>
      <c r="FF119" s="104"/>
      <c r="FG119" s="104"/>
      <c r="FH119" s="104"/>
      <c r="FI119" s="104"/>
      <c r="FJ119" s="104"/>
      <c r="FK119" s="104"/>
      <c r="FL119" s="104"/>
      <c r="FM119" s="104"/>
      <c r="FN119" s="104"/>
      <c r="FO119" s="104"/>
    </row>
    <row r="120" spans="1:171" s="56" customFormat="1" ht="21.95" customHeight="1">
      <c r="A120" s="71">
        <v>97</v>
      </c>
      <c r="B120" s="72" t="s">
        <v>50</v>
      </c>
      <c r="C120" s="73"/>
      <c r="D120" s="73"/>
      <c r="E120" s="73"/>
      <c r="F120" s="109" t="s">
        <v>51</v>
      </c>
      <c r="G120" s="106" t="s">
        <v>52</v>
      </c>
      <c r="H120" s="111">
        <v>305</v>
      </c>
      <c r="I120" s="111">
        <v>629</v>
      </c>
      <c r="J120" s="111">
        <v>876</v>
      </c>
      <c r="K120" s="115">
        <v>10</v>
      </c>
      <c r="L120" s="87">
        <v>1</v>
      </c>
      <c r="M120" s="88">
        <v>1</v>
      </c>
      <c r="N120" s="111">
        <v>890</v>
      </c>
      <c r="O120" s="111">
        <v>615</v>
      </c>
      <c r="P120" s="111">
        <v>140</v>
      </c>
      <c r="Q120" s="99">
        <v>0.09</v>
      </c>
      <c r="R120" s="100">
        <f t="shared" si="9"/>
        <v>0.09</v>
      </c>
      <c r="S120" s="122">
        <v>15</v>
      </c>
      <c r="T120" s="101">
        <f t="shared" si="10"/>
        <v>15</v>
      </c>
      <c r="U120" s="102"/>
      <c r="V120" s="102"/>
      <c r="W120" s="102"/>
      <c r="X120" s="102"/>
      <c r="Y120" s="102"/>
      <c r="Z120" s="102"/>
      <c r="AA120" s="102"/>
      <c r="AB120" s="102"/>
      <c r="AC120" s="102"/>
      <c r="AD120" s="102"/>
      <c r="AE120" s="102"/>
      <c r="AF120" s="102"/>
      <c r="AG120" s="102"/>
      <c r="AH120" s="102"/>
      <c r="AI120" s="102"/>
      <c r="AJ120" s="102"/>
      <c r="AK120" s="102"/>
      <c r="AL120" s="102"/>
      <c r="AM120" s="102"/>
      <c r="AN120" s="102"/>
      <c r="AO120" s="102"/>
      <c r="AP120" s="102"/>
      <c r="AQ120" s="102"/>
      <c r="AR120" s="102"/>
      <c r="AS120" s="102"/>
      <c r="AT120" s="102"/>
      <c r="AU120" s="102"/>
      <c r="AV120" s="102"/>
      <c r="AW120" s="102"/>
      <c r="AX120" s="102"/>
      <c r="AY120" s="102"/>
      <c r="AZ120" s="102"/>
      <c r="BA120" s="102"/>
      <c r="BB120" s="102"/>
      <c r="BC120" s="102"/>
      <c r="BD120" s="102"/>
      <c r="BE120" s="102"/>
      <c r="BF120" s="102"/>
      <c r="BG120" s="102"/>
      <c r="BH120" s="102"/>
      <c r="BI120" s="102"/>
      <c r="BJ120" s="102"/>
      <c r="BK120" s="102"/>
      <c r="BL120" s="102"/>
      <c r="BM120" s="102"/>
      <c r="BN120" s="102"/>
      <c r="BO120" s="102"/>
      <c r="BP120" s="102"/>
      <c r="BQ120" s="102"/>
      <c r="BR120" s="102"/>
      <c r="BS120" s="102"/>
      <c r="BT120" s="102"/>
      <c r="BU120" s="102"/>
      <c r="BV120" s="102"/>
      <c r="BW120" s="102"/>
      <c r="BX120" s="102"/>
      <c r="BY120" s="102"/>
      <c r="BZ120" s="102"/>
      <c r="CA120" s="102"/>
      <c r="CB120" s="102"/>
      <c r="CC120" s="102"/>
      <c r="CD120" s="102"/>
      <c r="CE120" s="102"/>
      <c r="CF120" s="102"/>
      <c r="CG120" s="102"/>
      <c r="CH120" s="102"/>
      <c r="CI120" s="102"/>
      <c r="CJ120" s="102"/>
      <c r="CK120" s="102"/>
      <c r="CL120" s="102"/>
      <c r="CM120" s="102"/>
      <c r="CN120" s="102"/>
      <c r="CO120" s="102"/>
      <c r="CP120" s="102"/>
      <c r="CQ120" s="102"/>
      <c r="CR120" s="102"/>
      <c r="CS120" s="102"/>
      <c r="CT120" s="102"/>
      <c r="CU120" s="102"/>
      <c r="CV120" s="102"/>
      <c r="CW120" s="102"/>
      <c r="CX120" s="102"/>
      <c r="CY120" s="102"/>
      <c r="CZ120" s="102"/>
      <c r="DA120" s="102"/>
      <c r="DB120" s="102"/>
      <c r="DC120" s="102"/>
      <c r="DD120" s="102"/>
      <c r="DE120" s="102"/>
      <c r="DF120" s="102"/>
      <c r="DG120" s="102"/>
      <c r="DH120" s="102"/>
      <c r="DI120" s="102"/>
      <c r="DJ120" s="102"/>
      <c r="DK120" s="102"/>
      <c r="DL120" s="102"/>
      <c r="DM120" s="102"/>
      <c r="DN120" s="102"/>
      <c r="DO120" s="102"/>
      <c r="DP120" s="102"/>
      <c r="DQ120" s="102"/>
      <c r="DR120" s="102"/>
      <c r="DS120" s="102"/>
      <c r="DT120" s="102"/>
      <c r="DU120" s="102"/>
      <c r="DV120" s="104"/>
      <c r="DW120" s="104"/>
      <c r="DX120" s="104"/>
      <c r="DY120" s="104"/>
      <c r="DZ120" s="104"/>
      <c r="EA120" s="104"/>
      <c r="EB120" s="104"/>
      <c r="EC120" s="104"/>
      <c r="ED120" s="104"/>
      <c r="EE120" s="104"/>
      <c r="EF120" s="104"/>
      <c r="EG120" s="104"/>
      <c r="EH120" s="104"/>
      <c r="EI120" s="104"/>
      <c r="EJ120" s="104"/>
      <c r="EK120" s="104"/>
      <c r="EL120" s="104"/>
      <c r="EM120" s="104"/>
      <c r="EN120" s="104"/>
      <c r="EO120" s="104"/>
      <c r="EP120" s="104"/>
      <c r="EQ120" s="104"/>
      <c r="ER120" s="104"/>
      <c r="ES120" s="104"/>
      <c r="ET120" s="104"/>
      <c r="EU120" s="104"/>
      <c r="EV120" s="104"/>
      <c r="EW120" s="104"/>
      <c r="EX120" s="104"/>
      <c r="EY120" s="104"/>
      <c r="EZ120" s="104"/>
      <c r="FA120" s="104"/>
      <c r="FB120" s="104"/>
      <c r="FC120" s="104"/>
      <c r="FD120" s="104"/>
      <c r="FE120" s="104"/>
      <c r="FF120" s="104"/>
      <c r="FG120" s="104"/>
      <c r="FH120" s="104"/>
      <c r="FI120" s="104"/>
      <c r="FJ120" s="104"/>
    </row>
    <row r="121" spans="1:171" s="56" customFormat="1" ht="21" customHeight="1">
      <c r="A121" s="71">
        <v>98</v>
      </c>
      <c r="B121" s="72" t="s">
        <v>50</v>
      </c>
      <c r="C121" s="73"/>
      <c r="D121" s="73"/>
      <c r="E121" s="73"/>
      <c r="F121" s="109" t="s">
        <v>157</v>
      </c>
      <c r="G121" s="173" t="s">
        <v>112</v>
      </c>
      <c r="H121" s="111">
        <v>610</v>
      </c>
      <c r="I121" s="111">
        <v>610</v>
      </c>
      <c r="J121" s="111">
        <v>914</v>
      </c>
      <c r="K121" s="86">
        <v>10</v>
      </c>
      <c r="L121" s="87">
        <v>1</v>
      </c>
      <c r="M121" s="88">
        <v>2</v>
      </c>
      <c r="N121" s="111">
        <v>925</v>
      </c>
      <c r="O121" s="111">
        <v>560</v>
      </c>
      <c r="P121" s="111">
        <v>155</v>
      </c>
      <c r="Q121" s="99">
        <v>0.1</v>
      </c>
      <c r="R121" s="100">
        <f t="shared" si="9"/>
        <v>0.2</v>
      </c>
      <c r="S121" s="122">
        <v>15</v>
      </c>
      <c r="T121" s="101">
        <f t="shared" si="10"/>
        <v>30</v>
      </c>
      <c r="U121" s="102"/>
      <c r="V121" s="102"/>
      <c r="W121" s="102"/>
      <c r="X121" s="102"/>
      <c r="Y121" s="102"/>
      <c r="Z121" s="102"/>
      <c r="AA121" s="102"/>
      <c r="AB121" s="102"/>
      <c r="AC121" s="102"/>
      <c r="AD121" s="102"/>
      <c r="AE121" s="102"/>
      <c r="AF121" s="102"/>
      <c r="AG121" s="102"/>
      <c r="AH121" s="102"/>
      <c r="AI121" s="102"/>
      <c r="AJ121" s="102"/>
      <c r="AK121" s="102"/>
      <c r="AL121" s="102"/>
      <c r="AM121" s="102"/>
      <c r="AN121" s="102"/>
      <c r="AO121" s="102"/>
      <c r="AP121" s="102"/>
      <c r="AQ121" s="102"/>
      <c r="AR121" s="102"/>
      <c r="AS121" s="102"/>
      <c r="AT121" s="102"/>
      <c r="AU121" s="102"/>
      <c r="AV121" s="102"/>
      <c r="AW121" s="102"/>
      <c r="AX121" s="102"/>
      <c r="AY121" s="102"/>
      <c r="AZ121" s="102"/>
      <c r="BA121" s="102"/>
      <c r="BB121" s="102"/>
      <c r="BC121" s="102"/>
      <c r="BD121" s="102"/>
      <c r="BE121" s="102"/>
      <c r="BF121" s="102"/>
      <c r="BG121" s="102"/>
      <c r="BH121" s="102"/>
      <c r="BI121" s="102"/>
      <c r="BJ121" s="102"/>
      <c r="BK121" s="102"/>
      <c r="BL121" s="102"/>
      <c r="BM121" s="102"/>
      <c r="BN121" s="102"/>
      <c r="BO121" s="102"/>
      <c r="BP121" s="102"/>
      <c r="BQ121" s="102"/>
      <c r="BR121" s="102"/>
      <c r="BS121" s="102"/>
      <c r="BT121" s="102"/>
      <c r="BU121" s="102"/>
      <c r="BV121" s="102"/>
      <c r="BW121" s="102"/>
      <c r="BX121" s="102"/>
      <c r="BY121" s="102"/>
      <c r="BZ121" s="102"/>
      <c r="CA121" s="102"/>
      <c r="CB121" s="102"/>
      <c r="CC121" s="102"/>
      <c r="CD121" s="102"/>
      <c r="CE121" s="102"/>
      <c r="CF121" s="102"/>
      <c r="CG121" s="102"/>
      <c r="CH121" s="102"/>
      <c r="CI121" s="102"/>
      <c r="CJ121" s="102"/>
      <c r="CK121" s="102"/>
      <c r="CL121" s="102"/>
      <c r="CM121" s="102"/>
      <c r="CN121" s="102"/>
      <c r="CO121" s="102"/>
      <c r="CP121" s="102"/>
      <c r="CQ121" s="102"/>
      <c r="CR121" s="102"/>
      <c r="CS121" s="102"/>
      <c r="CT121" s="102"/>
      <c r="CU121" s="102"/>
      <c r="CV121" s="102"/>
      <c r="CW121" s="102"/>
      <c r="CX121" s="102"/>
      <c r="CY121" s="102"/>
      <c r="CZ121" s="102"/>
      <c r="DA121" s="102"/>
      <c r="DB121" s="102"/>
      <c r="DC121" s="102"/>
      <c r="DD121" s="102"/>
      <c r="DE121" s="102"/>
      <c r="DF121" s="102"/>
      <c r="DG121" s="102"/>
      <c r="DH121" s="102"/>
      <c r="DI121" s="102"/>
      <c r="DJ121" s="102"/>
      <c r="DK121" s="102"/>
      <c r="DL121" s="102"/>
      <c r="DM121" s="102"/>
      <c r="DN121" s="102"/>
      <c r="DO121" s="102"/>
      <c r="DP121" s="102"/>
      <c r="DQ121" s="102"/>
      <c r="DR121" s="102"/>
      <c r="DS121" s="102"/>
      <c r="DT121" s="102"/>
      <c r="DU121" s="102"/>
      <c r="DV121" s="102"/>
      <c r="DW121" s="102"/>
      <c r="DX121" s="102"/>
      <c r="DY121" s="102"/>
      <c r="DZ121" s="102"/>
      <c r="EA121" s="104"/>
      <c r="EB121" s="104"/>
      <c r="EC121" s="104"/>
      <c r="ED121" s="104"/>
      <c r="EE121" s="104"/>
      <c r="EF121" s="104"/>
      <c r="EG121" s="104"/>
      <c r="EH121" s="104"/>
      <c r="EI121" s="104"/>
      <c r="EJ121" s="104"/>
      <c r="EK121" s="104"/>
      <c r="EL121" s="104"/>
      <c r="EM121" s="104"/>
      <c r="EN121" s="104"/>
      <c r="EO121" s="104"/>
      <c r="EP121" s="104"/>
      <c r="EQ121" s="104"/>
      <c r="ER121" s="104"/>
      <c r="ES121" s="104"/>
      <c r="ET121" s="104"/>
      <c r="EU121" s="104"/>
      <c r="EV121" s="104"/>
      <c r="EW121" s="104"/>
      <c r="EX121" s="104"/>
      <c r="EY121" s="104"/>
      <c r="EZ121" s="104"/>
      <c r="FA121" s="104"/>
      <c r="FB121" s="104"/>
      <c r="FC121" s="104"/>
      <c r="FD121" s="104"/>
      <c r="FE121" s="104"/>
      <c r="FF121" s="104"/>
      <c r="FG121" s="104"/>
      <c r="FH121" s="104"/>
      <c r="FI121" s="104"/>
      <c r="FJ121" s="104"/>
      <c r="FK121" s="104"/>
      <c r="FL121" s="104"/>
      <c r="FM121" s="104"/>
      <c r="FN121" s="104"/>
      <c r="FO121" s="104"/>
    </row>
    <row r="122" spans="1:171" s="56" customFormat="1" ht="21" customHeight="1">
      <c r="A122" s="71">
        <v>99</v>
      </c>
      <c r="B122" s="72" t="s">
        <v>50</v>
      </c>
      <c r="C122" s="73"/>
      <c r="D122" s="73"/>
      <c r="E122" s="73"/>
      <c r="F122" s="109" t="s">
        <v>158</v>
      </c>
      <c r="G122" s="173" t="s">
        <v>112</v>
      </c>
      <c r="H122" s="111">
        <v>610</v>
      </c>
      <c r="I122" s="111">
        <v>610</v>
      </c>
      <c r="J122" s="111">
        <v>914</v>
      </c>
      <c r="K122" s="86">
        <v>2</v>
      </c>
      <c r="L122" s="87">
        <v>1</v>
      </c>
      <c r="M122" s="88">
        <v>1</v>
      </c>
      <c r="N122" s="111">
        <v>925</v>
      </c>
      <c r="O122" s="111">
        <v>560</v>
      </c>
      <c r="P122" s="111">
        <v>155</v>
      </c>
      <c r="Q122" s="99">
        <v>0.1</v>
      </c>
      <c r="R122" s="100">
        <f t="shared" si="9"/>
        <v>0.1</v>
      </c>
      <c r="S122" s="122">
        <v>15</v>
      </c>
      <c r="T122" s="101">
        <f t="shared" si="10"/>
        <v>15</v>
      </c>
      <c r="U122" s="102"/>
      <c r="V122" s="102"/>
      <c r="W122" s="102"/>
      <c r="X122" s="102"/>
      <c r="Y122" s="102"/>
      <c r="Z122" s="102"/>
      <c r="AA122" s="102"/>
      <c r="AB122" s="102"/>
      <c r="AC122" s="102"/>
      <c r="AD122" s="102"/>
      <c r="AE122" s="102"/>
      <c r="AF122" s="102"/>
      <c r="AG122" s="102"/>
      <c r="AH122" s="102"/>
      <c r="AI122" s="102"/>
      <c r="AJ122" s="102"/>
      <c r="AK122" s="102"/>
      <c r="AL122" s="102"/>
      <c r="AM122" s="102"/>
      <c r="AN122" s="102"/>
      <c r="AO122" s="102"/>
      <c r="AP122" s="102"/>
      <c r="AQ122" s="102"/>
      <c r="AR122" s="102"/>
      <c r="AS122" s="102"/>
      <c r="AT122" s="102"/>
      <c r="AU122" s="102"/>
      <c r="AV122" s="102"/>
      <c r="AW122" s="102"/>
      <c r="AX122" s="102"/>
      <c r="AY122" s="102"/>
      <c r="AZ122" s="102"/>
      <c r="BA122" s="102"/>
      <c r="BB122" s="102"/>
      <c r="BC122" s="102"/>
      <c r="BD122" s="102"/>
      <c r="BE122" s="102"/>
      <c r="BF122" s="102"/>
      <c r="BG122" s="102"/>
      <c r="BH122" s="102"/>
      <c r="BI122" s="102"/>
      <c r="BJ122" s="102"/>
      <c r="BK122" s="102"/>
      <c r="BL122" s="102"/>
      <c r="BM122" s="102"/>
      <c r="BN122" s="102"/>
      <c r="BO122" s="102"/>
      <c r="BP122" s="102"/>
      <c r="BQ122" s="102"/>
      <c r="BR122" s="102"/>
      <c r="BS122" s="102"/>
      <c r="BT122" s="102"/>
      <c r="BU122" s="102"/>
      <c r="BV122" s="102"/>
      <c r="BW122" s="102"/>
      <c r="BX122" s="102"/>
      <c r="BY122" s="102"/>
      <c r="BZ122" s="102"/>
      <c r="CA122" s="102"/>
      <c r="CB122" s="102"/>
      <c r="CC122" s="102"/>
      <c r="CD122" s="102"/>
      <c r="CE122" s="102"/>
      <c r="CF122" s="102"/>
      <c r="CG122" s="102"/>
      <c r="CH122" s="102"/>
      <c r="CI122" s="102"/>
      <c r="CJ122" s="102"/>
      <c r="CK122" s="102"/>
      <c r="CL122" s="102"/>
      <c r="CM122" s="102"/>
      <c r="CN122" s="102"/>
      <c r="CO122" s="102"/>
      <c r="CP122" s="102"/>
      <c r="CQ122" s="102"/>
      <c r="CR122" s="102"/>
      <c r="CS122" s="102"/>
      <c r="CT122" s="102"/>
      <c r="CU122" s="102"/>
      <c r="CV122" s="102"/>
      <c r="CW122" s="102"/>
      <c r="CX122" s="102"/>
      <c r="CY122" s="102"/>
      <c r="CZ122" s="102"/>
      <c r="DA122" s="102"/>
      <c r="DB122" s="102"/>
      <c r="DC122" s="102"/>
      <c r="DD122" s="102"/>
      <c r="DE122" s="102"/>
      <c r="DF122" s="102"/>
      <c r="DG122" s="102"/>
      <c r="DH122" s="102"/>
      <c r="DI122" s="102"/>
      <c r="DJ122" s="102"/>
      <c r="DK122" s="102"/>
      <c r="DL122" s="102"/>
      <c r="DM122" s="102"/>
      <c r="DN122" s="102"/>
      <c r="DO122" s="102"/>
      <c r="DP122" s="102"/>
      <c r="DQ122" s="102"/>
      <c r="DR122" s="102"/>
      <c r="DS122" s="102"/>
      <c r="DT122" s="102"/>
      <c r="DU122" s="102"/>
      <c r="DV122" s="102"/>
      <c r="DW122" s="102"/>
      <c r="DX122" s="102"/>
      <c r="DY122" s="102"/>
      <c r="DZ122" s="102"/>
      <c r="EA122" s="104"/>
      <c r="EB122" s="104"/>
      <c r="EC122" s="104"/>
      <c r="ED122" s="104"/>
      <c r="EE122" s="104"/>
      <c r="EF122" s="104"/>
      <c r="EG122" s="104"/>
      <c r="EH122" s="104"/>
      <c r="EI122" s="104"/>
      <c r="EJ122" s="104"/>
      <c r="EK122" s="104"/>
      <c r="EL122" s="104"/>
      <c r="EM122" s="104"/>
      <c r="EN122" s="104"/>
      <c r="EO122" s="104"/>
      <c r="EP122" s="104"/>
      <c r="EQ122" s="104"/>
      <c r="ER122" s="104"/>
      <c r="ES122" s="104"/>
      <c r="ET122" s="104"/>
      <c r="EU122" s="104"/>
      <c r="EV122" s="104"/>
      <c r="EW122" s="104"/>
      <c r="EX122" s="104"/>
      <c r="EY122" s="104"/>
      <c r="EZ122" s="104"/>
      <c r="FA122" s="104"/>
      <c r="FB122" s="104"/>
      <c r="FC122" s="104"/>
      <c r="FD122" s="104"/>
      <c r="FE122" s="104"/>
      <c r="FF122" s="104"/>
      <c r="FG122" s="104"/>
      <c r="FH122" s="104"/>
      <c r="FI122" s="104"/>
      <c r="FJ122" s="104"/>
      <c r="FK122" s="104"/>
      <c r="FL122" s="104"/>
      <c r="FM122" s="104"/>
      <c r="FN122" s="104"/>
      <c r="FO122" s="104"/>
    </row>
    <row r="123" spans="1:171" s="56" customFormat="1" ht="21" customHeight="1">
      <c r="A123" s="71">
        <v>100</v>
      </c>
      <c r="B123" s="72" t="s">
        <v>50</v>
      </c>
      <c r="C123" s="73"/>
      <c r="D123" s="73"/>
      <c r="E123" s="73"/>
      <c r="F123" s="113" t="s">
        <v>159</v>
      </c>
      <c r="G123" s="173" t="s">
        <v>112</v>
      </c>
      <c r="H123" s="111">
        <v>610</v>
      </c>
      <c r="I123" s="111">
        <v>610</v>
      </c>
      <c r="J123" s="111">
        <v>1067</v>
      </c>
      <c r="K123" s="86">
        <v>5</v>
      </c>
      <c r="L123" s="87">
        <v>1</v>
      </c>
      <c r="M123" s="88">
        <v>2</v>
      </c>
      <c r="N123" s="111">
        <v>1085</v>
      </c>
      <c r="O123" s="111">
        <v>560</v>
      </c>
      <c r="P123" s="111">
        <v>175</v>
      </c>
      <c r="Q123" s="99">
        <v>0.1</v>
      </c>
      <c r="R123" s="100">
        <f t="shared" si="9"/>
        <v>0.2</v>
      </c>
      <c r="S123" s="122">
        <v>15</v>
      </c>
      <c r="T123" s="101">
        <f t="shared" si="10"/>
        <v>30</v>
      </c>
      <c r="U123" s="102"/>
      <c r="V123" s="102"/>
      <c r="W123" s="102"/>
      <c r="X123" s="102"/>
      <c r="Y123" s="102"/>
      <c r="Z123" s="102"/>
      <c r="AA123" s="102"/>
      <c r="AB123" s="102"/>
      <c r="AC123" s="102"/>
      <c r="AD123" s="102"/>
      <c r="AE123" s="102"/>
      <c r="AF123" s="102"/>
      <c r="AG123" s="102"/>
      <c r="AH123" s="102"/>
      <c r="AI123" s="102"/>
      <c r="AJ123" s="102"/>
      <c r="AK123" s="102"/>
      <c r="AL123" s="102"/>
      <c r="AM123" s="102"/>
      <c r="AN123" s="102"/>
      <c r="AO123" s="102"/>
      <c r="AP123" s="102"/>
      <c r="AQ123" s="102"/>
      <c r="AR123" s="102"/>
      <c r="AS123" s="102"/>
      <c r="AT123" s="102"/>
      <c r="AU123" s="102"/>
      <c r="AV123" s="102"/>
      <c r="AW123" s="102"/>
      <c r="AX123" s="102"/>
      <c r="AY123" s="102"/>
      <c r="AZ123" s="102"/>
      <c r="BA123" s="102"/>
      <c r="BB123" s="102"/>
      <c r="BC123" s="102"/>
      <c r="BD123" s="102"/>
      <c r="BE123" s="102"/>
      <c r="BF123" s="102"/>
      <c r="BG123" s="102"/>
      <c r="BH123" s="102"/>
      <c r="BI123" s="102"/>
      <c r="BJ123" s="102"/>
      <c r="BK123" s="102"/>
      <c r="BL123" s="102"/>
      <c r="BM123" s="102"/>
      <c r="BN123" s="102"/>
      <c r="BO123" s="102"/>
      <c r="BP123" s="102"/>
      <c r="BQ123" s="102"/>
      <c r="BR123" s="102"/>
      <c r="BS123" s="102"/>
      <c r="BT123" s="102"/>
      <c r="BU123" s="102"/>
      <c r="BV123" s="102"/>
      <c r="BW123" s="102"/>
      <c r="BX123" s="102"/>
      <c r="BY123" s="102"/>
      <c r="BZ123" s="102"/>
      <c r="CA123" s="102"/>
      <c r="CB123" s="102"/>
      <c r="CC123" s="102"/>
      <c r="CD123" s="102"/>
      <c r="CE123" s="102"/>
      <c r="CF123" s="102"/>
      <c r="CG123" s="102"/>
      <c r="CH123" s="102"/>
      <c r="CI123" s="102"/>
      <c r="CJ123" s="102"/>
      <c r="CK123" s="102"/>
      <c r="CL123" s="102"/>
      <c r="CM123" s="102"/>
      <c r="CN123" s="102"/>
      <c r="CO123" s="102"/>
      <c r="CP123" s="102"/>
      <c r="CQ123" s="102"/>
      <c r="CR123" s="102"/>
      <c r="CS123" s="102"/>
      <c r="CT123" s="102"/>
      <c r="CU123" s="102"/>
      <c r="CV123" s="102"/>
      <c r="CW123" s="102"/>
      <c r="CX123" s="102"/>
      <c r="CY123" s="102"/>
      <c r="CZ123" s="102"/>
      <c r="DA123" s="102"/>
      <c r="DB123" s="102"/>
      <c r="DC123" s="102"/>
      <c r="DD123" s="102"/>
      <c r="DE123" s="102"/>
      <c r="DF123" s="102"/>
      <c r="DG123" s="102"/>
      <c r="DH123" s="102"/>
      <c r="DI123" s="102"/>
      <c r="DJ123" s="102"/>
      <c r="DK123" s="102"/>
      <c r="DL123" s="102"/>
      <c r="DM123" s="102"/>
      <c r="DN123" s="102"/>
      <c r="DO123" s="102"/>
      <c r="DP123" s="102"/>
      <c r="DQ123" s="102"/>
      <c r="DR123" s="102"/>
      <c r="DS123" s="102"/>
      <c r="DT123" s="102"/>
      <c r="DU123" s="102"/>
      <c r="DV123" s="102"/>
      <c r="DW123" s="102"/>
      <c r="DX123" s="102"/>
      <c r="DY123" s="102"/>
      <c r="DZ123" s="102"/>
      <c r="EA123" s="104"/>
      <c r="EB123" s="104"/>
      <c r="EC123" s="104"/>
      <c r="ED123" s="104"/>
      <c r="EE123" s="104"/>
      <c r="EF123" s="104"/>
      <c r="EG123" s="104"/>
      <c r="EH123" s="104"/>
      <c r="EI123" s="104"/>
      <c r="EJ123" s="104"/>
      <c r="EK123" s="104"/>
      <c r="EL123" s="104"/>
      <c r="EM123" s="104"/>
      <c r="EN123" s="104"/>
      <c r="EO123" s="104"/>
      <c r="EP123" s="104"/>
      <c r="EQ123" s="104"/>
      <c r="ER123" s="104"/>
      <c r="ES123" s="104"/>
      <c r="ET123" s="104"/>
      <c r="EU123" s="104"/>
      <c r="EV123" s="104"/>
      <c r="EW123" s="104"/>
      <c r="EX123" s="104"/>
      <c r="EY123" s="104"/>
      <c r="EZ123" s="104"/>
      <c r="FA123" s="104"/>
      <c r="FB123" s="104"/>
      <c r="FC123" s="104"/>
      <c r="FD123" s="104"/>
      <c r="FE123" s="104"/>
      <c r="FF123" s="104"/>
      <c r="FG123" s="104"/>
      <c r="FH123" s="104"/>
      <c r="FI123" s="104"/>
      <c r="FJ123" s="104"/>
      <c r="FK123" s="104"/>
      <c r="FL123" s="104"/>
      <c r="FM123" s="104"/>
      <c r="FN123" s="104"/>
      <c r="FO123" s="104"/>
    </row>
    <row r="124" spans="1:171" s="56" customFormat="1" ht="21.95" customHeight="1">
      <c r="A124" s="71">
        <v>101</v>
      </c>
      <c r="B124" s="72" t="s">
        <v>50</v>
      </c>
      <c r="C124" s="73"/>
      <c r="D124" s="73"/>
      <c r="E124" s="73"/>
      <c r="F124" s="109" t="s">
        <v>59</v>
      </c>
      <c r="G124" s="172" t="s">
        <v>60</v>
      </c>
      <c r="H124" s="111">
        <v>305</v>
      </c>
      <c r="I124" s="111">
        <v>629</v>
      </c>
      <c r="J124" s="111">
        <v>876</v>
      </c>
      <c r="K124" s="115">
        <v>10</v>
      </c>
      <c r="L124" s="87">
        <v>1</v>
      </c>
      <c r="M124" s="88">
        <v>1</v>
      </c>
      <c r="N124" s="111">
        <v>895</v>
      </c>
      <c r="O124" s="111">
        <v>670</v>
      </c>
      <c r="P124" s="111">
        <v>85</v>
      </c>
      <c r="Q124" s="99">
        <v>0.05</v>
      </c>
      <c r="R124" s="100">
        <f t="shared" si="9"/>
        <v>0.05</v>
      </c>
      <c r="S124" s="122">
        <v>15</v>
      </c>
      <c r="T124" s="101">
        <f t="shared" si="10"/>
        <v>15</v>
      </c>
      <c r="U124" s="102"/>
      <c r="V124" s="102"/>
      <c r="W124" s="102"/>
      <c r="X124" s="102"/>
      <c r="Y124" s="102"/>
      <c r="Z124" s="102"/>
      <c r="AA124" s="102"/>
      <c r="AB124" s="102"/>
      <c r="AC124" s="102"/>
      <c r="AD124" s="102"/>
      <c r="AE124" s="102"/>
      <c r="AF124" s="102"/>
      <c r="AG124" s="102"/>
      <c r="AH124" s="102"/>
      <c r="AI124" s="102"/>
      <c r="AJ124" s="102"/>
      <c r="AK124" s="102"/>
      <c r="AL124" s="102"/>
      <c r="AM124" s="102"/>
      <c r="AN124" s="102"/>
      <c r="AO124" s="102"/>
      <c r="AP124" s="102"/>
      <c r="AQ124" s="102"/>
      <c r="AR124" s="102"/>
      <c r="AS124" s="102"/>
      <c r="AT124" s="102"/>
      <c r="AU124" s="102"/>
      <c r="AV124" s="102"/>
      <c r="AW124" s="102"/>
      <c r="AX124" s="102"/>
      <c r="AY124" s="102"/>
      <c r="AZ124" s="102"/>
      <c r="BA124" s="102"/>
      <c r="BB124" s="102"/>
      <c r="BC124" s="102"/>
      <c r="BD124" s="102"/>
      <c r="BE124" s="102"/>
      <c r="BF124" s="102"/>
      <c r="BG124" s="102"/>
      <c r="BH124" s="102"/>
      <c r="BI124" s="102"/>
      <c r="BJ124" s="102"/>
      <c r="BK124" s="102"/>
      <c r="BL124" s="102"/>
      <c r="BM124" s="102"/>
      <c r="BN124" s="102"/>
      <c r="BO124" s="102"/>
      <c r="BP124" s="102"/>
      <c r="BQ124" s="102"/>
      <c r="BR124" s="102"/>
      <c r="BS124" s="102"/>
      <c r="BT124" s="102"/>
      <c r="BU124" s="102"/>
      <c r="BV124" s="102"/>
      <c r="BW124" s="102"/>
      <c r="BX124" s="102"/>
      <c r="BY124" s="102"/>
      <c r="BZ124" s="102"/>
      <c r="CA124" s="102"/>
      <c r="CB124" s="102"/>
      <c r="CC124" s="102"/>
      <c r="CD124" s="102"/>
      <c r="CE124" s="102"/>
      <c r="CF124" s="102"/>
      <c r="CG124" s="102"/>
      <c r="CH124" s="102"/>
      <c r="CI124" s="102"/>
      <c r="CJ124" s="102"/>
      <c r="CK124" s="102"/>
      <c r="CL124" s="102"/>
      <c r="CM124" s="102"/>
      <c r="CN124" s="102"/>
      <c r="CO124" s="102"/>
      <c r="CP124" s="102"/>
      <c r="CQ124" s="102"/>
      <c r="CR124" s="102"/>
      <c r="CS124" s="102"/>
      <c r="CT124" s="102"/>
      <c r="CU124" s="102"/>
      <c r="CV124" s="102"/>
      <c r="CW124" s="102"/>
      <c r="CX124" s="102"/>
      <c r="CY124" s="102"/>
      <c r="CZ124" s="102"/>
      <c r="DA124" s="102"/>
      <c r="DB124" s="102"/>
      <c r="DC124" s="102"/>
      <c r="DD124" s="102"/>
      <c r="DE124" s="102"/>
      <c r="DF124" s="102"/>
      <c r="DG124" s="102"/>
      <c r="DH124" s="102"/>
      <c r="DI124" s="102"/>
      <c r="DJ124" s="102"/>
      <c r="DK124" s="102"/>
      <c r="DL124" s="102"/>
      <c r="DM124" s="102"/>
      <c r="DN124" s="102"/>
      <c r="DO124" s="102"/>
      <c r="DP124" s="102"/>
      <c r="DQ124" s="102"/>
      <c r="DR124" s="102"/>
      <c r="DS124" s="102"/>
      <c r="DT124" s="102"/>
      <c r="DU124" s="102"/>
      <c r="DV124" s="104"/>
      <c r="DW124" s="104"/>
      <c r="DX124" s="104"/>
      <c r="DY124" s="104"/>
      <c r="DZ124" s="104"/>
      <c r="EA124" s="104"/>
      <c r="EB124" s="104"/>
      <c r="EC124" s="104"/>
      <c r="ED124" s="104"/>
      <c r="EE124" s="104"/>
      <c r="EF124" s="104"/>
      <c r="EG124" s="104"/>
      <c r="EH124" s="104"/>
      <c r="EI124" s="104"/>
      <c r="EJ124" s="104"/>
      <c r="EK124" s="104"/>
      <c r="EL124" s="104"/>
      <c r="EM124" s="104"/>
      <c r="EN124" s="104"/>
      <c r="EO124" s="104"/>
      <c r="EP124" s="104"/>
      <c r="EQ124" s="104"/>
      <c r="ER124" s="104"/>
      <c r="ES124" s="104"/>
      <c r="ET124" s="104"/>
      <c r="EU124" s="104"/>
      <c r="EV124" s="104"/>
      <c r="EW124" s="104"/>
      <c r="EX124" s="104"/>
      <c r="EY124" s="104"/>
      <c r="EZ124" s="104"/>
      <c r="FA124" s="104"/>
      <c r="FB124" s="104"/>
      <c r="FC124" s="104"/>
      <c r="FD124" s="104"/>
      <c r="FE124" s="104"/>
      <c r="FF124" s="104"/>
      <c r="FG124" s="104"/>
      <c r="FH124" s="104"/>
      <c r="FI124" s="104"/>
      <c r="FJ124" s="104"/>
    </row>
    <row r="125" spans="1:171" s="56" customFormat="1" ht="21" customHeight="1">
      <c r="A125" s="71">
        <v>102</v>
      </c>
      <c r="B125" s="72" t="s">
        <v>50</v>
      </c>
      <c r="C125" s="73"/>
      <c r="D125" s="73"/>
      <c r="E125" s="73"/>
      <c r="F125" s="109" t="s">
        <v>160</v>
      </c>
      <c r="G125" s="172" t="s">
        <v>161</v>
      </c>
      <c r="H125" s="111">
        <v>838</v>
      </c>
      <c r="I125" s="111">
        <v>838</v>
      </c>
      <c r="J125" s="111">
        <v>876</v>
      </c>
      <c r="K125" s="86">
        <v>5</v>
      </c>
      <c r="L125" s="87">
        <v>1</v>
      </c>
      <c r="M125" s="88">
        <v>1</v>
      </c>
      <c r="N125" s="111">
        <v>1160</v>
      </c>
      <c r="O125" s="111">
        <v>790</v>
      </c>
      <c r="P125" s="111">
        <v>130</v>
      </c>
      <c r="Q125" s="99">
        <v>0.11268787500000001</v>
      </c>
      <c r="R125" s="100">
        <f t="shared" ref="R125:R166" si="11">Q125*M125</f>
        <v>0.11268787500000001</v>
      </c>
      <c r="S125" s="122">
        <v>15</v>
      </c>
      <c r="T125" s="101">
        <f t="shared" si="10"/>
        <v>15</v>
      </c>
      <c r="U125" s="102"/>
      <c r="V125" s="102"/>
      <c r="W125" s="102"/>
      <c r="X125" s="102"/>
      <c r="Y125" s="102"/>
      <c r="Z125" s="102"/>
      <c r="AA125" s="102"/>
      <c r="AB125" s="102"/>
      <c r="AC125" s="102"/>
      <c r="AD125" s="102"/>
      <c r="AE125" s="102"/>
      <c r="AF125" s="102"/>
      <c r="AG125" s="102"/>
      <c r="AH125" s="102"/>
      <c r="AI125" s="102"/>
      <c r="AJ125" s="102"/>
      <c r="AK125" s="102"/>
      <c r="AL125" s="102"/>
      <c r="AM125" s="102"/>
      <c r="AN125" s="102"/>
      <c r="AO125" s="102"/>
      <c r="AP125" s="102"/>
      <c r="AQ125" s="102"/>
      <c r="AR125" s="102"/>
      <c r="AS125" s="102"/>
      <c r="AT125" s="102"/>
      <c r="AU125" s="102"/>
      <c r="AV125" s="102"/>
      <c r="AW125" s="102"/>
      <c r="AX125" s="102"/>
      <c r="AY125" s="102"/>
      <c r="AZ125" s="102"/>
      <c r="BA125" s="102"/>
      <c r="BB125" s="102"/>
      <c r="BC125" s="102"/>
      <c r="BD125" s="102"/>
      <c r="BE125" s="102"/>
      <c r="BF125" s="102"/>
      <c r="BG125" s="102"/>
      <c r="BH125" s="102"/>
      <c r="BI125" s="102"/>
      <c r="BJ125" s="102"/>
      <c r="BK125" s="102"/>
      <c r="BL125" s="102"/>
      <c r="BM125" s="102"/>
      <c r="BN125" s="102"/>
      <c r="BO125" s="102"/>
      <c r="BP125" s="102"/>
      <c r="BQ125" s="102"/>
      <c r="BR125" s="102"/>
      <c r="BS125" s="102"/>
      <c r="BT125" s="102"/>
      <c r="BU125" s="102"/>
      <c r="BV125" s="102"/>
      <c r="BW125" s="102"/>
      <c r="BX125" s="102"/>
      <c r="BY125" s="102"/>
      <c r="BZ125" s="102"/>
      <c r="CA125" s="102"/>
      <c r="CB125" s="102"/>
      <c r="CC125" s="102"/>
      <c r="CD125" s="102"/>
      <c r="CE125" s="102"/>
      <c r="CF125" s="102"/>
      <c r="CG125" s="102"/>
      <c r="CH125" s="102"/>
      <c r="CI125" s="102"/>
      <c r="CJ125" s="102"/>
      <c r="CK125" s="102"/>
      <c r="CL125" s="102"/>
      <c r="CM125" s="102"/>
      <c r="CN125" s="102"/>
      <c r="CO125" s="102"/>
      <c r="CP125" s="102"/>
      <c r="CQ125" s="102"/>
      <c r="CR125" s="102"/>
      <c r="CS125" s="102"/>
      <c r="CT125" s="102"/>
      <c r="CU125" s="102"/>
      <c r="CV125" s="102"/>
      <c r="CW125" s="102"/>
      <c r="CX125" s="102"/>
      <c r="CY125" s="102"/>
      <c r="CZ125" s="102"/>
      <c r="DA125" s="102"/>
      <c r="DB125" s="102"/>
      <c r="DC125" s="102"/>
      <c r="DD125" s="102"/>
      <c r="DE125" s="102"/>
      <c r="DF125" s="102"/>
      <c r="DG125" s="102"/>
      <c r="DH125" s="102"/>
      <c r="DI125" s="102"/>
      <c r="DJ125" s="102"/>
      <c r="DK125" s="102"/>
      <c r="DL125" s="102"/>
      <c r="DM125" s="102"/>
      <c r="DN125" s="102"/>
      <c r="DO125" s="102"/>
      <c r="DP125" s="102"/>
      <c r="DQ125" s="102"/>
      <c r="DR125" s="102"/>
      <c r="DS125" s="102"/>
      <c r="DT125" s="102"/>
      <c r="DU125" s="102"/>
      <c r="DV125" s="102"/>
      <c r="DW125" s="102"/>
      <c r="DX125" s="102"/>
      <c r="DY125" s="102"/>
      <c r="DZ125" s="102"/>
      <c r="EA125" s="104"/>
      <c r="EB125" s="104"/>
      <c r="EC125" s="104"/>
      <c r="ED125" s="104"/>
      <c r="EE125" s="104"/>
      <c r="EF125" s="104"/>
      <c r="EG125" s="104"/>
      <c r="EH125" s="104"/>
      <c r="EI125" s="104"/>
      <c r="EJ125" s="104"/>
      <c r="EK125" s="104"/>
      <c r="EL125" s="104"/>
      <c r="EM125" s="104"/>
      <c r="EN125" s="104"/>
      <c r="EO125" s="104"/>
      <c r="EP125" s="104"/>
      <c r="EQ125" s="104"/>
      <c r="ER125" s="104"/>
      <c r="ES125" s="104"/>
      <c r="ET125" s="104"/>
      <c r="EU125" s="104"/>
      <c r="EV125" s="104"/>
      <c r="EW125" s="104"/>
      <c r="EX125" s="104"/>
      <c r="EY125" s="104"/>
      <c r="EZ125" s="104"/>
      <c r="FA125" s="104"/>
      <c r="FB125" s="104"/>
      <c r="FC125" s="104"/>
      <c r="FD125" s="104"/>
      <c r="FE125" s="104"/>
      <c r="FF125" s="104"/>
      <c r="FG125" s="104"/>
      <c r="FH125" s="104"/>
      <c r="FI125" s="104"/>
      <c r="FJ125" s="104"/>
      <c r="FK125" s="104"/>
      <c r="FL125" s="104"/>
      <c r="FM125" s="104"/>
      <c r="FN125" s="104"/>
      <c r="FO125" s="104"/>
    </row>
    <row r="126" spans="1:171" s="56" customFormat="1" ht="21.95" customHeight="1">
      <c r="A126" s="71">
        <v>103</v>
      </c>
      <c r="B126" s="72" t="s">
        <v>50</v>
      </c>
      <c r="C126" s="73"/>
      <c r="D126" s="73"/>
      <c r="E126" s="73"/>
      <c r="F126" s="109" t="s">
        <v>63</v>
      </c>
      <c r="G126" s="172" t="s">
        <v>60</v>
      </c>
      <c r="H126" s="111">
        <v>533</v>
      </c>
      <c r="I126" s="111">
        <v>629</v>
      </c>
      <c r="J126" s="111">
        <v>876</v>
      </c>
      <c r="K126" s="115">
        <v>30</v>
      </c>
      <c r="L126" s="87">
        <v>1</v>
      </c>
      <c r="M126" s="88">
        <v>2</v>
      </c>
      <c r="N126" s="111">
        <v>890</v>
      </c>
      <c r="O126" s="111">
        <v>615</v>
      </c>
      <c r="P126" s="111">
        <v>110</v>
      </c>
      <c r="Q126" s="99">
        <v>7.0000000000000007E-2</v>
      </c>
      <c r="R126" s="100">
        <f t="shared" si="11"/>
        <v>0.14000000000000001</v>
      </c>
      <c r="S126" s="122">
        <v>15</v>
      </c>
      <c r="T126" s="101">
        <f t="shared" ref="T126:T133" si="12">S126*M126</f>
        <v>30</v>
      </c>
      <c r="U126" s="102"/>
      <c r="V126" s="102"/>
      <c r="W126" s="102"/>
      <c r="X126" s="102"/>
      <c r="Y126" s="102"/>
      <c r="Z126" s="102"/>
      <c r="AA126" s="102"/>
      <c r="AB126" s="102"/>
      <c r="AC126" s="102"/>
      <c r="AD126" s="102"/>
      <c r="AE126" s="102"/>
      <c r="AF126" s="102"/>
      <c r="AG126" s="102"/>
      <c r="AH126" s="102"/>
      <c r="AI126" s="102"/>
      <c r="AJ126" s="102"/>
      <c r="AK126" s="102"/>
      <c r="AL126" s="102"/>
      <c r="AM126" s="102"/>
      <c r="AN126" s="102"/>
      <c r="AO126" s="102"/>
      <c r="AP126" s="102"/>
      <c r="AQ126" s="102"/>
      <c r="AR126" s="102"/>
      <c r="AS126" s="102"/>
      <c r="AT126" s="102"/>
      <c r="AU126" s="102"/>
      <c r="AV126" s="102"/>
      <c r="AW126" s="102"/>
      <c r="AX126" s="102"/>
      <c r="AY126" s="102"/>
      <c r="AZ126" s="102"/>
      <c r="BA126" s="102"/>
      <c r="BB126" s="102"/>
      <c r="BC126" s="102"/>
      <c r="BD126" s="102"/>
      <c r="BE126" s="102"/>
      <c r="BF126" s="102"/>
      <c r="BG126" s="102"/>
      <c r="BH126" s="102"/>
      <c r="BI126" s="102"/>
      <c r="BJ126" s="102"/>
      <c r="BK126" s="102"/>
      <c r="BL126" s="102"/>
      <c r="BM126" s="102"/>
      <c r="BN126" s="102"/>
      <c r="BO126" s="102"/>
      <c r="BP126" s="102"/>
      <c r="BQ126" s="102"/>
      <c r="BR126" s="102"/>
      <c r="BS126" s="102"/>
      <c r="BT126" s="102"/>
      <c r="BU126" s="102"/>
      <c r="BV126" s="102"/>
      <c r="BW126" s="102"/>
      <c r="BX126" s="102"/>
      <c r="BY126" s="102"/>
      <c r="BZ126" s="102"/>
      <c r="CA126" s="102"/>
      <c r="CB126" s="102"/>
      <c r="CC126" s="102"/>
      <c r="CD126" s="102"/>
      <c r="CE126" s="102"/>
      <c r="CF126" s="102"/>
      <c r="CG126" s="102"/>
      <c r="CH126" s="102"/>
      <c r="CI126" s="102"/>
      <c r="CJ126" s="102"/>
      <c r="CK126" s="102"/>
      <c r="CL126" s="102"/>
      <c r="CM126" s="102"/>
      <c r="CN126" s="102"/>
      <c r="CO126" s="102"/>
      <c r="CP126" s="102"/>
      <c r="CQ126" s="102"/>
      <c r="CR126" s="102"/>
      <c r="CS126" s="102"/>
      <c r="CT126" s="102"/>
      <c r="CU126" s="102"/>
      <c r="CV126" s="102"/>
      <c r="CW126" s="102"/>
      <c r="CX126" s="102"/>
      <c r="CY126" s="102"/>
      <c r="CZ126" s="102"/>
      <c r="DA126" s="102"/>
      <c r="DB126" s="102"/>
      <c r="DC126" s="102"/>
      <c r="DD126" s="102"/>
      <c r="DE126" s="102"/>
      <c r="DF126" s="102"/>
      <c r="DG126" s="102"/>
      <c r="DH126" s="102"/>
      <c r="DI126" s="102"/>
      <c r="DJ126" s="102"/>
      <c r="DK126" s="102"/>
      <c r="DL126" s="102"/>
      <c r="DM126" s="102"/>
      <c r="DN126" s="102"/>
      <c r="DO126" s="102"/>
      <c r="DP126" s="102"/>
      <c r="DQ126" s="102"/>
      <c r="DR126" s="102"/>
      <c r="DS126" s="102"/>
      <c r="DT126" s="102"/>
      <c r="DU126" s="102"/>
      <c r="DV126" s="104"/>
      <c r="DW126" s="104"/>
      <c r="DX126" s="104"/>
      <c r="DY126" s="104"/>
      <c r="DZ126" s="104"/>
      <c r="EA126" s="104"/>
      <c r="EB126" s="104"/>
      <c r="EC126" s="104"/>
      <c r="ED126" s="104"/>
      <c r="EE126" s="104"/>
      <c r="EF126" s="104"/>
      <c r="EG126" s="104"/>
      <c r="EH126" s="104"/>
      <c r="EI126" s="104"/>
      <c r="EJ126" s="104"/>
      <c r="EK126" s="104"/>
      <c r="EL126" s="104"/>
      <c r="EM126" s="104"/>
      <c r="EN126" s="104"/>
      <c r="EO126" s="104"/>
      <c r="EP126" s="104"/>
      <c r="EQ126" s="104"/>
      <c r="ER126" s="104"/>
      <c r="ES126" s="104"/>
      <c r="ET126" s="104"/>
      <c r="EU126" s="104"/>
      <c r="EV126" s="104"/>
      <c r="EW126" s="104"/>
      <c r="EX126" s="104"/>
      <c r="EY126" s="104"/>
      <c r="EZ126" s="104"/>
      <c r="FA126" s="104"/>
      <c r="FB126" s="104"/>
      <c r="FC126" s="104"/>
      <c r="FD126" s="104"/>
      <c r="FE126" s="104"/>
      <c r="FF126" s="104"/>
      <c r="FG126" s="104"/>
      <c r="FH126" s="104"/>
      <c r="FI126" s="104"/>
      <c r="FJ126" s="104"/>
    </row>
    <row r="127" spans="1:171" s="56" customFormat="1" ht="21.95" customHeight="1">
      <c r="A127" s="71">
        <v>104</v>
      </c>
      <c r="B127" s="72" t="s">
        <v>50</v>
      </c>
      <c r="C127" s="73"/>
      <c r="D127" s="73"/>
      <c r="E127" s="73"/>
      <c r="F127" s="114" t="s">
        <v>64</v>
      </c>
      <c r="G127" s="172" t="s">
        <v>65</v>
      </c>
      <c r="H127" s="111">
        <v>610</v>
      </c>
      <c r="I127" s="111">
        <v>629</v>
      </c>
      <c r="J127" s="111">
        <v>876</v>
      </c>
      <c r="K127" s="115">
        <v>10</v>
      </c>
      <c r="L127" s="87">
        <v>1</v>
      </c>
      <c r="M127" s="88">
        <v>1</v>
      </c>
      <c r="N127" s="111">
        <v>890</v>
      </c>
      <c r="O127" s="111">
        <v>690</v>
      </c>
      <c r="P127" s="111">
        <v>115</v>
      </c>
      <c r="Q127" s="99">
        <v>7.0000000000000007E-2</v>
      </c>
      <c r="R127" s="100">
        <f t="shared" si="11"/>
        <v>7.0000000000000007E-2</v>
      </c>
      <c r="S127" s="122">
        <v>15</v>
      </c>
      <c r="T127" s="101">
        <f t="shared" si="12"/>
        <v>15</v>
      </c>
      <c r="U127" s="102"/>
      <c r="V127" s="102"/>
      <c r="W127" s="102"/>
      <c r="X127" s="102"/>
      <c r="Y127" s="102"/>
      <c r="Z127" s="102"/>
      <c r="AA127" s="102"/>
      <c r="AB127" s="102"/>
      <c r="AC127" s="102"/>
      <c r="AD127" s="102"/>
      <c r="AE127" s="102"/>
      <c r="AF127" s="102"/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102"/>
      <c r="AQ127" s="102"/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102"/>
      <c r="BB127" s="102"/>
      <c r="BC127" s="102"/>
      <c r="BD127" s="102"/>
      <c r="BE127" s="102"/>
      <c r="BF127" s="102"/>
      <c r="BG127" s="102"/>
      <c r="BH127" s="102"/>
      <c r="BI127" s="102"/>
      <c r="BJ127" s="102"/>
      <c r="BK127" s="102"/>
      <c r="BL127" s="102"/>
      <c r="BM127" s="102"/>
      <c r="BN127" s="102"/>
      <c r="BO127" s="102"/>
      <c r="BP127" s="102"/>
      <c r="BQ127" s="102"/>
      <c r="BR127" s="102"/>
      <c r="BS127" s="102"/>
      <c r="BT127" s="102"/>
      <c r="BU127" s="102"/>
      <c r="BV127" s="102"/>
      <c r="BW127" s="102"/>
      <c r="BX127" s="102"/>
      <c r="BY127" s="102"/>
      <c r="BZ127" s="102"/>
      <c r="CA127" s="102"/>
      <c r="CB127" s="102"/>
      <c r="CC127" s="102"/>
      <c r="CD127" s="102"/>
      <c r="CE127" s="102"/>
      <c r="CF127" s="102"/>
      <c r="CG127" s="102"/>
      <c r="CH127" s="102"/>
      <c r="CI127" s="102"/>
      <c r="CJ127" s="102"/>
      <c r="CK127" s="102"/>
      <c r="CL127" s="102"/>
      <c r="CM127" s="102"/>
      <c r="CN127" s="102"/>
      <c r="CO127" s="102"/>
      <c r="CP127" s="102"/>
      <c r="CQ127" s="102"/>
      <c r="CR127" s="102"/>
      <c r="CS127" s="102"/>
      <c r="CT127" s="102"/>
      <c r="CU127" s="102"/>
      <c r="CV127" s="102"/>
      <c r="CW127" s="102"/>
      <c r="CX127" s="102"/>
      <c r="CY127" s="102"/>
      <c r="CZ127" s="102"/>
      <c r="DA127" s="102"/>
      <c r="DB127" s="102"/>
      <c r="DC127" s="102"/>
      <c r="DD127" s="102"/>
      <c r="DE127" s="102"/>
      <c r="DF127" s="102"/>
      <c r="DG127" s="102"/>
      <c r="DH127" s="102"/>
      <c r="DI127" s="102"/>
      <c r="DJ127" s="102"/>
      <c r="DK127" s="102"/>
      <c r="DL127" s="102"/>
      <c r="DM127" s="102"/>
      <c r="DN127" s="102"/>
      <c r="DO127" s="102"/>
      <c r="DP127" s="102"/>
      <c r="DQ127" s="102"/>
      <c r="DR127" s="102"/>
      <c r="DS127" s="102"/>
      <c r="DT127" s="102"/>
      <c r="DU127" s="102"/>
      <c r="DV127" s="104"/>
      <c r="DW127" s="104"/>
      <c r="DX127" s="104"/>
      <c r="DY127" s="104"/>
      <c r="DZ127" s="104"/>
      <c r="EA127" s="104"/>
      <c r="EB127" s="104"/>
      <c r="EC127" s="104"/>
      <c r="ED127" s="104"/>
      <c r="EE127" s="104"/>
      <c r="EF127" s="104"/>
      <c r="EG127" s="104"/>
      <c r="EH127" s="104"/>
      <c r="EI127" s="104"/>
      <c r="EJ127" s="104"/>
      <c r="EK127" s="104"/>
      <c r="EL127" s="104"/>
      <c r="EM127" s="104"/>
      <c r="EN127" s="104"/>
      <c r="EO127" s="104"/>
      <c r="EP127" s="104"/>
      <c r="EQ127" s="104"/>
      <c r="ER127" s="104"/>
      <c r="ES127" s="104"/>
      <c r="ET127" s="104"/>
      <c r="EU127" s="104"/>
      <c r="EV127" s="104"/>
      <c r="EW127" s="104"/>
      <c r="EX127" s="104"/>
      <c r="EY127" s="104"/>
      <c r="EZ127" s="104"/>
      <c r="FA127" s="104"/>
      <c r="FB127" s="104"/>
      <c r="FC127" s="104"/>
      <c r="FD127" s="104"/>
      <c r="FE127" s="104"/>
      <c r="FF127" s="104"/>
      <c r="FG127" s="104"/>
      <c r="FH127" s="104"/>
      <c r="FI127" s="104"/>
      <c r="FJ127" s="104"/>
    </row>
    <row r="128" spans="1:171" s="56" customFormat="1" ht="21.95" customHeight="1">
      <c r="A128" s="71">
        <v>105</v>
      </c>
      <c r="B128" s="72" t="s">
        <v>50</v>
      </c>
      <c r="C128" s="73"/>
      <c r="D128" s="73"/>
      <c r="E128" s="73"/>
      <c r="F128" s="114" t="s">
        <v>66</v>
      </c>
      <c r="G128" s="172" t="s">
        <v>65</v>
      </c>
      <c r="H128" s="111">
        <v>686</v>
      </c>
      <c r="I128" s="111">
        <v>629</v>
      </c>
      <c r="J128" s="111">
        <v>876</v>
      </c>
      <c r="K128" s="115">
        <v>8</v>
      </c>
      <c r="L128" s="87">
        <v>1</v>
      </c>
      <c r="M128" s="88">
        <v>1</v>
      </c>
      <c r="N128" s="111">
        <v>890</v>
      </c>
      <c r="O128" s="111">
        <v>765</v>
      </c>
      <c r="P128" s="111">
        <v>115</v>
      </c>
      <c r="Q128" s="99">
        <v>0.08</v>
      </c>
      <c r="R128" s="100">
        <f t="shared" si="11"/>
        <v>0.08</v>
      </c>
      <c r="S128" s="122">
        <v>15</v>
      </c>
      <c r="T128" s="101">
        <f t="shared" si="12"/>
        <v>15</v>
      </c>
      <c r="U128" s="102"/>
      <c r="V128" s="102"/>
      <c r="W128" s="102"/>
      <c r="X128" s="102"/>
      <c r="Y128" s="102"/>
      <c r="Z128" s="102"/>
      <c r="AA128" s="102"/>
      <c r="AB128" s="102"/>
      <c r="AC128" s="102"/>
      <c r="AD128" s="102"/>
      <c r="AE128" s="102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102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102"/>
      <c r="BB128" s="102"/>
      <c r="BC128" s="102"/>
      <c r="BD128" s="102"/>
      <c r="BE128" s="102"/>
      <c r="BF128" s="102"/>
      <c r="BG128" s="102"/>
      <c r="BH128" s="102"/>
      <c r="BI128" s="102"/>
      <c r="BJ128" s="102"/>
      <c r="BK128" s="102"/>
      <c r="BL128" s="102"/>
      <c r="BM128" s="102"/>
      <c r="BN128" s="102"/>
      <c r="BO128" s="102"/>
      <c r="BP128" s="102"/>
      <c r="BQ128" s="102"/>
      <c r="BR128" s="102"/>
      <c r="BS128" s="102"/>
      <c r="BT128" s="102"/>
      <c r="BU128" s="102"/>
      <c r="BV128" s="102"/>
      <c r="BW128" s="102"/>
      <c r="BX128" s="102"/>
      <c r="BY128" s="102"/>
      <c r="BZ128" s="102"/>
      <c r="CA128" s="102"/>
      <c r="CB128" s="102"/>
      <c r="CC128" s="102"/>
      <c r="CD128" s="102"/>
      <c r="CE128" s="102"/>
      <c r="CF128" s="102"/>
      <c r="CG128" s="102"/>
      <c r="CH128" s="102"/>
      <c r="CI128" s="102"/>
      <c r="CJ128" s="102"/>
      <c r="CK128" s="102"/>
      <c r="CL128" s="102"/>
      <c r="CM128" s="102"/>
      <c r="CN128" s="102"/>
      <c r="CO128" s="102"/>
      <c r="CP128" s="102"/>
      <c r="CQ128" s="102"/>
      <c r="CR128" s="102"/>
      <c r="CS128" s="102"/>
      <c r="CT128" s="102"/>
      <c r="CU128" s="102"/>
      <c r="CV128" s="102"/>
      <c r="CW128" s="102"/>
      <c r="CX128" s="102"/>
      <c r="CY128" s="102"/>
      <c r="CZ128" s="102"/>
      <c r="DA128" s="102"/>
      <c r="DB128" s="102"/>
      <c r="DC128" s="102"/>
      <c r="DD128" s="102"/>
      <c r="DE128" s="102"/>
      <c r="DF128" s="102"/>
      <c r="DG128" s="102"/>
      <c r="DH128" s="102"/>
      <c r="DI128" s="102"/>
      <c r="DJ128" s="102"/>
      <c r="DK128" s="102"/>
      <c r="DL128" s="102"/>
      <c r="DM128" s="102"/>
      <c r="DN128" s="102"/>
      <c r="DO128" s="102"/>
      <c r="DP128" s="102"/>
      <c r="DQ128" s="102"/>
      <c r="DR128" s="102"/>
      <c r="DS128" s="102"/>
      <c r="DT128" s="102"/>
      <c r="DU128" s="102"/>
      <c r="DV128" s="104"/>
      <c r="DW128" s="104"/>
      <c r="DX128" s="104"/>
      <c r="DY128" s="104"/>
      <c r="DZ128" s="104"/>
      <c r="EA128" s="104"/>
      <c r="EB128" s="104"/>
      <c r="EC128" s="104"/>
      <c r="ED128" s="104"/>
      <c r="EE128" s="104"/>
      <c r="EF128" s="104"/>
      <c r="EG128" s="104"/>
      <c r="EH128" s="104"/>
      <c r="EI128" s="104"/>
      <c r="EJ128" s="104"/>
      <c r="EK128" s="104"/>
      <c r="EL128" s="104"/>
      <c r="EM128" s="104"/>
      <c r="EN128" s="104"/>
      <c r="EO128" s="104"/>
      <c r="EP128" s="104"/>
      <c r="EQ128" s="104"/>
      <c r="ER128" s="104"/>
      <c r="ES128" s="104"/>
      <c r="ET128" s="104"/>
      <c r="EU128" s="104"/>
      <c r="EV128" s="104"/>
      <c r="EW128" s="104"/>
      <c r="EX128" s="104"/>
      <c r="EY128" s="104"/>
      <c r="EZ128" s="104"/>
      <c r="FA128" s="104"/>
      <c r="FB128" s="104"/>
      <c r="FC128" s="104"/>
      <c r="FD128" s="104"/>
      <c r="FE128" s="104"/>
      <c r="FF128" s="104"/>
      <c r="FG128" s="104"/>
      <c r="FH128" s="104"/>
      <c r="FI128" s="104"/>
      <c r="FJ128" s="104"/>
    </row>
    <row r="129" spans="1:171" s="56" customFormat="1" ht="21.95" customHeight="1">
      <c r="A129" s="71">
        <v>106</v>
      </c>
      <c r="B129" s="72" t="s">
        <v>50</v>
      </c>
      <c r="C129" s="73"/>
      <c r="D129" s="73"/>
      <c r="E129" s="73"/>
      <c r="F129" s="107" t="s">
        <v>67</v>
      </c>
      <c r="G129" s="172" t="s">
        <v>68</v>
      </c>
      <c r="H129" s="111">
        <v>914</v>
      </c>
      <c r="I129" s="111">
        <v>629</v>
      </c>
      <c r="J129" s="111">
        <v>876</v>
      </c>
      <c r="K129" s="115">
        <v>10</v>
      </c>
      <c r="L129" s="87">
        <v>1</v>
      </c>
      <c r="M129" s="88">
        <v>1</v>
      </c>
      <c r="N129" s="111">
        <v>890</v>
      </c>
      <c r="O129" s="111">
        <v>930</v>
      </c>
      <c r="P129" s="111">
        <v>130</v>
      </c>
      <c r="Q129" s="99">
        <v>0.1</v>
      </c>
      <c r="R129" s="100">
        <f t="shared" si="11"/>
        <v>0.1</v>
      </c>
      <c r="S129" s="122">
        <v>15</v>
      </c>
      <c r="T129" s="101">
        <f t="shared" si="12"/>
        <v>15</v>
      </c>
      <c r="U129" s="102"/>
      <c r="V129" s="102"/>
      <c r="W129" s="102"/>
      <c r="X129" s="102"/>
      <c r="Y129" s="102"/>
      <c r="Z129" s="102"/>
      <c r="AA129" s="102"/>
      <c r="AB129" s="102"/>
      <c r="AC129" s="102"/>
      <c r="AD129" s="102"/>
      <c r="AE129" s="102"/>
      <c r="AF129" s="102"/>
      <c r="AG129" s="102"/>
      <c r="AH129" s="102"/>
      <c r="AI129" s="102"/>
      <c r="AJ129" s="102"/>
      <c r="AK129" s="102"/>
      <c r="AL129" s="102"/>
      <c r="AM129" s="102"/>
      <c r="AN129" s="102"/>
      <c r="AO129" s="102"/>
      <c r="AP129" s="102"/>
      <c r="AQ129" s="102"/>
      <c r="AR129" s="102"/>
      <c r="AS129" s="102"/>
      <c r="AT129" s="102"/>
      <c r="AU129" s="102"/>
      <c r="AV129" s="102"/>
      <c r="AW129" s="102"/>
      <c r="AX129" s="102"/>
      <c r="AY129" s="102"/>
      <c r="AZ129" s="102"/>
      <c r="BA129" s="102"/>
      <c r="BB129" s="102"/>
      <c r="BC129" s="102"/>
      <c r="BD129" s="102"/>
      <c r="BE129" s="102"/>
      <c r="BF129" s="102"/>
      <c r="BG129" s="102"/>
      <c r="BH129" s="102"/>
      <c r="BI129" s="102"/>
      <c r="BJ129" s="102"/>
      <c r="BK129" s="102"/>
      <c r="BL129" s="102"/>
      <c r="BM129" s="102"/>
      <c r="BN129" s="102"/>
      <c r="BO129" s="102"/>
      <c r="BP129" s="102"/>
      <c r="BQ129" s="102"/>
      <c r="BR129" s="102"/>
      <c r="BS129" s="102"/>
      <c r="BT129" s="102"/>
      <c r="BU129" s="102"/>
      <c r="BV129" s="102"/>
      <c r="BW129" s="102"/>
      <c r="BX129" s="102"/>
      <c r="BY129" s="102"/>
      <c r="BZ129" s="102"/>
      <c r="CA129" s="102"/>
      <c r="CB129" s="102"/>
      <c r="CC129" s="102"/>
      <c r="CD129" s="102"/>
      <c r="CE129" s="102"/>
      <c r="CF129" s="102"/>
      <c r="CG129" s="102"/>
      <c r="CH129" s="102"/>
      <c r="CI129" s="102"/>
      <c r="CJ129" s="102"/>
      <c r="CK129" s="102"/>
      <c r="CL129" s="102"/>
      <c r="CM129" s="102"/>
      <c r="CN129" s="102"/>
      <c r="CO129" s="102"/>
      <c r="CP129" s="102"/>
      <c r="CQ129" s="102"/>
      <c r="CR129" s="102"/>
      <c r="CS129" s="102"/>
      <c r="CT129" s="102"/>
      <c r="CU129" s="102"/>
      <c r="CV129" s="102"/>
      <c r="CW129" s="102"/>
      <c r="CX129" s="102"/>
      <c r="CY129" s="102"/>
      <c r="CZ129" s="102"/>
      <c r="DA129" s="102"/>
      <c r="DB129" s="102"/>
      <c r="DC129" s="102"/>
      <c r="DD129" s="102"/>
      <c r="DE129" s="102"/>
      <c r="DF129" s="102"/>
      <c r="DG129" s="102"/>
      <c r="DH129" s="102"/>
      <c r="DI129" s="102"/>
      <c r="DJ129" s="102"/>
      <c r="DK129" s="102"/>
      <c r="DL129" s="102"/>
      <c r="DM129" s="102"/>
      <c r="DN129" s="102"/>
      <c r="DO129" s="102"/>
      <c r="DP129" s="102"/>
      <c r="DQ129" s="102"/>
      <c r="DR129" s="102"/>
      <c r="DS129" s="102"/>
      <c r="DT129" s="102"/>
      <c r="DU129" s="102"/>
      <c r="DV129" s="104"/>
      <c r="DW129" s="104"/>
      <c r="DX129" s="104"/>
      <c r="DY129" s="104"/>
      <c r="DZ129" s="104"/>
      <c r="EA129" s="104"/>
      <c r="EB129" s="104"/>
      <c r="EC129" s="104"/>
      <c r="ED129" s="104"/>
      <c r="EE129" s="104"/>
      <c r="EF129" s="104"/>
      <c r="EG129" s="104"/>
      <c r="EH129" s="104"/>
      <c r="EI129" s="104"/>
      <c r="EJ129" s="104"/>
      <c r="EK129" s="104"/>
      <c r="EL129" s="104"/>
      <c r="EM129" s="104"/>
      <c r="EN129" s="104"/>
      <c r="EO129" s="104"/>
      <c r="EP129" s="104"/>
      <c r="EQ129" s="104"/>
      <c r="ER129" s="104"/>
      <c r="ES129" s="104"/>
      <c r="ET129" s="104"/>
      <c r="EU129" s="104"/>
      <c r="EV129" s="104"/>
      <c r="EW129" s="104"/>
      <c r="EX129" s="104"/>
      <c r="EY129" s="104"/>
      <c r="EZ129" s="104"/>
      <c r="FA129" s="104"/>
      <c r="FB129" s="104"/>
      <c r="FC129" s="104"/>
      <c r="FD129" s="104"/>
      <c r="FE129" s="104"/>
      <c r="FF129" s="104"/>
      <c r="FG129" s="104"/>
      <c r="FH129" s="104"/>
      <c r="FI129" s="104"/>
      <c r="FJ129" s="104"/>
    </row>
    <row r="130" spans="1:171" s="56" customFormat="1" ht="21.95" customHeight="1">
      <c r="A130" s="71">
        <v>107</v>
      </c>
      <c r="B130" s="72" t="s">
        <v>50</v>
      </c>
      <c r="C130" s="73"/>
      <c r="D130" s="73"/>
      <c r="E130" s="73"/>
      <c r="F130" s="117" t="s">
        <v>69</v>
      </c>
      <c r="G130" s="172" t="s">
        <v>68</v>
      </c>
      <c r="H130" s="111">
        <v>762</v>
      </c>
      <c r="I130" s="111">
        <v>629</v>
      </c>
      <c r="J130" s="111">
        <v>876</v>
      </c>
      <c r="K130" s="115">
        <v>15</v>
      </c>
      <c r="L130" s="87">
        <v>1</v>
      </c>
      <c r="M130" s="88">
        <v>1</v>
      </c>
      <c r="N130" s="111">
        <v>890</v>
      </c>
      <c r="O130" s="111">
        <v>780</v>
      </c>
      <c r="P130" s="111">
        <v>130</v>
      </c>
      <c r="Q130" s="99">
        <v>0.1</v>
      </c>
      <c r="R130" s="100">
        <f t="shared" si="11"/>
        <v>0.1</v>
      </c>
      <c r="S130" s="122">
        <v>15</v>
      </c>
      <c r="T130" s="101">
        <f t="shared" si="12"/>
        <v>15</v>
      </c>
      <c r="U130" s="102"/>
      <c r="V130" s="102"/>
      <c r="W130" s="102"/>
      <c r="X130" s="102"/>
      <c r="Y130" s="102"/>
      <c r="Z130" s="102"/>
      <c r="AA130" s="102"/>
      <c r="AB130" s="102"/>
      <c r="AC130" s="102"/>
      <c r="AD130" s="102"/>
      <c r="AE130" s="102"/>
      <c r="AF130" s="102"/>
      <c r="AG130" s="102"/>
      <c r="AH130" s="102"/>
      <c r="AI130" s="102"/>
      <c r="AJ130" s="102"/>
      <c r="AK130" s="102"/>
      <c r="AL130" s="102"/>
      <c r="AM130" s="102"/>
      <c r="AN130" s="102"/>
      <c r="AO130" s="102"/>
      <c r="AP130" s="102"/>
      <c r="AQ130" s="102"/>
      <c r="AR130" s="102"/>
      <c r="AS130" s="102"/>
      <c r="AT130" s="102"/>
      <c r="AU130" s="102"/>
      <c r="AV130" s="102"/>
      <c r="AW130" s="102"/>
      <c r="AX130" s="102"/>
      <c r="AY130" s="102"/>
      <c r="AZ130" s="102"/>
      <c r="BA130" s="102"/>
      <c r="BB130" s="102"/>
      <c r="BC130" s="102"/>
      <c r="BD130" s="102"/>
      <c r="BE130" s="102"/>
      <c r="BF130" s="102"/>
      <c r="BG130" s="102"/>
      <c r="BH130" s="102"/>
      <c r="BI130" s="102"/>
      <c r="BJ130" s="102"/>
      <c r="BK130" s="102"/>
      <c r="BL130" s="102"/>
      <c r="BM130" s="102"/>
      <c r="BN130" s="102"/>
      <c r="BO130" s="102"/>
      <c r="BP130" s="102"/>
      <c r="BQ130" s="102"/>
      <c r="BR130" s="102"/>
      <c r="BS130" s="102"/>
      <c r="BT130" s="102"/>
      <c r="BU130" s="102"/>
      <c r="BV130" s="102"/>
      <c r="BW130" s="102"/>
      <c r="BX130" s="102"/>
      <c r="BY130" s="102"/>
      <c r="BZ130" s="102"/>
      <c r="CA130" s="102"/>
      <c r="CB130" s="102"/>
      <c r="CC130" s="102"/>
      <c r="CD130" s="102"/>
      <c r="CE130" s="102"/>
      <c r="CF130" s="102"/>
      <c r="CG130" s="102"/>
      <c r="CH130" s="102"/>
      <c r="CI130" s="102"/>
      <c r="CJ130" s="102"/>
      <c r="CK130" s="102"/>
      <c r="CL130" s="102"/>
      <c r="CM130" s="102"/>
      <c r="CN130" s="102"/>
      <c r="CO130" s="102"/>
      <c r="CP130" s="102"/>
      <c r="CQ130" s="102"/>
      <c r="CR130" s="102"/>
      <c r="CS130" s="102"/>
      <c r="CT130" s="102"/>
      <c r="CU130" s="102"/>
      <c r="CV130" s="102"/>
      <c r="CW130" s="102"/>
      <c r="CX130" s="102"/>
      <c r="CY130" s="102"/>
      <c r="CZ130" s="102"/>
      <c r="DA130" s="102"/>
      <c r="DB130" s="102"/>
      <c r="DC130" s="102"/>
      <c r="DD130" s="102"/>
      <c r="DE130" s="102"/>
      <c r="DF130" s="102"/>
      <c r="DG130" s="102"/>
      <c r="DH130" s="102"/>
      <c r="DI130" s="102"/>
      <c r="DJ130" s="102"/>
      <c r="DK130" s="102"/>
      <c r="DL130" s="102"/>
      <c r="DM130" s="102"/>
      <c r="DN130" s="102"/>
      <c r="DO130" s="102"/>
      <c r="DP130" s="102"/>
      <c r="DQ130" s="102"/>
      <c r="DR130" s="102"/>
      <c r="DS130" s="102"/>
      <c r="DT130" s="102"/>
      <c r="DU130" s="102"/>
      <c r="DV130" s="104"/>
      <c r="DW130" s="104"/>
      <c r="DX130" s="104"/>
      <c r="DY130" s="104"/>
      <c r="DZ130" s="104"/>
      <c r="EA130" s="104"/>
      <c r="EB130" s="104"/>
      <c r="EC130" s="104"/>
      <c r="ED130" s="104"/>
      <c r="EE130" s="104"/>
      <c r="EF130" s="104"/>
      <c r="EG130" s="104"/>
      <c r="EH130" s="104"/>
      <c r="EI130" s="104"/>
      <c r="EJ130" s="104"/>
      <c r="EK130" s="104"/>
      <c r="EL130" s="104"/>
      <c r="EM130" s="104"/>
      <c r="EN130" s="104"/>
      <c r="EO130" s="104"/>
      <c r="EP130" s="104"/>
      <c r="EQ130" s="104"/>
      <c r="ER130" s="104"/>
      <c r="ES130" s="104"/>
      <c r="ET130" s="104"/>
      <c r="EU130" s="104"/>
      <c r="EV130" s="104"/>
      <c r="EW130" s="104"/>
      <c r="EX130" s="104"/>
      <c r="EY130" s="104"/>
      <c r="EZ130" s="104"/>
      <c r="FA130" s="104"/>
      <c r="FB130" s="104"/>
      <c r="FC130" s="104"/>
      <c r="FD130" s="104"/>
      <c r="FE130" s="104"/>
      <c r="FF130" s="104"/>
      <c r="FG130" s="104"/>
      <c r="FH130" s="104"/>
      <c r="FI130" s="104"/>
      <c r="FJ130" s="104"/>
    </row>
    <row r="131" spans="1:171" s="56" customFormat="1" ht="21.95" customHeight="1">
      <c r="A131" s="71">
        <v>108</v>
      </c>
      <c r="B131" s="72" t="s">
        <v>50</v>
      </c>
      <c r="C131" s="73"/>
      <c r="D131" s="73"/>
      <c r="E131" s="73"/>
      <c r="F131" s="107" t="s">
        <v>70</v>
      </c>
      <c r="G131" s="172" t="s">
        <v>68</v>
      </c>
      <c r="H131" s="111">
        <v>838</v>
      </c>
      <c r="I131" s="111">
        <v>629</v>
      </c>
      <c r="J131" s="111">
        <v>876</v>
      </c>
      <c r="K131" s="115">
        <v>10</v>
      </c>
      <c r="L131" s="87">
        <v>1</v>
      </c>
      <c r="M131" s="88">
        <v>4</v>
      </c>
      <c r="N131" s="111">
        <v>890</v>
      </c>
      <c r="O131" s="111">
        <v>855</v>
      </c>
      <c r="P131" s="111">
        <v>130</v>
      </c>
      <c r="Q131" s="99">
        <v>0.1</v>
      </c>
      <c r="R131" s="100">
        <f t="shared" si="11"/>
        <v>0.4</v>
      </c>
      <c r="S131" s="122">
        <v>15</v>
      </c>
      <c r="T131" s="101">
        <f t="shared" si="12"/>
        <v>60</v>
      </c>
      <c r="U131" s="102"/>
      <c r="V131" s="102"/>
      <c r="W131" s="102"/>
      <c r="X131" s="102"/>
      <c r="Y131" s="102"/>
      <c r="Z131" s="102"/>
      <c r="AA131" s="102"/>
      <c r="AB131" s="102"/>
      <c r="AC131" s="102"/>
      <c r="AD131" s="102"/>
      <c r="AE131" s="102"/>
      <c r="AF131" s="102"/>
      <c r="AG131" s="102"/>
      <c r="AH131" s="102"/>
      <c r="AI131" s="102"/>
      <c r="AJ131" s="102"/>
      <c r="AK131" s="102"/>
      <c r="AL131" s="102"/>
      <c r="AM131" s="102"/>
      <c r="AN131" s="102"/>
      <c r="AO131" s="102"/>
      <c r="AP131" s="102"/>
      <c r="AQ131" s="102"/>
      <c r="AR131" s="102"/>
      <c r="AS131" s="102"/>
      <c r="AT131" s="102"/>
      <c r="AU131" s="102"/>
      <c r="AV131" s="102"/>
      <c r="AW131" s="102"/>
      <c r="AX131" s="102"/>
      <c r="AY131" s="102"/>
      <c r="AZ131" s="102"/>
      <c r="BA131" s="102"/>
      <c r="BB131" s="102"/>
      <c r="BC131" s="102"/>
      <c r="BD131" s="102"/>
      <c r="BE131" s="102"/>
      <c r="BF131" s="102"/>
      <c r="BG131" s="102"/>
      <c r="BH131" s="102"/>
      <c r="BI131" s="102"/>
      <c r="BJ131" s="102"/>
      <c r="BK131" s="102"/>
      <c r="BL131" s="102"/>
      <c r="BM131" s="102"/>
      <c r="BN131" s="102"/>
      <c r="BO131" s="102"/>
      <c r="BP131" s="102"/>
      <c r="BQ131" s="102"/>
      <c r="BR131" s="102"/>
      <c r="BS131" s="102"/>
      <c r="BT131" s="102"/>
      <c r="BU131" s="102"/>
      <c r="BV131" s="102"/>
      <c r="BW131" s="102"/>
      <c r="BX131" s="102"/>
      <c r="BY131" s="102"/>
      <c r="BZ131" s="102"/>
      <c r="CA131" s="102"/>
      <c r="CB131" s="102"/>
      <c r="CC131" s="102"/>
      <c r="CD131" s="102"/>
      <c r="CE131" s="102"/>
      <c r="CF131" s="102"/>
      <c r="CG131" s="102"/>
      <c r="CH131" s="102"/>
      <c r="CI131" s="102"/>
      <c r="CJ131" s="102"/>
      <c r="CK131" s="102"/>
      <c r="CL131" s="102"/>
      <c r="CM131" s="102"/>
      <c r="CN131" s="102"/>
      <c r="CO131" s="102"/>
      <c r="CP131" s="102"/>
      <c r="CQ131" s="102"/>
      <c r="CR131" s="102"/>
      <c r="CS131" s="102"/>
      <c r="CT131" s="102"/>
      <c r="CU131" s="102"/>
      <c r="CV131" s="102"/>
      <c r="CW131" s="102"/>
      <c r="CX131" s="102"/>
      <c r="CY131" s="102"/>
      <c r="CZ131" s="102"/>
      <c r="DA131" s="102"/>
      <c r="DB131" s="102"/>
      <c r="DC131" s="102"/>
      <c r="DD131" s="102"/>
      <c r="DE131" s="102"/>
      <c r="DF131" s="102"/>
      <c r="DG131" s="102"/>
      <c r="DH131" s="102"/>
      <c r="DI131" s="102"/>
      <c r="DJ131" s="102"/>
      <c r="DK131" s="102"/>
      <c r="DL131" s="102"/>
      <c r="DM131" s="102"/>
      <c r="DN131" s="102"/>
      <c r="DO131" s="102"/>
      <c r="DP131" s="102"/>
      <c r="DQ131" s="102"/>
      <c r="DR131" s="102"/>
      <c r="DS131" s="102"/>
      <c r="DT131" s="102"/>
      <c r="DU131" s="102"/>
      <c r="DV131" s="104"/>
      <c r="DW131" s="104"/>
      <c r="DX131" s="104"/>
      <c r="DY131" s="104"/>
      <c r="DZ131" s="104"/>
      <c r="EA131" s="104"/>
      <c r="EB131" s="104"/>
      <c r="EC131" s="104"/>
      <c r="ED131" s="104"/>
      <c r="EE131" s="104"/>
      <c r="EF131" s="104"/>
      <c r="EG131" s="104"/>
      <c r="EH131" s="104"/>
      <c r="EI131" s="104"/>
      <c r="EJ131" s="104"/>
      <c r="EK131" s="104"/>
      <c r="EL131" s="104"/>
      <c r="EM131" s="104"/>
      <c r="EN131" s="104"/>
      <c r="EO131" s="104"/>
      <c r="EP131" s="104"/>
      <c r="EQ131" s="104"/>
      <c r="ER131" s="104"/>
      <c r="ES131" s="104"/>
      <c r="ET131" s="104"/>
      <c r="EU131" s="104"/>
      <c r="EV131" s="104"/>
      <c r="EW131" s="104"/>
      <c r="EX131" s="104"/>
      <c r="EY131" s="104"/>
      <c r="EZ131" s="104"/>
      <c r="FA131" s="104"/>
      <c r="FB131" s="104"/>
      <c r="FC131" s="104"/>
      <c r="FD131" s="104"/>
      <c r="FE131" s="104"/>
      <c r="FF131" s="104"/>
      <c r="FG131" s="104"/>
      <c r="FH131" s="104"/>
      <c r="FI131" s="104"/>
      <c r="FJ131" s="104"/>
    </row>
    <row r="132" spans="1:171" s="56" customFormat="1" ht="21" customHeight="1">
      <c r="A132" s="71">
        <v>109</v>
      </c>
      <c r="B132" s="72" t="s">
        <v>50</v>
      </c>
      <c r="C132" s="73"/>
      <c r="D132" s="73"/>
      <c r="E132" s="73"/>
      <c r="F132" s="109" t="s">
        <v>162</v>
      </c>
      <c r="G132" s="172" t="s">
        <v>161</v>
      </c>
      <c r="H132" s="111">
        <v>914</v>
      </c>
      <c r="I132" s="111">
        <v>914</v>
      </c>
      <c r="J132" s="111">
        <v>876</v>
      </c>
      <c r="K132" s="86">
        <v>10</v>
      </c>
      <c r="L132" s="87">
        <v>1</v>
      </c>
      <c r="M132" s="88">
        <v>2</v>
      </c>
      <c r="N132" s="111">
        <v>1275</v>
      </c>
      <c r="O132" s="111">
        <v>845</v>
      </c>
      <c r="P132" s="111">
        <v>130</v>
      </c>
      <c r="Q132" s="99">
        <v>0.124331625</v>
      </c>
      <c r="R132" s="100">
        <f t="shared" si="11"/>
        <v>0.24866325</v>
      </c>
      <c r="S132" s="122">
        <v>15</v>
      </c>
      <c r="T132" s="101">
        <f t="shared" si="12"/>
        <v>30</v>
      </c>
      <c r="U132" s="102"/>
      <c r="V132" s="102"/>
      <c r="W132" s="102"/>
      <c r="X132" s="102"/>
      <c r="Y132" s="102"/>
      <c r="Z132" s="102"/>
      <c r="AA132" s="102"/>
      <c r="AB132" s="102"/>
      <c r="AC132" s="102"/>
      <c r="AD132" s="102"/>
      <c r="AE132" s="102"/>
      <c r="AF132" s="102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102"/>
      <c r="AQ132" s="102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102"/>
      <c r="BB132" s="102"/>
      <c r="BC132" s="102"/>
      <c r="BD132" s="102"/>
      <c r="BE132" s="102"/>
      <c r="BF132" s="102"/>
      <c r="BG132" s="102"/>
      <c r="BH132" s="102"/>
      <c r="BI132" s="102"/>
      <c r="BJ132" s="102"/>
      <c r="BK132" s="102"/>
      <c r="BL132" s="102"/>
      <c r="BM132" s="102"/>
      <c r="BN132" s="102"/>
      <c r="BO132" s="102"/>
      <c r="BP132" s="102"/>
      <c r="BQ132" s="102"/>
      <c r="BR132" s="102"/>
      <c r="BS132" s="102"/>
      <c r="BT132" s="102"/>
      <c r="BU132" s="102"/>
      <c r="BV132" s="102"/>
      <c r="BW132" s="102"/>
      <c r="BX132" s="102"/>
      <c r="BY132" s="102"/>
      <c r="BZ132" s="102"/>
      <c r="CA132" s="102"/>
      <c r="CB132" s="102"/>
      <c r="CC132" s="102"/>
      <c r="CD132" s="102"/>
      <c r="CE132" s="102"/>
      <c r="CF132" s="102"/>
      <c r="CG132" s="102"/>
      <c r="CH132" s="102"/>
      <c r="CI132" s="102"/>
      <c r="CJ132" s="102"/>
      <c r="CK132" s="102"/>
      <c r="CL132" s="102"/>
      <c r="CM132" s="102"/>
      <c r="CN132" s="102"/>
      <c r="CO132" s="102"/>
      <c r="CP132" s="102"/>
      <c r="CQ132" s="102"/>
      <c r="CR132" s="102"/>
      <c r="CS132" s="102"/>
      <c r="CT132" s="102"/>
      <c r="CU132" s="102"/>
      <c r="CV132" s="102"/>
      <c r="CW132" s="102"/>
      <c r="CX132" s="102"/>
      <c r="CY132" s="102"/>
      <c r="CZ132" s="102"/>
      <c r="DA132" s="102"/>
      <c r="DB132" s="102"/>
      <c r="DC132" s="102"/>
      <c r="DD132" s="102"/>
      <c r="DE132" s="102"/>
      <c r="DF132" s="102"/>
      <c r="DG132" s="102"/>
      <c r="DH132" s="102"/>
      <c r="DI132" s="102"/>
      <c r="DJ132" s="102"/>
      <c r="DK132" s="102"/>
      <c r="DL132" s="102"/>
      <c r="DM132" s="102"/>
      <c r="DN132" s="102"/>
      <c r="DO132" s="102"/>
      <c r="DP132" s="102"/>
      <c r="DQ132" s="102"/>
      <c r="DR132" s="102"/>
      <c r="DS132" s="102"/>
      <c r="DT132" s="102"/>
      <c r="DU132" s="102"/>
      <c r="DV132" s="102"/>
      <c r="DW132" s="102"/>
      <c r="DX132" s="102"/>
      <c r="DY132" s="102"/>
      <c r="DZ132" s="102"/>
      <c r="EA132" s="104"/>
      <c r="EB132" s="104"/>
      <c r="EC132" s="104"/>
      <c r="ED132" s="104"/>
      <c r="EE132" s="104"/>
      <c r="EF132" s="104"/>
      <c r="EG132" s="104"/>
      <c r="EH132" s="104"/>
      <c r="EI132" s="104"/>
      <c r="EJ132" s="104"/>
      <c r="EK132" s="104"/>
      <c r="EL132" s="104"/>
      <c r="EM132" s="104"/>
      <c r="EN132" s="104"/>
      <c r="EO132" s="104"/>
      <c r="EP132" s="104"/>
      <c r="EQ132" s="104"/>
      <c r="ER132" s="104"/>
      <c r="ES132" s="104"/>
      <c r="ET132" s="104"/>
      <c r="EU132" s="104"/>
      <c r="EV132" s="104"/>
      <c r="EW132" s="104"/>
      <c r="EX132" s="104"/>
      <c r="EY132" s="104"/>
      <c r="EZ132" s="104"/>
      <c r="FA132" s="104"/>
      <c r="FB132" s="104"/>
      <c r="FC132" s="104"/>
      <c r="FD132" s="104"/>
      <c r="FE132" s="104"/>
      <c r="FF132" s="104"/>
      <c r="FG132" s="104"/>
      <c r="FH132" s="104"/>
      <c r="FI132" s="104"/>
      <c r="FJ132" s="104"/>
      <c r="FK132" s="104"/>
      <c r="FL132" s="104"/>
      <c r="FM132" s="104"/>
      <c r="FN132" s="104"/>
      <c r="FO132" s="104"/>
    </row>
    <row r="133" spans="1:171" s="56" customFormat="1" ht="21" customHeight="1">
      <c r="A133" s="71">
        <v>110</v>
      </c>
      <c r="B133" s="72" t="s">
        <v>50</v>
      </c>
      <c r="C133" s="73"/>
      <c r="D133" s="73"/>
      <c r="E133" s="73"/>
      <c r="F133" s="109" t="s">
        <v>163</v>
      </c>
      <c r="G133" s="174" t="s">
        <v>164</v>
      </c>
      <c r="H133" s="175">
        <v>914</v>
      </c>
      <c r="I133" s="175">
        <v>38</v>
      </c>
      <c r="J133" s="175">
        <v>762</v>
      </c>
      <c r="K133" s="86">
        <v>5</v>
      </c>
      <c r="L133" s="87">
        <v>1</v>
      </c>
      <c r="M133" s="88">
        <v>6</v>
      </c>
      <c r="N133" s="87">
        <v>930</v>
      </c>
      <c r="O133" s="111">
        <v>770</v>
      </c>
      <c r="P133" s="111">
        <v>50</v>
      </c>
      <c r="Q133" s="99">
        <v>0.08</v>
      </c>
      <c r="R133" s="100">
        <f t="shared" si="11"/>
        <v>0.48</v>
      </c>
      <c r="S133" s="122">
        <v>7</v>
      </c>
      <c r="T133" s="101">
        <f t="shared" si="12"/>
        <v>42</v>
      </c>
      <c r="U133" s="102"/>
      <c r="V133" s="102"/>
      <c r="W133" s="102"/>
      <c r="X133" s="102"/>
      <c r="Y133" s="102"/>
      <c r="Z133" s="102"/>
      <c r="AA133" s="102"/>
      <c r="AB133" s="102"/>
      <c r="AC133" s="102"/>
      <c r="AD133" s="102"/>
      <c r="AE133" s="102"/>
      <c r="AF133" s="102"/>
      <c r="AG133" s="102"/>
      <c r="AH133" s="102"/>
      <c r="AI133" s="102"/>
      <c r="AJ133" s="102"/>
      <c r="AK133" s="102"/>
      <c r="AL133" s="102"/>
      <c r="AM133" s="102"/>
      <c r="AN133" s="102"/>
      <c r="AO133" s="102"/>
      <c r="AP133" s="102"/>
      <c r="AQ133" s="102"/>
      <c r="AR133" s="102"/>
      <c r="AS133" s="102"/>
      <c r="AT133" s="102"/>
      <c r="AU133" s="102"/>
      <c r="AV133" s="102"/>
      <c r="AW133" s="102"/>
      <c r="AX133" s="102"/>
      <c r="AY133" s="102"/>
      <c r="AZ133" s="102"/>
      <c r="BA133" s="102"/>
      <c r="BB133" s="102"/>
      <c r="BC133" s="102"/>
      <c r="BD133" s="102"/>
      <c r="BE133" s="102"/>
      <c r="BF133" s="102"/>
      <c r="BG133" s="102"/>
      <c r="BH133" s="102"/>
      <c r="BI133" s="102"/>
      <c r="BJ133" s="102"/>
      <c r="BK133" s="102"/>
      <c r="BL133" s="102"/>
      <c r="BM133" s="102"/>
      <c r="BN133" s="102"/>
      <c r="BO133" s="102"/>
      <c r="BP133" s="102"/>
      <c r="BQ133" s="102"/>
      <c r="BR133" s="102"/>
      <c r="BS133" s="102"/>
      <c r="BT133" s="102"/>
      <c r="BU133" s="102"/>
      <c r="BV133" s="102"/>
      <c r="BW133" s="102"/>
      <c r="BX133" s="102"/>
      <c r="BY133" s="102"/>
      <c r="BZ133" s="102"/>
      <c r="CA133" s="102"/>
      <c r="CB133" s="102"/>
      <c r="CC133" s="102"/>
      <c r="CD133" s="102"/>
      <c r="CE133" s="102"/>
      <c r="CF133" s="102"/>
      <c r="CG133" s="102"/>
      <c r="CH133" s="102"/>
      <c r="CI133" s="102"/>
      <c r="CJ133" s="102"/>
      <c r="CK133" s="102"/>
      <c r="CL133" s="102"/>
      <c r="CM133" s="102"/>
      <c r="CN133" s="102"/>
      <c r="CO133" s="102"/>
      <c r="CP133" s="102"/>
      <c r="CQ133" s="102"/>
      <c r="CR133" s="102"/>
      <c r="CS133" s="102"/>
      <c r="CT133" s="102"/>
      <c r="CU133" s="102"/>
      <c r="CV133" s="102"/>
      <c r="CW133" s="102"/>
      <c r="CX133" s="102"/>
      <c r="CY133" s="102"/>
      <c r="CZ133" s="102"/>
      <c r="DA133" s="102"/>
      <c r="DB133" s="102"/>
      <c r="DC133" s="102"/>
      <c r="DD133" s="102"/>
      <c r="DE133" s="102"/>
      <c r="DF133" s="102"/>
      <c r="DG133" s="102"/>
      <c r="DH133" s="102"/>
      <c r="DI133" s="102"/>
      <c r="DJ133" s="102"/>
      <c r="DK133" s="102"/>
      <c r="DL133" s="102"/>
      <c r="DM133" s="102"/>
      <c r="DN133" s="102"/>
      <c r="DO133" s="102"/>
      <c r="DP133" s="102"/>
      <c r="DQ133" s="102"/>
      <c r="DR133" s="102"/>
      <c r="DS133" s="102"/>
      <c r="DT133" s="102"/>
      <c r="DU133" s="102"/>
      <c r="DV133" s="102"/>
      <c r="DW133" s="102"/>
      <c r="DX133" s="102"/>
      <c r="DY133" s="102"/>
      <c r="DZ133" s="102"/>
      <c r="EA133" s="104"/>
      <c r="EB133" s="104"/>
      <c r="EC133" s="104"/>
      <c r="ED133" s="104"/>
      <c r="EE133" s="104"/>
      <c r="EF133" s="104"/>
      <c r="EG133" s="104"/>
      <c r="EH133" s="104"/>
      <c r="EI133" s="104"/>
      <c r="EJ133" s="104"/>
      <c r="EK133" s="104"/>
      <c r="EL133" s="104"/>
      <c r="EM133" s="104"/>
      <c r="EN133" s="104"/>
      <c r="EO133" s="104"/>
      <c r="EP133" s="104"/>
      <c r="EQ133" s="104"/>
      <c r="ER133" s="104"/>
      <c r="ES133" s="104"/>
      <c r="ET133" s="104"/>
      <c r="EU133" s="104"/>
      <c r="EV133" s="104"/>
      <c r="EW133" s="104"/>
      <c r="EX133" s="104"/>
      <c r="EY133" s="104"/>
      <c r="EZ133" s="104"/>
      <c r="FA133" s="104"/>
      <c r="FB133" s="104"/>
      <c r="FC133" s="104"/>
      <c r="FD133" s="104"/>
      <c r="FE133" s="104"/>
      <c r="FF133" s="104"/>
      <c r="FG133" s="104"/>
      <c r="FH133" s="104"/>
      <c r="FI133" s="104"/>
      <c r="FJ133" s="104"/>
      <c r="FK133" s="104"/>
      <c r="FL133" s="104"/>
      <c r="FM133" s="104"/>
      <c r="FN133" s="104"/>
      <c r="FO133" s="104"/>
    </row>
    <row r="134" spans="1:171" s="56" customFormat="1" ht="21" customHeight="1">
      <c r="A134" s="71">
        <v>111</v>
      </c>
      <c r="B134" s="72" t="s">
        <v>50</v>
      </c>
      <c r="C134" s="73"/>
      <c r="D134" s="73"/>
      <c r="E134" s="73"/>
      <c r="F134" s="109" t="s">
        <v>165</v>
      </c>
      <c r="G134" s="172" t="s">
        <v>151</v>
      </c>
      <c r="H134" s="111">
        <v>610</v>
      </c>
      <c r="I134" s="111">
        <v>552</v>
      </c>
      <c r="J134" s="111">
        <v>876</v>
      </c>
      <c r="K134" s="86">
        <v>8</v>
      </c>
      <c r="L134" s="87">
        <v>1</v>
      </c>
      <c r="M134" s="88">
        <v>4</v>
      </c>
      <c r="N134" s="111">
        <v>900</v>
      </c>
      <c r="O134" s="111">
        <v>625</v>
      </c>
      <c r="P134" s="111">
        <v>100</v>
      </c>
      <c r="Q134" s="99">
        <v>6.9675625000000005E-2</v>
      </c>
      <c r="R134" s="100">
        <f t="shared" si="11"/>
        <v>0.27870250000000002</v>
      </c>
      <c r="S134" s="122">
        <v>15</v>
      </c>
      <c r="T134" s="101">
        <f t="shared" ref="T134:T150" si="13">S134*M134</f>
        <v>60</v>
      </c>
      <c r="U134" s="102"/>
      <c r="V134" s="102"/>
      <c r="W134" s="102"/>
      <c r="X134" s="102"/>
      <c r="Y134" s="102"/>
      <c r="Z134" s="102"/>
      <c r="AA134" s="102"/>
      <c r="AB134" s="102"/>
      <c r="AC134" s="102"/>
      <c r="AD134" s="102"/>
      <c r="AE134" s="102"/>
      <c r="AF134" s="102"/>
      <c r="AG134" s="102"/>
      <c r="AH134" s="102"/>
      <c r="AI134" s="102"/>
      <c r="AJ134" s="102"/>
      <c r="AK134" s="102"/>
      <c r="AL134" s="102"/>
      <c r="AM134" s="102"/>
      <c r="AN134" s="102"/>
      <c r="AO134" s="102"/>
      <c r="AP134" s="102"/>
      <c r="AQ134" s="102"/>
      <c r="AR134" s="102"/>
      <c r="AS134" s="102"/>
      <c r="AT134" s="102"/>
      <c r="AU134" s="102"/>
      <c r="AV134" s="102"/>
      <c r="AW134" s="102"/>
      <c r="AX134" s="102"/>
      <c r="AY134" s="102"/>
      <c r="AZ134" s="102"/>
      <c r="BA134" s="102"/>
      <c r="BB134" s="102"/>
      <c r="BC134" s="102"/>
      <c r="BD134" s="102"/>
      <c r="BE134" s="102"/>
      <c r="BF134" s="102"/>
      <c r="BG134" s="102"/>
      <c r="BH134" s="102"/>
      <c r="BI134" s="102"/>
      <c r="BJ134" s="102"/>
      <c r="BK134" s="102"/>
      <c r="BL134" s="102"/>
      <c r="BM134" s="102"/>
      <c r="BN134" s="102"/>
      <c r="BO134" s="102"/>
      <c r="BP134" s="102"/>
      <c r="BQ134" s="102"/>
      <c r="BR134" s="102"/>
      <c r="BS134" s="102"/>
      <c r="BT134" s="102"/>
      <c r="BU134" s="102"/>
      <c r="BV134" s="102"/>
      <c r="BW134" s="102"/>
      <c r="BX134" s="102"/>
      <c r="BY134" s="102"/>
      <c r="BZ134" s="102"/>
      <c r="CA134" s="102"/>
      <c r="CB134" s="102"/>
      <c r="CC134" s="102"/>
      <c r="CD134" s="102"/>
      <c r="CE134" s="102"/>
      <c r="CF134" s="102"/>
      <c r="CG134" s="102"/>
      <c r="CH134" s="102"/>
      <c r="CI134" s="102"/>
      <c r="CJ134" s="102"/>
      <c r="CK134" s="102"/>
      <c r="CL134" s="102"/>
      <c r="CM134" s="102"/>
      <c r="CN134" s="102"/>
      <c r="CO134" s="102"/>
      <c r="CP134" s="102"/>
      <c r="CQ134" s="102"/>
      <c r="CR134" s="102"/>
      <c r="CS134" s="102"/>
      <c r="CT134" s="102"/>
      <c r="CU134" s="102"/>
      <c r="CV134" s="102"/>
      <c r="CW134" s="102"/>
      <c r="CX134" s="102"/>
      <c r="CY134" s="102"/>
      <c r="CZ134" s="102"/>
      <c r="DA134" s="102"/>
      <c r="DB134" s="102"/>
      <c r="DC134" s="102"/>
      <c r="DD134" s="102"/>
      <c r="DE134" s="102"/>
      <c r="DF134" s="102"/>
      <c r="DG134" s="102"/>
      <c r="DH134" s="102"/>
      <c r="DI134" s="102"/>
      <c r="DJ134" s="102"/>
      <c r="DK134" s="102"/>
      <c r="DL134" s="102"/>
      <c r="DM134" s="102"/>
      <c r="DN134" s="102"/>
      <c r="DO134" s="102"/>
      <c r="DP134" s="102"/>
      <c r="DQ134" s="102"/>
      <c r="DR134" s="102"/>
      <c r="DS134" s="102"/>
      <c r="DT134" s="102"/>
      <c r="DU134" s="102"/>
      <c r="DV134" s="102"/>
      <c r="DW134" s="102"/>
      <c r="DX134" s="102"/>
      <c r="DY134" s="102"/>
      <c r="DZ134" s="102"/>
      <c r="EA134" s="104"/>
      <c r="EB134" s="104"/>
      <c r="EC134" s="104"/>
      <c r="ED134" s="104"/>
      <c r="EE134" s="104"/>
      <c r="EF134" s="104"/>
      <c r="EG134" s="104"/>
      <c r="EH134" s="104"/>
      <c r="EI134" s="104"/>
      <c r="EJ134" s="104"/>
      <c r="EK134" s="104"/>
      <c r="EL134" s="104"/>
      <c r="EM134" s="104"/>
      <c r="EN134" s="104"/>
      <c r="EO134" s="104"/>
      <c r="EP134" s="104"/>
      <c r="EQ134" s="104"/>
      <c r="ER134" s="104"/>
      <c r="ES134" s="104"/>
      <c r="ET134" s="104"/>
      <c r="EU134" s="104"/>
      <c r="EV134" s="104"/>
      <c r="EW134" s="104"/>
      <c r="EX134" s="104"/>
      <c r="EY134" s="104"/>
      <c r="EZ134" s="104"/>
      <c r="FA134" s="104"/>
      <c r="FB134" s="104"/>
      <c r="FC134" s="104"/>
      <c r="FD134" s="104"/>
      <c r="FE134" s="104"/>
      <c r="FF134" s="104"/>
      <c r="FG134" s="104"/>
      <c r="FH134" s="104"/>
      <c r="FI134" s="104"/>
      <c r="FJ134" s="104"/>
      <c r="FK134" s="104"/>
      <c r="FL134" s="104"/>
      <c r="FM134" s="104"/>
      <c r="FN134" s="104"/>
      <c r="FO134" s="104"/>
    </row>
    <row r="135" spans="1:171" s="56" customFormat="1" ht="21" customHeight="1">
      <c r="A135" s="71">
        <v>112</v>
      </c>
      <c r="B135" s="72" t="s">
        <v>50</v>
      </c>
      <c r="C135" s="73"/>
      <c r="D135" s="73"/>
      <c r="E135" s="73"/>
      <c r="F135" s="109" t="s">
        <v>166</v>
      </c>
      <c r="G135" s="174" t="s">
        <v>151</v>
      </c>
      <c r="H135" s="175">
        <v>686</v>
      </c>
      <c r="I135" s="175">
        <v>552</v>
      </c>
      <c r="J135" s="175">
        <v>876</v>
      </c>
      <c r="K135" s="86">
        <v>10</v>
      </c>
      <c r="L135" s="87">
        <v>1</v>
      </c>
      <c r="M135" s="88">
        <v>6</v>
      </c>
      <c r="N135" s="87">
        <v>900</v>
      </c>
      <c r="O135" s="111">
        <v>700</v>
      </c>
      <c r="P135" s="111">
        <v>100</v>
      </c>
      <c r="Q135" s="99">
        <v>7.8185624999999995E-2</v>
      </c>
      <c r="R135" s="100">
        <f t="shared" si="11"/>
        <v>0.46911375</v>
      </c>
      <c r="S135" s="122">
        <v>15</v>
      </c>
      <c r="T135" s="101">
        <f t="shared" si="13"/>
        <v>90</v>
      </c>
      <c r="U135" s="102"/>
      <c r="V135" s="102"/>
      <c r="W135" s="102"/>
      <c r="X135" s="102"/>
      <c r="Y135" s="102"/>
      <c r="Z135" s="102"/>
      <c r="AA135" s="102"/>
      <c r="AB135" s="102"/>
      <c r="AC135" s="102"/>
      <c r="AD135" s="102"/>
      <c r="AE135" s="102"/>
      <c r="AF135" s="102"/>
      <c r="AG135" s="102"/>
      <c r="AH135" s="102"/>
      <c r="AI135" s="102"/>
      <c r="AJ135" s="102"/>
      <c r="AK135" s="102"/>
      <c r="AL135" s="102"/>
      <c r="AM135" s="102"/>
      <c r="AN135" s="102"/>
      <c r="AO135" s="102"/>
      <c r="AP135" s="102"/>
      <c r="AQ135" s="102"/>
      <c r="AR135" s="102"/>
      <c r="AS135" s="102"/>
      <c r="AT135" s="102"/>
      <c r="AU135" s="102"/>
      <c r="AV135" s="102"/>
      <c r="AW135" s="102"/>
      <c r="AX135" s="102"/>
      <c r="AY135" s="102"/>
      <c r="AZ135" s="102"/>
      <c r="BA135" s="102"/>
      <c r="BB135" s="102"/>
      <c r="BC135" s="102"/>
      <c r="BD135" s="102"/>
      <c r="BE135" s="102"/>
      <c r="BF135" s="102"/>
      <c r="BG135" s="102"/>
      <c r="BH135" s="102"/>
      <c r="BI135" s="102"/>
      <c r="BJ135" s="102"/>
      <c r="BK135" s="102"/>
      <c r="BL135" s="102"/>
      <c r="BM135" s="102"/>
      <c r="BN135" s="102"/>
      <c r="BO135" s="102"/>
      <c r="BP135" s="102"/>
      <c r="BQ135" s="102"/>
      <c r="BR135" s="102"/>
      <c r="BS135" s="102"/>
      <c r="BT135" s="102"/>
      <c r="BU135" s="102"/>
      <c r="BV135" s="102"/>
      <c r="BW135" s="102"/>
      <c r="BX135" s="102"/>
      <c r="BY135" s="102"/>
      <c r="BZ135" s="102"/>
      <c r="CA135" s="102"/>
      <c r="CB135" s="102"/>
      <c r="CC135" s="102"/>
      <c r="CD135" s="102"/>
      <c r="CE135" s="102"/>
      <c r="CF135" s="102"/>
      <c r="CG135" s="102"/>
      <c r="CH135" s="102"/>
      <c r="CI135" s="102"/>
      <c r="CJ135" s="102"/>
      <c r="CK135" s="102"/>
      <c r="CL135" s="102"/>
      <c r="CM135" s="102"/>
      <c r="CN135" s="102"/>
      <c r="CO135" s="102"/>
      <c r="CP135" s="102"/>
      <c r="CQ135" s="102"/>
      <c r="CR135" s="102"/>
      <c r="CS135" s="102"/>
      <c r="CT135" s="102"/>
      <c r="CU135" s="102"/>
      <c r="CV135" s="102"/>
      <c r="CW135" s="102"/>
      <c r="CX135" s="102"/>
      <c r="CY135" s="102"/>
      <c r="CZ135" s="102"/>
      <c r="DA135" s="102"/>
      <c r="DB135" s="102"/>
      <c r="DC135" s="102"/>
      <c r="DD135" s="102"/>
      <c r="DE135" s="102"/>
      <c r="DF135" s="102"/>
      <c r="DG135" s="102"/>
      <c r="DH135" s="102"/>
      <c r="DI135" s="102"/>
      <c r="DJ135" s="102"/>
      <c r="DK135" s="102"/>
      <c r="DL135" s="102"/>
      <c r="DM135" s="102"/>
      <c r="DN135" s="102"/>
      <c r="DO135" s="102"/>
      <c r="DP135" s="102"/>
      <c r="DQ135" s="102"/>
      <c r="DR135" s="102"/>
      <c r="DS135" s="102"/>
      <c r="DT135" s="102"/>
      <c r="DU135" s="102"/>
      <c r="DV135" s="102"/>
      <c r="DW135" s="102"/>
      <c r="DX135" s="102"/>
      <c r="DY135" s="102"/>
      <c r="DZ135" s="102"/>
      <c r="EA135" s="104"/>
      <c r="EB135" s="104"/>
      <c r="EC135" s="104"/>
      <c r="ED135" s="104"/>
      <c r="EE135" s="104"/>
      <c r="EF135" s="104"/>
      <c r="EG135" s="104"/>
      <c r="EH135" s="104"/>
      <c r="EI135" s="104"/>
      <c r="EJ135" s="104"/>
      <c r="EK135" s="104"/>
      <c r="EL135" s="104"/>
      <c r="EM135" s="104"/>
      <c r="EN135" s="104"/>
      <c r="EO135" s="104"/>
      <c r="EP135" s="104"/>
      <c r="EQ135" s="104"/>
      <c r="ER135" s="104"/>
      <c r="ES135" s="104"/>
      <c r="ET135" s="104"/>
      <c r="EU135" s="104"/>
      <c r="EV135" s="104"/>
      <c r="EW135" s="104"/>
      <c r="EX135" s="104"/>
      <c r="EY135" s="104"/>
      <c r="EZ135" s="104"/>
      <c r="FA135" s="104"/>
      <c r="FB135" s="104"/>
      <c r="FC135" s="104"/>
      <c r="FD135" s="104"/>
      <c r="FE135" s="104"/>
      <c r="FF135" s="104"/>
      <c r="FG135" s="104"/>
      <c r="FH135" s="104"/>
      <c r="FI135" s="104"/>
      <c r="FJ135" s="104"/>
      <c r="FK135" s="104"/>
      <c r="FL135" s="104"/>
      <c r="FM135" s="104"/>
      <c r="FN135" s="104"/>
      <c r="FO135" s="104"/>
    </row>
    <row r="136" spans="1:171" s="56" customFormat="1" ht="21" customHeight="1">
      <c r="A136" s="71">
        <v>113</v>
      </c>
      <c r="B136" s="72" t="s">
        <v>50</v>
      </c>
      <c r="C136" s="73"/>
      <c r="D136" s="73"/>
      <c r="E136" s="73"/>
      <c r="F136" s="109" t="s">
        <v>167</v>
      </c>
      <c r="G136" s="174" t="s">
        <v>153</v>
      </c>
      <c r="H136" s="175">
        <v>762</v>
      </c>
      <c r="I136" s="175">
        <v>552</v>
      </c>
      <c r="J136" s="175">
        <v>876</v>
      </c>
      <c r="K136" s="86">
        <v>15</v>
      </c>
      <c r="L136" s="87">
        <v>1</v>
      </c>
      <c r="M136" s="88">
        <v>2</v>
      </c>
      <c r="N136" s="87">
        <v>900</v>
      </c>
      <c r="O136" s="111">
        <v>770</v>
      </c>
      <c r="P136" s="111">
        <v>105</v>
      </c>
      <c r="Q136" s="99">
        <v>0.08</v>
      </c>
      <c r="R136" s="100">
        <f t="shared" si="11"/>
        <v>0.16</v>
      </c>
      <c r="S136" s="122">
        <v>15</v>
      </c>
      <c r="T136" s="101">
        <f t="shared" si="13"/>
        <v>30</v>
      </c>
      <c r="U136" s="102"/>
      <c r="V136" s="102"/>
      <c r="W136" s="102"/>
      <c r="X136" s="102"/>
      <c r="Y136" s="102"/>
      <c r="Z136" s="102"/>
      <c r="AA136" s="102"/>
      <c r="AB136" s="102"/>
      <c r="AC136" s="102"/>
      <c r="AD136" s="102"/>
      <c r="AE136" s="102"/>
      <c r="AF136" s="102"/>
      <c r="AG136" s="102"/>
      <c r="AH136" s="102"/>
      <c r="AI136" s="102"/>
      <c r="AJ136" s="102"/>
      <c r="AK136" s="102"/>
      <c r="AL136" s="102"/>
      <c r="AM136" s="102"/>
      <c r="AN136" s="102"/>
      <c r="AO136" s="102"/>
      <c r="AP136" s="102"/>
      <c r="AQ136" s="102"/>
      <c r="AR136" s="102"/>
      <c r="AS136" s="102"/>
      <c r="AT136" s="102"/>
      <c r="AU136" s="102"/>
      <c r="AV136" s="102"/>
      <c r="AW136" s="102"/>
      <c r="AX136" s="102"/>
      <c r="AY136" s="102"/>
      <c r="AZ136" s="102"/>
      <c r="BA136" s="102"/>
      <c r="BB136" s="102"/>
      <c r="BC136" s="102"/>
      <c r="BD136" s="102"/>
      <c r="BE136" s="102"/>
      <c r="BF136" s="102"/>
      <c r="BG136" s="102"/>
      <c r="BH136" s="102"/>
      <c r="BI136" s="102"/>
      <c r="BJ136" s="102"/>
      <c r="BK136" s="102"/>
      <c r="BL136" s="102"/>
      <c r="BM136" s="102"/>
      <c r="BN136" s="102"/>
      <c r="BO136" s="102"/>
      <c r="BP136" s="102"/>
      <c r="BQ136" s="102"/>
      <c r="BR136" s="102"/>
      <c r="BS136" s="102"/>
      <c r="BT136" s="102"/>
      <c r="BU136" s="102"/>
      <c r="BV136" s="102"/>
      <c r="BW136" s="102"/>
      <c r="BX136" s="102"/>
      <c r="BY136" s="102"/>
      <c r="BZ136" s="102"/>
      <c r="CA136" s="102"/>
      <c r="CB136" s="102"/>
      <c r="CC136" s="102"/>
      <c r="CD136" s="102"/>
      <c r="CE136" s="102"/>
      <c r="CF136" s="102"/>
      <c r="CG136" s="102"/>
      <c r="CH136" s="102"/>
      <c r="CI136" s="102"/>
      <c r="CJ136" s="102"/>
      <c r="CK136" s="102"/>
      <c r="CL136" s="102"/>
      <c r="CM136" s="102"/>
      <c r="CN136" s="102"/>
      <c r="CO136" s="102"/>
      <c r="CP136" s="102"/>
      <c r="CQ136" s="102"/>
      <c r="CR136" s="102"/>
      <c r="CS136" s="102"/>
      <c r="CT136" s="102"/>
      <c r="CU136" s="102"/>
      <c r="CV136" s="102"/>
      <c r="CW136" s="102"/>
      <c r="CX136" s="102"/>
      <c r="CY136" s="102"/>
      <c r="CZ136" s="102"/>
      <c r="DA136" s="102"/>
      <c r="DB136" s="102"/>
      <c r="DC136" s="102"/>
      <c r="DD136" s="102"/>
      <c r="DE136" s="102"/>
      <c r="DF136" s="102"/>
      <c r="DG136" s="102"/>
      <c r="DH136" s="102"/>
      <c r="DI136" s="102"/>
      <c r="DJ136" s="102"/>
      <c r="DK136" s="102"/>
      <c r="DL136" s="102"/>
      <c r="DM136" s="102"/>
      <c r="DN136" s="102"/>
      <c r="DO136" s="102"/>
      <c r="DP136" s="102"/>
      <c r="DQ136" s="102"/>
      <c r="DR136" s="102"/>
      <c r="DS136" s="102"/>
      <c r="DT136" s="102"/>
      <c r="DU136" s="102"/>
      <c r="DV136" s="102"/>
      <c r="DW136" s="102"/>
      <c r="DX136" s="102"/>
      <c r="DY136" s="102"/>
      <c r="DZ136" s="102"/>
      <c r="EA136" s="104"/>
      <c r="EB136" s="104"/>
      <c r="EC136" s="104"/>
      <c r="ED136" s="104"/>
      <c r="EE136" s="104"/>
      <c r="EF136" s="104"/>
      <c r="EG136" s="104"/>
      <c r="EH136" s="104"/>
      <c r="EI136" s="104"/>
      <c r="EJ136" s="104"/>
      <c r="EK136" s="104"/>
      <c r="EL136" s="104"/>
      <c r="EM136" s="104"/>
      <c r="EN136" s="104"/>
      <c r="EO136" s="104"/>
      <c r="EP136" s="104"/>
      <c r="EQ136" s="104"/>
      <c r="ER136" s="104"/>
      <c r="ES136" s="104"/>
      <c r="ET136" s="104"/>
      <c r="EU136" s="104"/>
      <c r="EV136" s="104"/>
      <c r="EW136" s="104"/>
      <c r="EX136" s="104"/>
      <c r="EY136" s="104"/>
      <c r="EZ136" s="104"/>
      <c r="FA136" s="104"/>
      <c r="FB136" s="104"/>
      <c r="FC136" s="104"/>
      <c r="FD136" s="104"/>
      <c r="FE136" s="104"/>
      <c r="FF136" s="104"/>
      <c r="FG136" s="104"/>
      <c r="FH136" s="104"/>
      <c r="FI136" s="104"/>
      <c r="FJ136" s="104"/>
      <c r="FK136" s="104"/>
      <c r="FL136" s="104"/>
      <c r="FM136" s="104"/>
      <c r="FN136" s="104"/>
      <c r="FO136" s="104"/>
    </row>
    <row r="137" spans="1:171" s="56" customFormat="1" ht="21" customHeight="1">
      <c r="A137" s="71">
        <v>114</v>
      </c>
      <c r="B137" s="72" t="s">
        <v>50</v>
      </c>
      <c r="C137" s="73"/>
      <c r="D137" s="73"/>
      <c r="E137" s="73"/>
      <c r="F137" s="108" t="s">
        <v>168</v>
      </c>
      <c r="G137" s="174" t="s">
        <v>153</v>
      </c>
      <c r="H137" s="175">
        <v>914</v>
      </c>
      <c r="I137" s="175">
        <v>552</v>
      </c>
      <c r="J137" s="175">
        <v>876</v>
      </c>
      <c r="K137" s="86">
        <v>5</v>
      </c>
      <c r="L137" s="87">
        <v>1</v>
      </c>
      <c r="M137" s="88">
        <v>2</v>
      </c>
      <c r="N137" s="87">
        <v>930</v>
      </c>
      <c r="O137" s="111">
        <v>890</v>
      </c>
      <c r="P137" s="111">
        <v>105</v>
      </c>
      <c r="Q137" s="99">
        <v>0.1</v>
      </c>
      <c r="R137" s="100">
        <f t="shared" si="11"/>
        <v>0.2</v>
      </c>
      <c r="S137" s="122">
        <v>15</v>
      </c>
      <c r="T137" s="101">
        <f t="shared" si="13"/>
        <v>30</v>
      </c>
      <c r="U137" s="102"/>
      <c r="V137" s="102"/>
      <c r="W137" s="102"/>
      <c r="X137" s="102"/>
      <c r="Y137" s="102"/>
      <c r="Z137" s="102"/>
      <c r="AA137" s="102"/>
      <c r="AB137" s="102"/>
      <c r="AC137" s="102"/>
      <c r="AD137" s="102"/>
      <c r="AE137" s="102"/>
      <c r="AF137" s="102"/>
      <c r="AG137" s="102"/>
      <c r="AH137" s="102"/>
      <c r="AI137" s="102"/>
      <c r="AJ137" s="102"/>
      <c r="AK137" s="102"/>
      <c r="AL137" s="102"/>
      <c r="AM137" s="102"/>
      <c r="AN137" s="102"/>
      <c r="AO137" s="102"/>
      <c r="AP137" s="102"/>
      <c r="AQ137" s="102"/>
      <c r="AR137" s="102"/>
      <c r="AS137" s="102"/>
      <c r="AT137" s="102"/>
      <c r="AU137" s="102"/>
      <c r="AV137" s="102"/>
      <c r="AW137" s="102"/>
      <c r="AX137" s="102"/>
      <c r="AY137" s="102"/>
      <c r="AZ137" s="102"/>
      <c r="BA137" s="102"/>
      <c r="BB137" s="102"/>
      <c r="BC137" s="102"/>
      <c r="BD137" s="102"/>
      <c r="BE137" s="102"/>
      <c r="BF137" s="102"/>
      <c r="BG137" s="102"/>
      <c r="BH137" s="102"/>
      <c r="BI137" s="102"/>
      <c r="BJ137" s="102"/>
      <c r="BK137" s="102"/>
      <c r="BL137" s="102"/>
      <c r="BM137" s="102"/>
      <c r="BN137" s="102"/>
      <c r="BO137" s="102"/>
      <c r="BP137" s="102"/>
      <c r="BQ137" s="102"/>
      <c r="BR137" s="102"/>
      <c r="BS137" s="102"/>
      <c r="BT137" s="102"/>
      <c r="BU137" s="102"/>
      <c r="BV137" s="102"/>
      <c r="BW137" s="102"/>
      <c r="BX137" s="102"/>
      <c r="BY137" s="102"/>
      <c r="BZ137" s="102"/>
      <c r="CA137" s="102"/>
      <c r="CB137" s="102"/>
      <c r="CC137" s="102"/>
      <c r="CD137" s="102"/>
      <c r="CE137" s="102"/>
      <c r="CF137" s="102"/>
      <c r="CG137" s="102"/>
      <c r="CH137" s="102"/>
      <c r="CI137" s="102"/>
      <c r="CJ137" s="102"/>
      <c r="CK137" s="102"/>
      <c r="CL137" s="102"/>
      <c r="CM137" s="102"/>
      <c r="CN137" s="102"/>
      <c r="CO137" s="102"/>
      <c r="CP137" s="102"/>
      <c r="CQ137" s="102"/>
      <c r="CR137" s="102"/>
      <c r="CS137" s="102"/>
      <c r="CT137" s="102"/>
      <c r="CU137" s="102"/>
      <c r="CV137" s="102"/>
      <c r="CW137" s="102"/>
      <c r="CX137" s="102"/>
      <c r="CY137" s="102"/>
      <c r="CZ137" s="102"/>
      <c r="DA137" s="102"/>
      <c r="DB137" s="102"/>
      <c r="DC137" s="102"/>
      <c r="DD137" s="102"/>
      <c r="DE137" s="102"/>
      <c r="DF137" s="102"/>
      <c r="DG137" s="102"/>
      <c r="DH137" s="102"/>
      <c r="DI137" s="102"/>
      <c r="DJ137" s="102"/>
      <c r="DK137" s="102"/>
      <c r="DL137" s="102"/>
      <c r="DM137" s="102"/>
      <c r="DN137" s="102"/>
      <c r="DO137" s="102"/>
      <c r="DP137" s="102"/>
      <c r="DQ137" s="102"/>
      <c r="DR137" s="102"/>
      <c r="DS137" s="102"/>
      <c r="DT137" s="102"/>
      <c r="DU137" s="102"/>
      <c r="DV137" s="102"/>
      <c r="DW137" s="102"/>
      <c r="DX137" s="102"/>
      <c r="DY137" s="102"/>
      <c r="DZ137" s="102"/>
      <c r="EA137" s="104"/>
      <c r="EB137" s="104"/>
      <c r="EC137" s="104"/>
      <c r="ED137" s="104"/>
      <c r="EE137" s="104"/>
      <c r="EF137" s="104"/>
      <c r="EG137" s="104"/>
      <c r="EH137" s="104"/>
      <c r="EI137" s="104"/>
      <c r="EJ137" s="104"/>
      <c r="EK137" s="104"/>
      <c r="EL137" s="104"/>
      <c r="EM137" s="104"/>
      <c r="EN137" s="104"/>
      <c r="EO137" s="104"/>
      <c r="EP137" s="104"/>
      <c r="EQ137" s="104"/>
      <c r="ER137" s="104"/>
      <c r="ES137" s="104"/>
      <c r="ET137" s="104"/>
      <c r="EU137" s="104"/>
      <c r="EV137" s="104"/>
      <c r="EW137" s="104"/>
      <c r="EX137" s="104"/>
      <c r="EY137" s="104"/>
      <c r="EZ137" s="104"/>
      <c r="FA137" s="104"/>
      <c r="FB137" s="104"/>
      <c r="FC137" s="104"/>
      <c r="FD137" s="104"/>
      <c r="FE137" s="104"/>
      <c r="FF137" s="104"/>
      <c r="FG137" s="104"/>
      <c r="FH137" s="104"/>
      <c r="FI137" s="104"/>
      <c r="FJ137" s="104"/>
      <c r="FK137" s="104"/>
      <c r="FL137" s="104"/>
      <c r="FM137" s="104"/>
      <c r="FN137" s="104"/>
      <c r="FO137" s="104"/>
    </row>
    <row r="138" spans="1:171" s="56" customFormat="1" ht="21" customHeight="1">
      <c r="A138" s="71">
        <v>115</v>
      </c>
      <c r="B138" s="72" t="s">
        <v>50</v>
      </c>
      <c r="C138" s="73"/>
      <c r="D138" s="73"/>
      <c r="E138" s="73"/>
      <c r="F138" s="109" t="s">
        <v>169</v>
      </c>
      <c r="G138" s="172" t="s">
        <v>156</v>
      </c>
      <c r="H138" s="111">
        <v>914</v>
      </c>
      <c r="I138" s="111">
        <v>552</v>
      </c>
      <c r="J138" s="111">
        <v>876</v>
      </c>
      <c r="K138" s="86">
        <v>5</v>
      </c>
      <c r="L138" s="87">
        <v>1</v>
      </c>
      <c r="M138" s="88">
        <v>3</v>
      </c>
      <c r="N138" s="111">
        <v>930</v>
      </c>
      <c r="O138" s="111">
        <v>905</v>
      </c>
      <c r="P138" s="111">
        <v>90</v>
      </c>
      <c r="Q138" s="99">
        <v>0.1</v>
      </c>
      <c r="R138" s="100">
        <f t="shared" si="11"/>
        <v>0.30000000000000004</v>
      </c>
      <c r="S138" s="122">
        <v>15</v>
      </c>
      <c r="T138" s="101">
        <f t="shared" si="13"/>
        <v>45</v>
      </c>
      <c r="U138" s="102"/>
      <c r="V138" s="102"/>
      <c r="W138" s="102"/>
      <c r="X138" s="102"/>
      <c r="Y138" s="102"/>
      <c r="Z138" s="102"/>
      <c r="AA138" s="102"/>
      <c r="AB138" s="102"/>
      <c r="AC138" s="102"/>
      <c r="AD138" s="102"/>
      <c r="AE138" s="102"/>
      <c r="AF138" s="102"/>
      <c r="AG138" s="102"/>
      <c r="AH138" s="102"/>
      <c r="AI138" s="102"/>
      <c r="AJ138" s="102"/>
      <c r="AK138" s="102"/>
      <c r="AL138" s="102"/>
      <c r="AM138" s="102"/>
      <c r="AN138" s="102"/>
      <c r="AO138" s="102"/>
      <c r="AP138" s="102"/>
      <c r="AQ138" s="102"/>
      <c r="AR138" s="102"/>
      <c r="AS138" s="102"/>
      <c r="AT138" s="102"/>
      <c r="AU138" s="102"/>
      <c r="AV138" s="102"/>
      <c r="AW138" s="102"/>
      <c r="AX138" s="102"/>
      <c r="AY138" s="102"/>
      <c r="AZ138" s="102"/>
      <c r="BA138" s="102"/>
      <c r="BB138" s="102"/>
      <c r="BC138" s="102"/>
      <c r="BD138" s="102"/>
      <c r="BE138" s="102"/>
      <c r="BF138" s="102"/>
      <c r="BG138" s="102"/>
      <c r="BH138" s="102"/>
      <c r="BI138" s="102"/>
      <c r="BJ138" s="102"/>
      <c r="BK138" s="102"/>
      <c r="BL138" s="102"/>
      <c r="BM138" s="102"/>
      <c r="BN138" s="102"/>
      <c r="BO138" s="102"/>
      <c r="BP138" s="102"/>
      <c r="BQ138" s="102"/>
      <c r="BR138" s="102"/>
      <c r="BS138" s="102"/>
      <c r="BT138" s="102"/>
      <c r="BU138" s="102"/>
      <c r="BV138" s="102"/>
      <c r="BW138" s="102"/>
      <c r="BX138" s="102"/>
      <c r="BY138" s="102"/>
      <c r="BZ138" s="102"/>
      <c r="CA138" s="102"/>
      <c r="CB138" s="102"/>
      <c r="CC138" s="102"/>
      <c r="CD138" s="102"/>
      <c r="CE138" s="102"/>
      <c r="CF138" s="102"/>
      <c r="CG138" s="102"/>
      <c r="CH138" s="102"/>
      <c r="CI138" s="102"/>
      <c r="CJ138" s="102"/>
      <c r="CK138" s="102"/>
      <c r="CL138" s="102"/>
      <c r="CM138" s="102"/>
      <c r="CN138" s="102"/>
      <c r="CO138" s="102"/>
      <c r="CP138" s="102"/>
      <c r="CQ138" s="102"/>
      <c r="CR138" s="102"/>
      <c r="CS138" s="102"/>
      <c r="CT138" s="102"/>
      <c r="CU138" s="102"/>
      <c r="CV138" s="102"/>
      <c r="CW138" s="102"/>
      <c r="CX138" s="102"/>
      <c r="CY138" s="102"/>
      <c r="CZ138" s="102"/>
      <c r="DA138" s="102"/>
      <c r="DB138" s="102"/>
      <c r="DC138" s="102"/>
      <c r="DD138" s="102"/>
      <c r="DE138" s="102"/>
      <c r="DF138" s="102"/>
      <c r="DG138" s="102"/>
      <c r="DH138" s="102"/>
      <c r="DI138" s="102"/>
      <c r="DJ138" s="102"/>
      <c r="DK138" s="102"/>
      <c r="DL138" s="102"/>
      <c r="DM138" s="102"/>
      <c r="DN138" s="102"/>
      <c r="DO138" s="102"/>
      <c r="DP138" s="102"/>
      <c r="DQ138" s="102"/>
      <c r="DR138" s="102"/>
      <c r="DS138" s="102"/>
      <c r="DT138" s="102"/>
      <c r="DU138" s="102"/>
      <c r="DV138" s="102"/>
      <c r="DW138" s="102"/>
      <c r="DX138" s="102"/>
      <c r="DY138" s="102"/>
      <c r="DZ138" s="102"/>
      <c r="EA138" s="104"/>
      <c r="EB138" s="104"/>
      <c r="EC138" s="104"/>
      <c r="ED138" s="104"/>
      <c r="EE138" s="104"/>
      <c r="EF138" s="104"/>
      <c r="EG138" s="104"/>
      <c r="EH138" s="104"/>
      <c r="EI138" s="104"/>
      <c r="EJ138" s="104"/>
      <c r="EK138" s="104"/>
      <c r="EL138" s="104"/>
      <c r="EM138" s="104"/>
      <c r="EN138" s="104"/>
      <c r="EO138" s="104"/>
      <c r="EP138" s="104"/>
      <c r="EQ138" s="104"/>
      <c r="ER138" s="104"/>
      <c r="ES138" s="104"/>
      <c r="ET138" s="104"/>
      <c r="EU138" s="104"/>
      <c r="EV138" s="104"/>
      <c r="EW138" s="104"/>
      <c r="EX138" s="104"/>
      <c r="EY138" s="104"/>
      <c r="EZ138" s="104"/>
      <c r="FA138" s="104"/>
      <c r="FB138" s="104"/>
      <c r="FC138" s="104"/>
      <c r="FD138" s="104"/>
      <c r="FE138" s="104"/>
      <c r="FF138" s="104"/>
      <c r="FG138" s="104"/>
      <c r="FH138" s="104"/>
      <c r="FI138" s="104"/>
      <c r="FJ138" s="104"/>
      <c r="FK138" s="104"/>
      <c r="FL138" s="104"/>
      <c r="FM138" s="104"/>
      <c r="FN138" s="104"/>
      <c r="FO138" s="104"/>
    </row>
    <row r="139" spans="1:171" s="56" customFormat="1" ht="21" customHeight="1">
      <c r="A139" s="71">
        <v>116</v>
      </c>
      <c r="B139" s="72" t="s">
        <v>50</v>
      </c>
      <c r="C139" s="73"/>
      <c r="D139" s="73"/>
      <c r="E139" s="73"/>
      <c r="F139" s="109" t="s">
        <v>170</v>
      </c>
      <c r="G139" s="173" t="s">
        <v>156</v>
      </c>
      <c r="H139" s="87">
        <v>1067</v>
      </c>
      <c r="I139" s="111">
        <v>552</v>
      </c>
      <c r="J139" s="87">
        <v>876</v>
      </c>
      <c r="K139" s="86">
        <v>5</v>
      </c>
      <c r="L139" s="87">
        <v>1</v>
      </c>
      <c r="M139" s="88">
        <v>2</v>
      </c>
      <c r="N139" s="87">
        <v>1085</v>
      </c>
      <c r="O139" s="111">
        <v>905</v>
      </c>
      <c r="P139" s="111">
        <v>90</v>
      </c>
      <c r="Q139" s="99">
        <v>0.1</v>
      </c>
      <c r="R139" s="100">
        <f t="shared" si="11"/>
        <v>0.2</v>
      </c>
      <c r="S139" s="122">
        <v>15</v>
      </c>
      <c r="T139" s="101">
        <f t="shared" si="13"/>
        <v>30</v>
      </c>
      <c r="U139" s="102"/>
      <c r="V139" s="102"/>
      <c r="W139" s="102"/>
      <c r="X139" s="102"/>
      <c r="Y139" s="102"/>
      <c r="Z139" s="102"/>
      <c r="AA139" s="102"/>
      <c r="AB139" s="102"/>
      <c r="AC139" s="102"/>
      <c r="AD139" s="102"/>
      <c r="AE139" s="102"/>
      <c r="AF139" s="102"/>
      <c r="AG139" s="102"/>
      <c r="AH139" s="102"/>
      <c r="AI139" s="102"/>
      <c r="AJ139" s="102"/>
      <c r="AK139" s="102"/>
      <c r="AL139" s="102"/>
      <c r="AM139" s="102"/>
      <c r="AN139" s="102"/>
      <c r="AO139" s="102"/>
      <c r="AP139" s="102"/>
      <c r="AQ139" s="102"/>
      <c r="AR139" s="102"/>
      <c r="AS139" s="102"/>
      <c r="AT139" s="102"/>
      <c r="AU139" s="102"/>
      <c r="AV139" s="102"/>
      <c r="AW139" s="102"/>
      <c r="AX139" s="102"/>
      <c r="AY139" s="102"/>
      <c r="AZ139" s="102"/>
      <c r="BA139" s="102"/>
      <c r="BB139" s="102"/>
      <c r="BC139" s="102"/>
      <c r="BD139" s="102"/>
      <c r="BE139" s="102"/>
      <c r="BF139" s="102"/>
      <c r="BG139" s="102"/>
      <c r="BH139" s="102"/>
      <c r="BI139" s="102"/>
      <c r="BJ139" s="102"/>
      <c r="BK139" s="102"/>
      <c r="BL139" s="102"/>
      <c r="BM139" s="102"/>
      <c r="BN139" s="102"/>
      <c r="BO139" s="102"/>
      <c r="BP139" s="102"/>
      <c r="BQ139" s="102"/>
      <c r="BR139" s="102"/>
      <c r="BS139" s="102"/>
      <c r="BT139" s="102"/>
      <c r="BU139" s="102"/>
      <c r="BV139" s="102"/>
      <c r="BW139" s="102"/>
      <c r="BX139" s="102"/>
      <c r="BY139" s="102"/>
      <c r="BZ139" s="102"/>
      <c r="CA139" s="102"/>
      <c r="CB139" s="102"/>
      <c r="CC139" s="102"/>
      <c r="CD139" s="102"/>
      <c r="CE139" s="102"/>
      <c r="CF139" s="102"/>
      <c r="CG139" s="102"/>
      <c r="CH139" s="102"/>
      <c r="CI139" s="102"/>
      <c r="CJ139" s="102"/>
      <c r="CK139" s="102"/>
      <c r="CL139" s="102"/>
      <c r="CM139" s="102"/>
      <c r="CN139" s="102"/>
      <c r="CO139" s="102"/>
      <c r="CP139" s="102"/>
      <c r="CQ139" s="102"/>
      <c r="CR139" s="102"/>
      <c r="CS139" s="102"/>
      <c r="CT139" s="102"/>
      <c r="CU139" s="102"/>
      <c r="CV139" s="102"/>
      <c r="CW139" s="102"/>
      <c r="CX139" s="102"/>
      <c r="CY139" s="102"/>
      <c r="CZ139" s="102"/>
      <c r="DA139" s="102"/>
      <c r="DB139" s="102"/>
      <c r="DC139" s="102"/>
      <c r="DD139" s="102"/>
      <c r="DE139" s="102"/>
      <c r="DF139" s="102"/>
      <c r="DG139" s="102"/>
      <c r="DH139" s="102"/>
      <c r="DI139" s="102"/>
      <c r="DJ139" s="102"/>
      <c r="DK139" s="102"/>
      <c r="DL139" s="102"/>
      <c r="DM139" s="102"/>
      <c r="DN139" s="102"/>
      <c r="DO139" s="102"/>
      <c r="DP139" s="102"/>
      <c r="DQ139" s="102"/>
      <c r="DR139" s="102"/>
      <c r="DS139" s="102"/>
      <c r="DT139" s="102"/>
      <c r="DU139" s="102"/>
      <c r="DV139" s="102"/>
      <c r="DW139" s="102"/>
      <c r="DX139" s="102"/>
      <c r="DY139" s="102"/>
      <c r="DZ139" s="102"/>
      <c r="EA139" s="104"/>
      <c r="EB139" s="104"/>
      <c r="EC139" s="104"/>
      <c r="ED139" s="104"/>
      <c r="EE139" s="104"/>
      <c r="EF139" s="104"/>
      <c r="EG139" s="104"/>
      <c r="EH139" s="104"/>
      <c r="EI139" s="104"/>
      <c r="EJ139" s="104"/>
      <c r="EK139" s="104"/>
      <c r="EL139" s="104"/>
      <c r="EM139" s="104"/>
      <c r="EN139" s="104"/>
      <c r="EO139" s="104"/>
      <c r="EP139" s="104"/>
      <c r="EQ139" s="104"/>
      <c r="ER139" s="104"/>
      <c r="ES139" s="104"/>
      <c r="ET139" s="104"/>
      <c r="EU139" s="104"/>
      <c r="EV139" s="104"/>
      <c r="EW139" s="104"/>
      <c r="EX139" s="104"/>
      <c r="EY139" s="104"/>
      <c r="EZ139" s="104"/>
      <c r="FA139" s="104"/>
      <c r="FB139" s="104"/>
      <c r="FC139" s="104"/>
      <c r="FD139" s="104"/>
      <c r="FE139" s="104"/>
      <c r="FF139" s="104"/>
      <c r="FG139" s="104"/>
      <c r="FH139" s="104"/>
      <c r="FI139" s="104"/>
      <c r="FJ139" s="104"/>
      <c r="FK139" s="104"/>
      <c r="FL139" s="104"/>
      <c r="FM139" s="104"/>
      <c r="FN139" s="104"/>
      <c r="FO139" s="104"/>
    </row>
    <row r="140" spans="1:171" s="56" customFormat="1" ht="21" customHeight="1">
      <c r="A140" s="71">
        <v>117</v>
      </c>
      <c r="B140" s="72" t="s">
        <v>50</v>
      </c>
      <c r="C140" s="73"/>
      <c r="D140" s="73"/>
      <c r="E140" s="73"/>
      <c r="F140" s="108" t="s">
        <v>171</v>
      </c>
      <c r="G140" s="172" t="s">
        <v>156</v>
      </c>
      <c r="H140" s="111">
        <v>1219</v>
      </c>
      <c r="I140" s="111">
        <v>552</v>
      </c>
      <c r="J140" s="111">
        <v>876</v>
      </c>
      <c r="K140" s="86">
        <v>5</v>
      </c>
      <c r="L140" s="87">
        <v>1</v>
      </c>
      <c r="M140" s="88">
        <v>2</v>
      </c>
      <c r="N140" s="111">
        <v>1235</v>
      </c>
      <c r="O140" s="111">
        <v>905</v>
      </c>
      <c r="P140" s="111">
        <v>90</v>
      </c>
      <c r="Q140" s="99">
        <v>0.1</v>
      </c>
      <c r="R140" s="100">
        <f t="shared" si="11"/>
        <v>0.2</v>
      </c>
      <c r="S140" s="122">
        <v>15</v>
      </c>
      <c r="T140" s="101">
        <f t="shared" si="13"/>
        <v>30</v>
      </c>
      <c r="U140" s="102"/>
      <c r="V140" s="102"/>
      <c r="W140" s="102"/>
      <c r="X140" s="102"/>
      <c r="Y140" s="102"/>
      <c r="Z140" s="102"/>
      <c r="AA140" s="102"/>
      <c r="AB140" s="102"/>
      <c r="AC140" s="102"/>
      <c r="AD140" s="102"/>
      <c r="AE140" s="102"/>
      <c r="AF140" s="102"/>
      <c r="AG140" s="102"/>
      <c r="AH140" s="102"/>
      <c r="AI140" s="102"/>
      <c r="AJ140" s="102"/>
      <c r="AK140" s="102"/>
      <c r="AL140" s="102"/>
      <c r="AM140" s="102"/>
      <c r="AN140" s="102"/>
      <c r="AO140" s="102"/>
      <c r="AP140" s="102"/>
      <c r="AQ140" s="102"/>
      <c r="AR140" s="102"/>
      <c r="AS140" s="102"/>
      <c r="AT140" s="102"/>
      <c r="AU140" s="102"/>
      <c r="AV140" s="102"/>
      <c r="AW140" s="102"/>
      <c r="AX140" s="102"/>
      <c r="AY140" s="102"/>
      <c r="AZ140" s="102"/>
      <c r="BA140" s="102"/>
      <c r="BB140" s="102"/>
      <c r="BC140" s="102"/>
      <c r="BD140" s="102"/>
      <c r="BE140" s="102"/>
      <c r="BF140" s="102"/>
      <c r="BG140" s="102"/>
      <c r="BH140" s="102"/>
      <c r="BI140" s="102"/>
      <c r="BJ140" s="102"/>
      <c r="BK140" s="102"/>
      <c r="BL140" s="102"/>
      <c r="BM140" s="102"/>
      <c r="BN140" s="102"/>
      <c r="BO140" s="102"/>
      <c r="BP140" s="102"/>
      <c r="BQ140" s="102"/>
      <c r="BR140" s="102"/>
      <c r="BS140" s="102"/>
      <c r="BT140" s="102"/>
      <c r="BU140" s="102"/>
      <c r="BV140" s="102"/>
      <c r="BW140" s="102"/>
      <c r="BX140" s="102"/>
      <c r="BY140" s="102"/>
      <c r="BZ140" s="102"/>
      <c r="CA140" s="102"/>
      <c r="CB140" s="102"/>
      <c r="CC140" s="102"/>
      <c r="CD140" s="102"/>
      <c r="CE140" s="102"/>
      <c r="CF140" s="102"/>
      <c r="CG140" s="102"/>
      <c r="CH140" s="102"/>
      <c r="CI140" s="102"/>
      <c r="CJ140" s="102"/>
      <c r="CK140" s="102"/>
      <c r="CL140" s="102"/>
      <c r="CM140" s="102"/>
      <c r="CN140" s="102"/>
      <c r="CO140" s="102"/>
      <c r="CP140" s="102"/>
      <c r="CQ140" s="102"/>
      <c r="CR140" s="102"/>
      <c r="CS140" s="102"/>
      <c r="CT140" s="102"/>
      <c r="CU140" s="102"/>
      <c r="CV140" s="102"/>
      <c r="CW140" s="102"/>
      <c r="CX140" s="102"/>
      <c r="CY140" s="102"/>
      <c r="CZ140" s="102"/>
      <c r="DA140" s="102"/>
      <c r="DB140" s="102"/>
      <c r="DC140" s="102"/>
      <c r="DD140" s="102"/>
      <c r="DE140" s="102"/>
      <c r="DF140" s="102"/>
      <c r="DG140" s="102"/>
      <c r="DH140" s="102"/>
      <c r="DI140" s="102"/>
      <c r="DJ140" s="102"/>
      <c r="DK140" s="102"/>
      <c r="DL140" s="102"/>
      <c r="DM140" s="102"/>
      <c r="DN140" s="102"/>
      <c r="DO140" s="102"/>
      <c r="DP140" s="102"/>
      <c r="DQ140" s="102"/>
      <c r="DR140" s="102"/>
      <c r="DS140" s="102"/>
      <c r="DT140" s="102"/>
      <c r="DU140" s="102"/>
      <c r="DV140" s="102"/>
      <c r="DW140" s="102"/>
      <c r="DX140" s="102"/>
      <c r="DY140" s="102"/>
      <c r="DZ140" s="102"/>
      <c r="EA140" s="104"/>
      <c r="EB140" s="104"/>
      <c r="EC140" s="104"/>
      <c r="ED140" s="104"/>
      <c r="EE140" s="104"/>
      <c r="EF140" s="104"/>
      <c r="EG140" s="104"/>
      <c r="EH140" s="104"/>
      <c r="EI140" s="104"/>
      <c r="EJ140" s="104"/>
      <c r="EK140" s="104"/>
      <c r="EL140" s="104"/>
      <c r="EM140" s="104"/>
      <c r="EN140" s="104"/>
      <c r="EO140" s="104"/>
      <c r="EP140" s="104"/>
      <c r="EQ140" s="104"/>
      <c r="ER140" s="104"/>
      <c r="ES140" s="104"/>
      <c r="ET140" s="104"/>
      <c r="EU140" s="104"/>
      <c r="EV140" s="104"/>
      <c r="EW140" s="104"/>
      <c r="EX140" s="104"/>
      <c r="EY140" s="104"/>
      <c r="EZ140" s="104"/>
      <c r="FA140" s="104"/>
      <c r="FB140" s="104"/>
      <c r="FC140" s="104"/>
      <c r="FD140" s="104"/>
      <c r="FE140" s="104"/>
      <c r="FF140" s="104"/>
      <c r="FG140" s="104"/>
      <c r="FH140" s="104"/>
      <c r="FI140" s="104"/>
      <c r="FJ140" s="104"/>
      <c r="FK140" s="104"/>
      <c r="FL140" s="104"/>
      <c r="FM140" s="104"/>
      <c r="FN140" s="104"/>
      <c r="FO140" s="104"/>
    </row>
    <row r="141" spans="1:171" s="56" customFormat="1" ht="21" customHeight="1">
      <c r="A141" s="71">
        <v>118</v>
      </c>
      <c r="B141" s="72" t="s">
        <v>50</v>
      </c>
      <c r="C141" s="73"/>
      <c r="D141" s="73"/>
      <c r="E141" s="73"/>
      <c r="F141" s="109" t="s">
        <v>172</v>
      </c>
      <c r="G141" s="173" t="s">
        <v>110</v>
      </c>
      <c r="H141" s="111">
        <v>229</v>
      </c>
      <c r="I141" s="111">
        <v>324</v>
      </c>
      <c r="J141" s="111">
        <v>762</v>
      </c>
      <c r="K141" s="86">
        <v>10</v>
      </c>
      <c r="L141" s="87">
        <v>1</v>
      </c>
      <c r="M141" s="88">
        <v>1</v>
      </c>
      <c r="N141" s="111">
        <v>800</v>
      </c>
      <c r="O141" s="111">
        <v>305</v>
      </c>
      <c r="P141" s="111">
        <v>105</v>
      </c>
      <c r="Q141" s="99">
        <v>0.03</v>
      </c>
      <c r="R141" s="100">
        <f t="shared" si="11"/>
        <v>0.03</v>
      </c>
      <c r="S141" s="122">
        <v>9</v>
      </c>
      <c r="T141" s="101">
        <f t="shared" si="13"/>
        <v>9</v>
      </c>
      <c r="U141" s="102"/>
      <c r="V141" s="102"/>
      <c r="W141" s="102"/>
      <c r="X141" s="102"/>
      <c r="Y141" s="102"/>
      <c r="Z141" s="102"/>
      <c r="AA141" s="102"/>
      <c r="AB141" s="102"/>
      <c r="AC141" s="102"/>
      <c r="AD141" s="102"/>
      <c r="AE141" s="102"/>
      <c r="AF141" s="102"/>
      <c r="AG141" s="102"/>
      <c r="AH141" s="102"/>
      <c r="AI141" s="102"/>
      <c r="AJ141" s="102"/>
      <c r="AK141" s="102"/>
      <c r="AL141" s="102"/>
      <c r="AM141" s="102"/>
      <c r="AN141" s="102"/>
      <c r="AO141" s="102"/>
      <c r="AP141" s="102"/>
      <c r="AQ141" s="102"/>
      <c r="AR141" s="102"/>
      <c r="AS141" s="102"/>
      <c r="AT141" s="102"/>
      <c r="AU141" s="102"/>
      <c r="AV141" s="102"/>
      <c r="AW141" s="102"/>
      <c r="AX141" s="102"/>
      <c r="AY141" s="102"/>
      <c r="AZ141" s="102"/>
      <c r="BA141" s="102"/>
      <c r="BB141" s="102"/>
      <c r="BC141" s="102"/>
      <c r="BD141" s="102"/>
      <c r="BE141" s="102"/>
      <c r="BF141" s="102"/>
      <c r="BG141" s="102"/>
      <c r="BH141" s="102"/>
      <c r="BI141" s="102"/>
      <c r="BJ141" s="102"/>
      <c r="BK141" s="102"/>
      <c r="BL141" s="102"/>
      <c r="BM141" s="102"/>
      <c r="BN141" s="102"/>
      <c r="BO141" s="102"/>
      <c r="BP141" s="102"/>
      <c r="BQ141" s="102"/>
      <c r="BR141" s="102"/>
      <c r="BS141" s="102"/>
      <c r="BT141" s="102"/>
      <c r="BU141" s="102"/>
      <c r="BV141" s="102"/>
      <c r="BW141" s="102"/>
      <c r="BX141" s="102"/>
      <c r="BY141" s="102"/>
      <c r="BZ141" s="102"/>
      <c r="CA141" s="102"/>
      <c r="CB141" s="102"/>
      <c r="CC141" s="102"/>
      <c r="CD141" s="102"/>
      <c r="CE141" s="102"/>
      <c r="CF141" s="102"/>
      <c r="CG141" s="102"/>
      <c r="CH141" s="102"/>
      <c r="CI141" s="102"/>
      <c r="CJ141" s="102"/>
      <c r="CK141" s="102"/>
      <c r="CL141" s="102"/>
      <c r="CM141" s="102"/>
      <c r="CN141" s="102"/>
      <c r="CO141" s="102"/>
      <c r="CP141" s="102"/>
      <c r="CQ141" s="102"/>
      <c r="CR141" s="102"/>
      <c r="CS141" s="102"/>
      <c r="CT141" s="102"/>
      <c r="CU141" s="102"/>
      <c r="CV141" s="102"/>
      <c r="CW141" s="102"/>
      <c r="CX141" s="102"/>
      <c r="CY141" s="102"/>
      <c r="CZ141" s="102"/>
      <c r="DA141" s="102"/>
      <c r="DB141" s="102"/>
      <c r="DC141" s="102"/>
      <c r="DD141" s="102"/>
      <c r="DE141" s="102"/>
      <c r="DF141" s="102"/>
      <c r="DG141" s="102"/>
      <c r="DH141" s="102"/>
      <c r="DI141" s="102"/>
      <c r="DJ141" s="102"/>
      <c r="DK141" s="102"/>
      <c r="DL141" s="102"/>
      <c r="DM141" s="102"/>
      <c r="DN141" s="102"/>
      <c r="DO141" s="102"/>
      <c r="DP141" s="102"/>
      <c r="DQ141" s="102"/>
      <c r="DR141" s="102"/>
      <c r="DS141" s="102"/>
      <c r="DT141" s="102"/>
      <c r="DU141" s="102"/>
      <c r="DV141" s="102"/>
      <c r="DW141" s="102"/>
      <c r="DX141" s="102"/>
      <c r="DY141" s="102"/>
      <c r="DZ141" s="102"/>
      <c r="EA141" s="104"/>
      <c r="EB141" s="104"/>
      <c r="EC141" s="104"/>
      <c r="ED141" s="104"/>
      <c r="EE141" s="104"/>
      <c r="EF141" s="104"/>
      <c r="EG141" s="104"/>
      <c r="EH141" s="104"/>
      <c r="EI141" s="104"/>
      <c r="EJ141" s="104"/>
      <c r="EK141" s="104"/>
      <c r="EL141" s="104"/>
      <c r="EM141" s="104"/>
      <c r="EN141" s="104"/>
      <c r="EO141" s="104"/>
      <c r="EP141" s="104"/>
      <c r="EQ141" s="104"/>
      <c r="ER141" s="104"/>
      <c r="ES141" s="104"/>
      <c r="ET141" s="104"/>
      <c r="EU141" s="104"/>
      <c r="EV141" s="104"/>
      <c r="EW141" s="104"/>
      <c r="EX141" s="104"/>
      <c r="EY141" s="104"/>
      <c r="EZ141" s="104"/>
      <c r="FA141" s="104"/>
      <c r="FB141" s="104"/>
      <c r="FC141" s="104"/>
      <c r="FD141" s="104"/>
      <c r="FE141" s="104"/>
      <c r="FF141" s="104"/>
      <c r="FG141" s="104"/>
      <c r="FH141" s="104"/>
      <c r="FI141" s="104"/>
      <c r="FJ141" s="104"/>
      <c r="FK141" s="104"/>
      <c r="FL141" s="104"/>
      <c r="FM141" s="104"/>
      <c r="FN141" s="104"/>
      <c r="FO141" s="104"/>
    </row>
    <row r="142" spans="1:171" s="56" customFormat="1" ht="21" customHeight="1">
      <c r="A142" s="71">
        <v>119</v>
      </c>
      <c r="B142" s="72" t="s">
        <v>50</v>
      </c>
      <c r="C142" s="73"/>
      <c r="D142" s="73"/>
      <c r="E142" s="73"/>
      <c r="F142" s="109" t="s">
        <v>173</v>
      </c>
      <c r="G142" s="173" t="s">
        <v>110</v>
      </c>
      <c r="H142" s="111">
        <v>229</v>
      </c>
      <c r="I142" s="111">
        <v>324</v>
      </c>
      <c r="J142" s="111">
        <v>914</v>
      </c>
      <c r="K142" s="86">
        <v>3</v>
      </c>
      <c r="L142" s="87">
        <v>1</v>
      </c>
      <c r="M142" s="88">
        <v>1</v>
      </c>
      <c r="N142" s="111">
        <v>930</v>
      </c>
      <c r="O142" s="111">
        <v>305</v>
      </c>
      <c r="P142" s="111">
        <v>105</v>
      </c>
      <c r="Q142" s="99">
        <v>3.9873375000000003E-2</v>
      </c>
      <c r="R142" s="100">
        <f t="shared" si="11"/>
        <v>3.9873375000000003E-2</v>
      </c>
      <c r="S142" s="122">
        <v>11</v>
      </c>
      <c r="T142" s="101">
        <f t="shared" si="13"/>
        <v>11</v>
      </c>
      <c r="U142" s="102"/>
      <c r="V142" s="102"/>
      <c r="W142" s="102"/>
      <c r="X142" s="102"/>
      <c r="Y142" s="102"/>
      <c r="Z142" s="102"/>
      <c r="AA142" s="102"/>
      <c r="AB142" s="102"/>
      <c r="AC142" s="102"/>
      <c r="AD142" s="102"/>
      <c r="AE142" s="102"/>
      <c r="AF142" s="102"/>
      <c r="AG142" s="102"/>
      <c r="AH142" s="102"/>
      <c r="AI142" s="102"/>
      <c r="AJ142" s="102"/>
      <c r="AK142" s="102"/>
      <c r="AL142" s="102"/>
      <c r="AM142" s="102"/>
      <c r="AN142" s="102"/>
      <c r="AO142" s="102"/>
      <c r="AP142" s="102"/>
      <c r="AQ142" s="102"/>
      <c r="AR142" s="102"/>
      <c r="AS142" s="102"/>
      <c r="AT142" s="102"/>
      <c r="AU142" s="102"/>
      <c r="AV142" s="102"/>
      <c r="AW142" s="102"/>
      <c r="AX142" s="102"/>
      <c r="AY142" s="102"/>
      <c r="AZ142" s="102"/>
      <c r="BA142" s="102"/>
      <c r="BB142" s="102"/>
      <c r="BC142" s="102"/>
      <c r="BD142" s="102"/>
      <c r="BE142" s="102"/>
      <c r="BF142" s="102"/>
      <c r="BG142" s="102"/>
      <c r="BH142" s="102"/>
      <c r="BI142" s="102"/>
      <c r="BJ142" s="102"/>
      <c r="BK142" s="102"/>
      <c r="BL142" s="102"/>
      <c r="BM142" s="102"/>
      <c r="BN142" s="102"/>
      <c r="BO142" s="102"/>
      <c r="BP142" s="102"/>
      <c r="BQ142" s="102"/>
      <c r="BR142" s="102"/>
      <c r="BS142" s="102"/>
      <c r="BT142" s="102"/>
      <c r="BU142" s="102"/>
      <c r="BV142" s="102"/>
      <c r="BW142" s="102"/>
      <c r="BX142" s="102"/>
      <c r="BY142" s="102"/>
      <c r="BZ142" s="102"/>
      <c r="CA142" s="102"/>
      <c r="CB142" s="102"/>
      <c r="CC142" s="102"/>
      <c r="CD142" s="102"/>
      <c r="CE142" s="102"/>
      <c r="CF142" s="102"/>
      <c r="CG142" s="102"/>
      <c r="CH142" s="102"/>
      <c r="CI142" s="102"/>
      <c r="CJ142" s="102"/>
      <c r="CK142" s="102"/>
      <c r="CL142" s="102"/>
      <c r="CM142" s="102"/>
      <c r="CN142" s="102"/>
      <c r="CO142" s="102"/>
      <c r="CP142" s="102"/>
      <c r="CQ142" s="102"/>
      <c r="CR142" s="102"/>
      <c r="CS142" s="102"/>
      <c r="CT142" s="102"/>
      <c r="CU142" s="102"/>
      <c r="CV142" s="102"/>
      <c r="CW142" s="102"/>
      <c r="CX142" s="102"/>
      <c r="CY142" s="102"/>
      <c r="CZ142" s="102"/>
      <c r="DA142" s="102"/>
      <c r="DB142" s="102"/>
      <c r="DC142" s="102"/>
      <c r="DD142" s="102"/>
      <c r="DE142" s="102"/>
      <c r="DF142" s="102"/>
      <c r="DG142" s="102"/>
      <c r="DH142" s="102"/>
      <c r="DI142" s="102"/>
      <c r="DJ142" s="102"/>
      <c r="DK142" s="102"/>
      <c r="DL142" s="102"/>
      <c r="DM142" s="102"/>
      <c r="DN142" s="102"/>
      <c r="DO142" s="102"/>
      <c r="DP142" s="102"/>
      <c r="DQ142" s="102"/>
      <c r="DR142" s="102"/>
      <c r="DS142" s="102"/>
      <c r="DT142" s="102"/>
      <c r="DU142" s="102"/>
      <c r="DV142" s="102"/>
      <c r="DW142" s="102"/>
      <c r="DX142" s="102"/>
      <c r="DY142" s="102"/>
      <c r="DZ142" s="102"/>
      <c r="EA142" s="104"/>
      <c r="EB142" s="104"/>
      <c r="EC142" s="104"/>
      <c r="ED142" s="104"/>
      <c r="EE142" s="104"/>
      <c r="EF142" s="104"/>
      <c r="EG142" s="104"/>
      <c r="EH142" s="104"/>
      <c r="EI142" s="104"/>
      <c r="EJ142" s="104"/>
      <c r="EK142" s="104"/>
      <c r="EL142" s="104"/>
      <c r="EM142" s="104"/>
      <c r="EN142" s="104"/>
      <c r="EO142" s="104"/>
      <c r="EP142" s="104"/>
      <c r="EQ142" s="104"/>
      <c r="ER142" s="104"/>
      <c r="ES142" s="104"/>
      <c r="ET142" s="104"/>
      <c r="EU142" s="104"/>
      <c r="EV142" s="104"/>
      <c r="EW142" s="104"/>
      <c r="EX142" s="104"/>
      <c r="EY142" s="104"/>
      <c r="EZ142" s="104"/>
      <c r="FA142" s="104"/>
      <c r="FB142" s="104"/>
      <c r="FC142" s="104"/>
      <c r="FD142" s="104"/>
      <c r="FE142" s="104"/>
      <c r="FF142" s="104"/>
      <c r="FG142" s="104"/>
      <c r="FH142" s="104"/>
      <c r="FI142" s="104"/>
      <c r="FJ142" s="104"/>
      <c r="FK142" s="104"/>
      <c r="FL142" s="104"/>
      <c r="FM142" s="104"/>
      <c r="FN142" s="104"/>
      <c r="FO142" s="104"/>
    </row>
    <row r="143" spans="1:171" s="56" customFormat="1" ht="21" customHeight="1">
      <c r="A143" s="71">
        <v>120</v>
      </c>
      <c r="B143" s="72" t="s">
        <v>50</v>
      </c>
      <c r="C143" s="73"/>
      <c r="D143" s="73"/>
      <c r="E143" s="73"/>
      <c r="F143" s="109" t="s">
        <v>174</v>
      </c>
      <c r="G143" s="173" t="s">
        <v>175</v>
      </c>
      <c r="H143" s="111">
        <v>305</v>
      </c>
      <c r="I143" s="111">
        <v>305</v>
      </c>
      <c r="J143" s="111">
        <v>762</v>
      </c>
      <c r="K143" s="86">
        <v>15</v>
      </c>
      <c r="L143" s="87">
        <v>1</v>
      </c>
      <c r="M143" s="88">
        <v>2</v>
      </c>
      <c r="N143" s="111">
        <v>795</v>
      </c>
      <c r="O143" s="111">
        <v>467</v>
      </c>
      <c r="P143" s="111">
        <v>90</v>
      </c>
      <c r="Q143" s="99">
        <v>0.03</v>
      </c>
      <c r="R143" s="100">
        <f t="shared" si="11"/>
        <v>0.06</v>
      </c>
      <c r="S143" s="122">
        <v>8</v>
      </c>
      <c r="T143" s="101">
        <f t="shared" si="13"/>
        <v>16</v>
      </c>
      <c r="U143" s="102"/>
      <c r="V143" s="102"/>
      <c r="W143" s="102"/>
      <c r="X143" s="102"/>
      <c r="Y143" s="102"/>
      <c r="Z143" s="102"/>
      <c r="AA143" s="102"/>
      <c r="AB143" s="102"/>
      <c r="AC143" s="102"/>
      <c r="AD143" s="102"/>
      <c r="AE143" s="102"/>
      <c r="AF143" s="102"/>
      <c r="AG143" s="102"/>
      <c r="AH143" s="102"/>
      <c r="AI143" s="102"/>
      <c r="AJ143" s="102"/>
      <c r="AK143" s="102"/>
      <c r="AL143" s="102"/>
      <c r="AM143" s="102"/>
      <c r="AN143" s="102"/>
      <c r="AO143" s="102"/>
      <c r="AP143" s="102"/>
      <c r="AQ143" s="102"/>
      <c r="AR143" s="102"/>
      <c r="AS143" s="102"/>
      <c r="AT143" s="102"/>
      <c r="AU143" s="102"/>
      <c r="AV143" s="102"/>
      <c r="AW143" s="102"/>
      <c r="AX143" s="102"/>
      <c r="AY143" s="102"/>
      <c r="AZ143" s="102"/>
      <c r="BA143" s="102"/>
      <c r="BB143" s="102"/>
      <c r="BC143" s="102"/>
      <c r="BD143" s="102"/>
      <c r="BE143" s="102"/>
      <c r="BF143" s="102"/>
      <c r="BG143" s="102"/>
      <c r="BH143" s="102"/>
      <c r="BI143" s="102"/>
      <c r="BJ143" s="102"/>
      <c r="BK143" s="102"/>
      <c r="BL143" s="102"/>
      <c r="BM143" s="102"/>
      <c r="BN143" s="102"/>
      <c r="BO143" s="102"/>
      <c r="BP143" s="102"/>
      <c r="BQ143" s="102"/>
      <c r="BR143" s="102"/>
      <c r="BS143" s="102"/>
      <c r="BT143" s="102"/>
      <c r="BU143" s="102"/>
      <c r="BV143" s="102"/>
      <c r="BW143" s="102"/>
      <c r="BX143" s="102"/>
      <c r="BY143" s="102"/>
      <c r="BZ143" s="102"/>
      <c r="CA143" s="102"/>
      <c r="CB143" s="102"/>
      <c r="CC143" s="102"/>
      <c r="CD143" s="102"/>
      <c r="CE143" s="102"/>
      <c r="CF143" s="102"/>
      <c r="CG143" s="102"/>
      <c r="CH143" s="102"/>
      <c r="CI143" s="102"/>
      <c r="CJ143" s="102"/>
      <c r="CK143" s="102"/>
      <c r="CL143" s="102"/>
      <c r="CM143" s="102"/>
      <c r="CN143" s="102"/>
      <c r="CO143" s="102"/>
      <c r="CP143" s="102"/>
      <c r="CQ143" s="102"/>
      <c r="CR143" s="102"/>
      <c r="CS143" s="102"/>
      <c r="CT143" s="102"/>
      <c r="CU143" s="102"/>
      <c r="CV143" s="102"/>
      <c r="CW143" s="102"/>
      <c r="CX143" s="102"/>
      <c r="CY143" s="102"/>
      <c r="CZ143" s="102"/>
      <c r="DA143" s="102"/>
      <c r="DB143" s="102"/>
      <c r="DC143" s="102"/>
      <c r="DD143" s="102"/>
      <c r="DE143" s="102"/>
      <c r="DF143" s="102"/>
      <c r="DG143" s="102"/>
      <c r="DH143" s="102"/>
      <c r="DI143" s="102"/>
      <c r="DJ143" s="102"/>
      <c r="DK143" s="102"/>
      <c r="DL143" s="102"/>
      <c r="DM143" s="102"/>
      <c r="DN143" s="102"/>
      <c r="DO143" s="102"/>
      <c r="DP143" s="102"/>
      <c r="DQ143" s="102"/>
      <c r="DR143" s="102"/>
      <c r="DS143" s="102"/>
      <c r="DT143" s="102"/>
      <c r="DU143" s="102"/>
      <c r="DV143" s="102"/>
      <c r="DW143" s="102"/>
      <c r="DX143" s="102"/>
      <c r="DY143" s="102"/>
      <c r="DZ143" s="102"/>
      <c r="EA143" s="104"/>
      <c r="EB143" s="104"/>
      <c r="EC143" s="104"/>
      <c r="ED143" s="104"/>
      <c r="EE143" s="104"/>
      <c r="EF143" s="104"/>
      <c r="EG143" s="104"/>
      <c r="EH143" s="104"/>
      <c r="EI143" s="104"/>
      <c r="EJ143" s="104"/>
      <c r="EK143" s="104"/>
      <c r="EL143" s="104"/>
      <c r="EM143" s="104"/>
      <c r="EN143" s="104"/>
      <c r="EO143" s="104"/>
      <c r="EP143" s="104"/>
      <c r="EQ143" s="104"/>
      <c r="ER143" s="104"/>
      <c r="ES143" s="104"/>
      <c r="ET143" s="104"/>
      <c r="EU143" s="104"/>
      <c r="EV143" s="104"/>
      <c r="EW143" s="104"/>
      <c r="EX143" s="104"/>
      <c r="EY143" s="104"/>
      <c r="EZ143" s="104"/>
      <c r="FA143" s="104"/>
      <c r="FB143" s="104"/>
      <c r="FC143" s="104"/>
      <c r="FD143" s="104"/>
      <c r="FE143" s="104"/>
      <c r="FF143" s="104"/>
      <c r="FG143" s="104"/>
      <c r="FH143" s="104"/>
      <c r="FI143" s="104"/>
      <c r="FJ143" s="104"/>
      <c r="FK143" s="104"/>
      <c r="FL143" s="104"/>
      <c r="FM143" s="104"/>
      <c r="FN143" s="104"/>
      <c r="FO143" s="104"/>
    </row>
    <row r="144" spans="1:171" s="56" customFormat="1" ht="21" customHeight="1">
      <c r="A144" s="71">
        <v>121</v>
      </c>
      <c r="B144" s="72" t="s">
        <v>50</v>
      </c>
      <c r="C144" s="73"/>
      <c r="D144" s="73"/>
      <c r="E144" s="73"/>
      <c r="F144" s="109" t="s">
        <v>176</v>
      </c>
      <c r="G144" s="173" t="s">
        <v>175</v>
      </c>
      <c r="H144" s="111">
        <v>305</v>
      </c>
      <c r="I144" s="111">
        <v>305</v>
      </c>
      <c r="J144" s="111">
        <v>914</v>
      </c>
      <c r="K144" s="86">
        <v>5</v>
      </c>
      <c r="L144" s="87">
        <v>1</v>
      </c>
      <c r="M144" s="88">
        <v>1</v>
      </c>
      <c r="N144" s="111">
        <v>947</v>
      </c>
      <c r="O144" s="111">
        <v>467</v>
      </c>
      <c r="P144" s="111">
        <v>90</v>
      </c>
      <c r="Q144" s="99">
        <v>3.9873375000000003E-2</v>
      </c>
      <c r="R144" s="100">
        <f t="shared" si="11"/>
        <v>3.9873375000000003E-2</v>
      </c>
      <c r="S144" s="122">
        <v>10</v>
      </c>
      <c r="T144" s="101">
        <f t="shared" si="13"/>
        <v>10</v>
      </c>
      <c r="U144" s="102"/>
      <c r="V144" s="102"/>
      <c r="W144" s="102"/>
      <c r="X144" s="102"/>
      <c r="Y144" s="102"/>
      <c r="Z144" s="102"/>
      <c r="AA144" s="102"/>
      <c r="AB144" s="102"/>
      <c r="AC144" s="102"/>
      <c r="AD144" s="102"/>
      <c r="AE144" s="102"/>
      <c r="AF144" s="102"/>
      <c r="AG144" s="102"/>
      <c r="AH144" s="102"/>
      <c r="AI144" s="102"/>
      <c r="AJ144" s="102"/>
      <c r="AK144" s="102"/>
      <c r="AL144" s="102"/>
      <c r="AM144" s="102"/>
      <c r="AN144" s="102"/>
      <c r="AO144" s="102"/>
      <c r="AP144" s="102"/>
      <c r="AQ144" s="102"/>
      <c r="AR144" s="102"/>
      <c r="AS144" s="102"/>
      <c r="AT144" s="102"/>
      <c r="AU144" s="102"/>
      <c r="AV144" s="102"/>
      <c r="AW144" s="102"/>
      <c r="AX144" s="102"/>
      <c r="AY144" s="102"/>
      <c r="AZ144" s="102"/>
      <c r="BA144" s="102"/>
      <c r="BB144" s="102"/>
      <c r="BC144" s="102"/>
      <c r="BD144" s="102"/>
      <c r="BE144" s="102"/>
      <c r="BF144" s="102"/>
      <c r="BG144" s="102"/>
      <c r="BH144" s="102"/>
      <c r="BI144" s="102"/>
      <c r="BJ144" s="102"/>
      <c r="BK144" s="102"/>
      <c r="BL144" s="102"/>
      <c r="BM144" s="102"/>
      <c r="BN144" s="102"/>
      <c r="BO144" s="102"/>
      <c r="BP144" s="102"/>
      <c r="BQ144" s="102"/>
      <c r="BR144" s="102"/>
      <c r="BS144" s="102"/>
      <c r="BT144" s="102"/>
      <c r="BU144" s="102"/>
      <c r="BV144" s="102"/>
      <c r="BW144" s="102"/>
      <c r="BX144" s="102"/>
      <c r="BY144" s="102"/>
      <c r="BZ144" s="102"/>
      <c r="CA144" s="102"/>
      <c r="CB144" s="102"/>
      <c r="CC144" s="102"/>
      <c r="CD144" s="102"/>
      <c r="CE144" s="102"/>
      <c r="CF144" s="102"/>
      <c r="CG144" s="102"/>
      <c r="CH144" s="102"/>
      <c r="CI144" s="102"/>
      <c r="CJ144" s="102"/>
      <c r="CK144" s="102"/>
      <c r="CL144" s="102"/>
      <c r="CM144" s="102"/>
      <c r="CN144" s="102"/>
      <c r="CO144" s="102"/>
      <c r="CP144" s="102"/>
      <c r="CQ144" s="102"/>
      <c r="CR144" s="102"/>
      <c r="CS144" s="102"/>
      <c r="CT144" s="102"/>
      <c r="CU144" s="102"/>
      <c r="CV144" s="102"/>
      <c r="CW144" s="102"/>
      <c r="CX144" s="102"/>
      <c r="CY144" s="102"/>
      <c r="CZ144" s="102"/>
      <c r="DA144" s="102"/>
      <c r="DB144" s="102"/>
      <c r="DC144" s="102"/>
      <c r="DD144" s="102"/>
      <c r="DE144" s="102"/>
      <c r="DF144" s="102"/>
      <c r="DG144" s="102"/>
      <c r="DH144" s="102"/>
      <c r="DI144" s="102"/>
      <c r="DJ144" s="102"/>
      <c r="DK144" s="102"/>
      <c r="DL144" s="102"/>
      <c r="DM144" s="102"/>
      <c r="DN144" s="102"/>
      <c r="DO144" s="102"/>
      <c r="DP144" s="102"/>
      <c r="DQ144" s="102"/>
      <c r="DR144" s="102"/>
      <c r="DS144" s="102"/>
      <c r="DT144" s="102"/>
      <c r="DU144" s="102"/>
      <c r="DV144" s="102"/>
      <c r="DW144" s="102"/>
      <c r="DX144" s="102"/>
      <c r="DY144" s="102"/>
      <c r="DZ144" s="102"/>
      <c r="EA144" s="104"/>
      <c r="EB144" s="104"/>
      <c r="EC144" s="104"/>
      <c r="ED144" s="104"/>
      <c r="EE144" s="104"/>
      <c r="EF144" s="104"/>
      <c r="EG144" s="104"/>
      <c r="EH144" s="104"/>
      <c r="EI144" s="104"/>
      <c r="EJ144" s="104"/>
      <c r="EK144" s="104"/>
      <c r="EL144" s="104"/>
      <c r="EM144" s="104"/>
      <c r="EN144" s="104"/>
      <c r="EO144" s="104"/>
      <c r="EP144" s="104"/>
      <c r="EQ144" s="104"/>
      <c r="ER144" s="104"/>
      <c r="ES144" s="104"/>
      <c r="ET144" s="104"/>
      <c r="EU144" s="104"/>
      <c r="EV144" s="104"/>
      <c r="EW144" s="104"/>
      <c r="EX144" s="104"/>
      <c r="EY144" s="104"/>
      <c r="EZ144" s="104"/>
      <c r="FA144" s="104"/>
      <c r="FB144" s="104"/>
      <c r="FC144" s="104"/>
      <c r="FD144" s="104"/>
      <c r="FE144" s="104"/>
      <c r="FF144" s="104"/>
      <c r="FG144" s="104"/>
      <c r="FH144" s="104"/>
      <c r="FI144" s="104"/>
      <c r="FJ144" s="104"/>
      <c r="FK144" s="104"/>
      <c r="FL144" s="104"/>
      <c r="FM144" s="104"/>
      <c r="FN144" s="104"/>
      <c r="FO144" s="104"/>
    </row>
    <row r="145" spans="1:171" s="56" customFormat="1" ht="21" customHeight="1">
      <c r="A145" s="71">
        <v>122</v>
      </c>
      <c r="B145" s="72" t="s">
        <v>50</v>
      </c>
      <c r="C145" s="73"/>
      <c r="D145" s="73"/>
      <c r="E145" s="73"/>
      <c r="F145" s="109" t="s">
        <v>177</v>
      </c>
      <c r="G145" s="173" t="s">
        <v>175</v>
      </c>
      <c r="H145" s="111">
        <v>305</v>
      </c>
      <c r="I145" s="111">
        <v>305</v>
      </c>
      <c r="J145" s="111">
        <v>1067</v>
      </c>
      <c r="K145" s="86">
        <v>8</v>
      </c>
      <c r="L145" s="87">
        <v>1</v>
      </c>
      <c r="M145" s="88">
        <v>2</v>
      </c>
      <c r="N145" s="111">
        <v>1100</v>
      </c>
      <c r="O145" s="111">
        <v>467</v>
      </c>
      <c r="P145" s="111">
        <v>90</v>
      </c>
      <c r="Q145" s="99">
        <v>4.5824625000000001E-2</v>
      </c>
      <c r="R145" s="100">
        <f t="shared" si="11"/>
        <v>9.1649250000000002E-2</v>
      </c>
      <c r="S145" s="122">
        <v>11</v>
      </c>
      <c r="T145" s="101">
        <f t="shared" si="13"/>
        <v>22</v>
      </c>
      <c r="U145" s="102"/>
      <c r="V145" s="102"/>
      <c r="W145" s="102"/>
      <c r="X145" s="102"/>
      <c r="Y145" s="102"/>
      <c r="Z145" s="102"/>
      <c r="AA145" s="102"/>
      <c r="AB145" s="102"/>
      <c r="AC145" s="102"/>
      <c r="AD145" s="102"/>
      <c r="AE145" s="102"/>
      <c r="AF145" s="102"/>
      <c r="AG145" s="102"/>
      <c r="AH145" s="102"/>
      <c r="AI145" s="102"/>
      <c r="AJ145" s="102"/>
      <c r="AK145" s="102"/>
      <c r="AL145" s="102"/>
      <c r="AM145" s="102"/>
      <c r="AN145" s="102"/>
      <c r="AO145" s="102"/>
      <c r="AP145" s="102"/>
      <c r="AQ145" s="102"/>
      <c r="AR145" s="102"/>
      <c r="AS145" s="102"/>
      <c r="AT145" s="102"/>
      <c r="AU145" s="102"/>
      <c r="AV145" s="102"/>
      <c r="AW145" s="102"/>
      <c r="AX145" s="102"/>
      <c r="AY145" s="102"/>
      <c r="AZ145" s="102"/>
      <c r="BA145" s="102"/>
      <c r="BB145" s="102"/>
      <c r="BC145" s="102"/>
      <c r="BD145" s="102"/>
      <c r="BE145" s="102"/>
      <c r="BF145" s="102"/>
      <c r="BG145" s="102"/>
      <c r="BH145" s="102"/>
      <c r="BI145" s="102"/>
      <c r="BJ145" s="102"/>
      <c r="BK145" s="102"/>
      <c r="BL145" s="102"/>
      <c r="BM145" s="102"/>
      <c r="BN145" s="102"/>
      <c r="BO145" s="102"/>
      <c r="BP145" s="102"/>
      <c r="BQ145" s="102"/>
      <c r="BR145" s="102"/>
      <c r="BS145" s="102"/>
      <c r="BT145" s="102"/>
      <c r="BU145" s="102"/>
      <c r="BV145" s="102"/>
      <c r="BW145" s="102"/>
      <c r="BX145" s="102"/>
      <c r="BY145" s="102"/>
      <c r="BZ145" s="102"/>
      <c r="CA145" s="102"/>
      <c r="CB145" s="102"/>
      <c r="CC145" s="102"/>
      <c r="CD145" s="102"/>
      <c r="CE145" s="102"/>
      <c r="CF145" s="102"/>
      <c r="CG145" s="102"/>
      <c r="CH145" s="102"/>
      <c r="CI145" s="102"/>
      <c r="CJ145" s="102"/>
      <c r="CK145" s="102"/>
      <c r="CL145" s="102"/>
      <c r="CM145" s="102"/>
      <c r="CN145" s="102"/>
      <c r="CO145" s="102"/>
      <c r="CP145" s="102"/>
      <c r="CQ145" s="102"/>
      <c r="CR145" s="102"/>
      <c r="CS145" s="102"/>
      <c r="CT145" s="102"/>
      <c r="CU145" s="102"/>
      <c r="CV145" s="102"/>
      <c r="CW145" s="102"/>
      <c r="CX145" s="102"/>
      <c r="CY145" s="102"/>
      <c r="CZ145" s="102"/>
      <c r="DA145" s="102"/>
      <c r="DB145" s="102"/>
      <c r="DC145" s="102"/>
      <c r="DD145" s="102"/>
      <c r="DE145" s="102"/>
      <c r="DF145" s="102"/>
      <c r="DG145" s="102"/>
      <c r="DH145" s="102"/>
      <c r="DI145" s="102"/>
      <c r="DJ145" s="102"/>
      <c r="DK145" s="102"/>
      <c r="DL145" s="102"/>
      <c r="DM145" s="102"/>
      <c r="DN145" s="102"/>
      <c r="DO145" s="102"/>
      <c r="DP145" s="102"/>
      <c r="DQ145" s="102"/>
      <c r="DR145" s="102"/>
      <c r="DS145" s="102"/>
      <c r="DT145" s="102"/>
      <c r="DU145" s="102"/>
      <c r="DV145" s="102"/>
      <c r="DW145" s="102"/>
      <c r="DX145" s="102"/>
      <c r="DY145" s="102"/>
      <c r="DZ145" s="102"/>
      <c r="EA145" s="104"/>
      <c r="EB145" s="104"/>
      <c r="EC145" s="104"/>
      <c r="ED145" s="104"/>
      <c r="EE145" s="104"/>
      <c r="EF145" s="104"/>
      <c r="EG145" s="104"/>
      <c r="EH145" s="104"/>
      <c r="EI145" s="104"/>
      <c r="EJ145" s="104"/>
      <c r="EK145" s="104"/>
      <c r="EL145" s="104"/>
      <c r="EM145" s="104"/>
      <c r="EN145" s="104"/>
      <c r="EO145" s="104"/>
      <c r="EP145" s="104"/>
      <c r="EQ145" s="104"/>
      <c r="ER145" s="104"/>
      <c r="ES145" s="104"/>
      <c r="ET145" s="104"/>
      <c r="EU145" s="104"/>
      <c r="EV145" s="104"/>
      <c r="EW145" s="104"/>
      <c r="EX145" s="104"/>
      <c r="EY145" s="104"/>
      <c r="EZ145" s="104"/>
      <c r="FA145" s="104"/>
      <c r="FB145" s="104"/>
      <c r="FC145" s="104"/>
      <c r="FD145" s="104"/>
      <c r="FE145" s="104"/>
      <c r="FF145" s="104"/>
      <c r="FG145" s="104"/>
      <c r="FH145" s="104"/>
      <c r="FI145" s="104"/>
      <c r="FJ145" s="104"/>
      <c r="FK145" s="104"/>
      <c r="FL145" s="104"/>
      <c r="FM145" s="104"/>
      <c r="FN145" s="104"/>
      <c r="FO145" s="104"/>
    </row>
    <row r="146" spans="1:171" s="56" customFormat="1" ht="21" customHeight="1">
      <c r="A146" s="71">
        <v>123</v>
      </c>
      <c r="B146" s="72" t="s">
        <v>50</v>
      </c>
      <c r="C146" s="73"/>
      <c r="D146" s="73"/>
      <c r="E146" s="73"/>
      <c r="F146" s="109" t="s">
        <v>178</v>
      </c>
      <c r="G146" s="173" t="s">
        <v>110</v>
      </c>
      <c r="H146" s="111">
        <v>381</v>
      </c>
      <c r="I146" s="111">
        <v>324</v>
      </c>
      <c r="J146" s="111">
        <v>762</v>
      </c>
      <c r="K146" s="86">
        <v>10</v>
      </c>
      <c r="L146" s="87">
        <v>1</v>
      </c>
      <c r="M146" s="88">
        <v>1</v>
      </c>
      <c r="N146" s="111">
        <v>780</v>
      </c>
      <c r="O146" s="111">
        <v>395</v>
      </c>
      <c r="P146" s="111">
        <v>120</v>
      </c>
      <c r="Q146" s="99">
        <v>4.1299374999999999E-2</v>
      </c>
      <c r="R146" s="100">
        <f t="shared" si="11"/>
        <v>4.1299374999999999E-2</v>
      </c>
      <c r="S146" s="122">
        <v>12</v>
      </c>
      <c r="T146" s="101">
        <f t="shared" si="13"/>
        <v>12</v>
      </c>
      <c r="U146" s="102"/>
      <c r="V146" s="102"/>
      <c r="W146" s="102"/>
      <c r="X146" s="102"/>
      <c r="Y146" s="102"/>
      <c r="Z146" s="102"/>
      <c r="AA146" s="102"/>
      <c r="AB146" s="102"/>
      <c r="AC146" s="102"/>
      <c r="AD146" s="102"/>
      <c r="AE146" s="102"/>
      <c r="AF146" s="102"/>
      <c r="AG146" s="102"/>
      <c r="AH146" s="102"/>
      <c r="AI146" s="102"/>
      <c r="AJ146" s="102"/>
      <c r="AK146" s="102"/>
      <c r="AL146" s="102"/>
      <c r="AM146" s="102"/>
      <c r="AN146" s="102"/>
      <c r="AO146" s="102"/>
      <c r="AP146" s="102"/>
      <c r="AQ146" s="102"/>
      <c r="AR146" s="102"/>
      <c r="AS146" s="102"/>
      <c r="AT146" s="102"/>
      <c r="AU146" s="102"/>
      <c r="AV146" s="102"/>
      <c r="AW146" s="102"/>
      <c r="AX146" s="102"/>
      <c r="AY146" s="102"/>
      <c r="AZ146" s="102"/>
      <c r="BA146" s="102"/>
      <c r="BB146" s="102"/>
      <c r="BC146" s="102"/>
      <c r="BD146" s="102"/>
      <c r="BE146" s="102"/>
      <c r="BF146" s="102"/>
      <c r="BG146" s="102"/>
      <c r="BH146" s="102"/>
      <c r="BI146" s="102"/>
      <c r="BJ146" s="102"/>
      <c r="BK146" s="102"/>
      <c r="BL146" s="102"/>
      <c r="BM146" s="102"/>
      <c r="BN146" s="102"/>
      <c r="BO146" s="102"/>
      <c r="BP146" s="102"/>
      <c r="BQ146" s="102"/>
      <c r="BR146" s="102"/>
      <c r="BS146" s="102"/>
      <c r="BT146" s="102"/>
      <c r="BU146" s="102"/>
      <c r="BV146" s="102"/>
      <c r="BW146" s="102"/>
      <c r="BX146" s="102"/>
      <c r="BY146" s="102"/>
      <c r="BZ146" s="102"/>
      <c r="CA146" s="102"/>
      <c r="CB146" s="102"/>
      <c r="CC146" s="102"/>
      <c r="CD146" s="102"/>
      <c r="CE146" s="102"/>
      <c r="CF146" s="102"/>
      <c r="CG146" s="102"/>
      <c r="CH146" s="102"/>
      <c r="CI146" s="102"/>
      <c r="CJ146" s="102"/>
      <c r="CK146" s="102"/>
      <c r="CL146" s="102"/>
      <c r="CM146" s="102"/>
      <c r="CN146" s="102"/>
      <c r="CO146" s="102"/>
      <c r="CP146" s="102"/>
      <c r="CQ146" s="102"/>
      <c r="CR146" s="102"/>
      <c r="CS146" s="102"/>
      <c r="CT146" s="102"/>
      <c r="CU146" s="102"/>
      <c r="CV146" s="102"/>
      <c r="CW146" s="102"/>
      <c r="CX146" s="102"/>
      <c r="CY146" s="102"/>
      <c r="CZ146" s="102"/>
      <c r="DA146" s="102"/>
      <c r="DB146" s="102"/>
      <c r="DC146" s="102"/>
      <c r="DD146" s="102"/>
      <c r="DE146" s="102"/>
      <c r="DF146" s="102"/>
      <c r="DG146" s="102"/>
      <c r="DH146" s="102"/>
      <c r="DI146" s="102"/>
      <c r="DJ146" s="102"/>
      <c r="DK146" s="102"/>
      <c r="DL146" s="102"/>
      <c r="DM146" s="102"/>
      <c r="DN146" s="102"/>
      <c r="DO146" s="102"/>
      <c r="DP146" s="102"/>
      <c r="DQ146" s="102"/>
      <c r="DR146" s="102"/>
      <c r="DS146" s="102"/>
      <c r="DT146" s="102"/>
      <c r="DU146" s="102"/>
      <c r="DV146" s="102"/>
      <c r="DW146" s="102"/>
      <c r="DX146" s="102"/>
      <c r="DY146" s="102"/>
      <c r="DZ146" s="102"/>
      <c r="EA146" s="104"/>
      <c r="EB146" s="104"/>
      <c r="EC146" s="104"/>
      <c r="ED146" s="104"/>
      <c r="EE146" s="104"/>
      <c r="EF146" s="104"/>
      <c r="EG146" s="104"/>
      <c r="EH146" s="104"/>
      <c r="EI146" s="104"/>
      <c r="EJ146" s="104"/>
      <c r="EK146" s="104"/>
      <c r="EL146" s="104"/>
      <c r="EM146" s="104"/>
      <c r="EN146" s="104"/>
      <c r="EO146" s="104"/>
      <c r="EP146" s="104"/>
      <c r="EQ146" s="104"/>
      <c r="ER146" s="104"/>
      <c r="ES146" s="104"/>
      <c r="ET146" s="104"/>
      <c r="EU146" s="104"/>
      <c r="EV146" s="104"/>
      <c r="EW146" s="104"/>
      <c r="EX146" s="104"/>
      <c r="EY146" s="104"/>
      <c r="EZ146" s="104"/>
      <c r="FA146" s="104"/>
      <c r="FB146" s="104"/>
      <c r="FC146" s="104"/>
      <c r="FD146" s="104"/>
      <c r="FE146" s="104"/>
      <c r="FF146" s="104"/>
      <c r="FG146" s="104"/>
      <c r="FH146" s="104"/>
      <c r="FI146" s="104"/>
      <c r="FJ146" s="104"/>
      <c r="FK146" s="104"/>
      <c r="FL146" s="104"/>
      <c r="FM146" s="104"/>
      <c r="FN146" s="104"/>
      <c r="FO146" s="104"/>
    </row>
    <row r="147" spans="1:171" s="56" customFormat="1" ht="21" customHeight="1">
      <c r="A147" s="71">
        <v>124</v>
      </c>
      <c r="B147" s="72" t="s">
        <v>50</v>
      </c>
      <c r="C147" s="73"/>
      <c r="D147" s="73"/>
      <c r="E147" s="73"/>
      <c r="F147" s="109" t="s">
        <v>179</v>
      </c>
      <c r="G147" s="173" t="s">
        <v>110</v>
      </c>
      <c r="H147" s="111">
        <v>381</v>
      </c>
      <c r="I147" s="111">
        <v>324</v>
      </c>
      <c r="J147" s="111">
        <v>914</v>
      </c>
      <c r="K147" s="86">
        <v>10</v>
      </c>
      <c r="L147" s="87">
        <v>1</v>
      </c>
      <c r="M147" s="88">
        <v>2</v>
      </c>
      <c r="N147" s="111">
        <v>930</v>
      </c>
      <c r="O147" s="111">
        <v>395</v>
      </c>
      <c r="P147" s="111">
        <v>115</v>
      </c>
      <c r="Q147" s="99">
        <v>4.9119375E-2</v>
      </c>
      <c r="R147" s="100">
        <f t="shared" si="11"/>
        <v>9.823875E-2</v>
      </c>
      <c r="S147" s="122">
        <v>13</v>
      </c>
      <c r="T147" s="101">
        <f t="shared" si="13"/>
        <v>26</v>
      </c>
      <c r="U147" s="102"/>
      <c r="V147" s="102"/>
      <c r="W147" s="102"/>
      <c r="X147" s="102"/>
      <c r="Y147" s="102"/>
      <c r="Z147" s="102"/>
      <c r="AA147" s="102"/>
      <c r="AB147" s="102"/>
      <c r="AC147" s="102"/>
      <c r="AD147" s="102"/>
      <c r="AE147" s="102"/>
      <c r="AF147" s="102"/>
      <c r="AG147" s="102"/>
      <c r="AH147" s="102"/>
      <c r="AI147" s="102"/>
      <c r="AJ147" s="102"/>
      <c r="AK147" s="102"/>
      <c r="AL147" s="102"/>
      <c r="AM147" s="102"/>
      <c r="AN147" s="102"/>
      <c r="AO147" s="102"/>
      <c r="AP147" s="102"/>
      <c r="AQ147" s="102"/>
      <c r="AR147" s="102"/>
      <c r="AS147" s="102"/>
      <c r="AT147" s="102"/>
      <c r="AU147" s="102"/>
      <c r="AV147" s="102"/>
      <c r="AW147" s="102"/>
      <c r="AX147" s="102"/>
      <c r="AY147" s="102"/>
      <c r="AZ147" s="102"/>
      <c r="BA147" s="102"/>
      <c r="BB147" s="102"/>
      <c r="BC147" s="102"/>
      <c r="BD147" s="102"/>
      <c r="BE147" s="102"/>
      <c r="BF147" s="102"/>
      <c r="BG147" s="102"/>
      <c r="BH147" s="102"/>
      <c r="BI147" s="102"/>
      <c r="BJ147" s="102"/>
      <c r="BK147" s="102"/>
      <c r="BL147" s="102"/>
      <c r="BM147" s="102"/>
      <c r="BN147" s="102"/>
      <c r="BO147" s="102"/>
      <c r="BP147" s="102"/>
      <c r="BQ147" s="102"/>
      <c r="BR147" s="102"/>
      <c r="BS147" s="102"/>
      <c r="BT147" s="102"/>
      <c r="BU147" s="102"/>
      <c r="BV147" s="102"/>
      <c r="BW147" s="102"/>
      <c r="BX147" s="102"/>
      <c r="BY147" s="102"/>
      <c r="BZ147" s="102"/>
      <c r="CA147" s="102"/>
      <c r="CB147" s="102"/>
      <c r="CC147" s="102"/>
      <c r="CD147" s="102"/>
      <c r="CE147" s="102"/>
      <c r="CF147" s="102"/>
      <c r="CG147" s="102"/>
      <c r="CH147" s="102"/>
      <c r="CI147" s="102"/>
      <c r="CJ147" s="102"/>
      <c r="CK147" s="102"/>
      <c r="CL147" s="102"/>
      <c r="CM147" s="102"/>
      <c r="CN147" s="102"/>
      <c r="CO147" s="102"/>
      <c r="CP147" s="102"/>
      <c r="CQ147" s="102"/>
      <c r="CR147" s="102"/>
      <c r="CS147" s="102"/>
      <c r="CT147" s="102"/>
      <c r="CU147" s="102"/>
      <c r="CV147" s="102"/>
      <c r="CW147" s="102"/>
      <c r="CX147" s="102"/>
      <c r="CY147" s="102"/>
      <c r="CZ147" s="102"/>
      <c r="DA147" s="102"/>
      <c r="DB147" s="102"/>
      <c r="DC147" s="102"/>
      <c r="DD147" s="102"/>
      <c r="DE147" s="102"/>
      <c r="DF147" s="102"/>
      <c r="DG147" s="102"/>
      <c r="DH147" s="102"/>
      <c r="DI147" s="102"/>
      <c r="DJ147" s="102"/>
      <c r="DK147" s="102"/>
      <c r="DL147" s="102"/>
      <c r="DM147" s="102"/>
      <c r="DN147" s="102"/>
      <c r="DO147" s="102"/>
      <c r="DP147" s="102"/>
      <c r="DQ147" s="102"/>
      <c r="DR147" s="102"/>
      <c r="DS147" s="102"/>
      <c r="DT147" s="102"/>
      <c r="DU147" s="102"/>
      <c r="DV147" s="102"/>
      <c r="DW147" s="102"/>
      <c r="DX147" s="102"/>
      <c r="DY147" s="102"/>
      <c r="DZ147" s="102"/>
      <c r="EA147" s="104"/>
      <c r="EB147" s="104"/>
      <c r="EC147" s="104"/>
      <c r="ED147" s="104"/>
      <c r="EE147" s="104"/>
      <c r="EF147" s="104"/>
      <c r="EG147" s="104"/>
      <c r="EH147" s="104"/>
      <c r="EI147" s="104"/>
      <c r="EJ147" s="104"/>
      <c r="EK147" s="104"/>
      <c r="EL147" s="104"/>
      <c r="EM147" s="104"/>
      <c r="EN147" s="104"/>
      <c r="EO147" s="104"/>
      <c r="EP147" s="104"/>
      <c r="EQ147" s="104"/>
      <c r="ER147" s="104"/>
      <c r="ES147" s="104"/>
      <c r="ET147" s="104"/>
      <c r="EU147" s="104"/>
      <c r="EV147" s="104"/>
      <c r="EW147" s="104"/>
      <c r="EX147" s="104"/>
      <c r="EY147" s="104"/>
      <c r="EZ147" s="104"/>
      <c r="FA147" s="104"/>
      <c r="FB147" s="104"/>
      <c r="FC147" s="104"/>
      <c r="FD147" s="104"/>
      <c r="FE147" s="104"/>
      <c r="FF147" s="104"/>
      <c r="FG147" s="104"/>
      <c r="FH147" s="104"/>
      <c r="FI147" s="104"/>
      <c r="FJ147" s="104"/>
      <c r="FK147" s="104"/>
      <c r="FL147" s="104"/>
      <c r="FM147" s="104"/>
      <c r="FN147" s="104"/>
      <c r="FO147" s="104"/>
    </row>
    <row r="148" spans="1:171" s="56" customFormat="1" ht="21" customHeight="1">
      <c r="A148" s="71">
        <v>125</v>
      </c>
      <c r="B148" s="72" t="s">
        <v>50</v>
      </c>
      <c r="C148" s="73"/>
      <c r="D148" s="73"/>
      <c r="E148" s="73"/>
      <c r="F148" s="108" t="s">
        <v>180</v>
      </c>
      <c r="G148" s="172" t="s">
        <v>181</v>
      </c>
      <c r="H148" s="111">
        <v>762</v>
      </c>
      <c r="I148" s="111">
        <v>552</v>
      </c>
      <c r="J148" s="111">
        <v>876</v>
      </c>
      <c r="K148" s="86">
        <v>5</v>
      </c>
      <c r="L148" s="87">
        <v>1</v>
      </c>
      <c r="M148" s="88">
        <v>1</v>
      </c>
      <c r="N148" s="111">
        <v>895</v>
      </c>
      <c r="O148" s="111">
        <v>775</v>
      </c>
      <c r="P148" s="111">
        <v>130</v>
      </c>
      <c r="Q148" s="99">
        <v>0.1</v>
      </c>
      <c r="R148" s="100">
        <f t="shared" si="11"/>
        <v>0.1</v>
      </c>
      <c r="S148" s="122">
        <v>13</v>
      </c>
      <c r="T148" s="101">
        <f t="shared" si="13"/>
        <v>13</v>
      </c>
      <c r="U148" s="102"/>
      <c r="V148" s="102"/>
      <c r="W148" s="102"/>
      <c r="X148" s="102"/>
      <c r="Y148" s="102"/>
      <c r="Z148" s="102"/>
      <c r="AA148" s="102"/>
      <c r="AB148" s="102"/>
      <c r="AC148" s="102"/>
      <c r="AD148" s="102"/>
      <c r="AE148" s="102"/>
      <c r="AF148" s="102"/>
      <c r="AG148" s="102"/>
      <c r="AH148" s="102"/>
      <c r="AI148" s="102"/>
      <c r="AJ148" s="102"/>
      <c r="AK148" s="102"/>
      <c r="AL148" s="102"/>
      <c r="AM148" s="102"/>
      <c r="AN148" s="102"/>
      <c r="AO148" s="102"/>
      <c r="AP148" s="102"/>
      <c r="AQ148" s="102"/>
      <c r="AR148" s="102"/>
      <c r="AS148" s="102"/>
      <c r="AT148" s="102"/>
      <c r="AU148" s="102"/>
      <c r="AV148" s="102"/>
      <c r="AW148" s="102"/>
      <c r="AX148" s="102"/>
      <c r="AY148" s="102"/>
      <c r="AZ148" s="102"/>
      <c r="BA148" s="102"/>
      <c r="BB148" s="102"/>
      <c r="BC148" s="102"/>
      <c r="BD148" s="102"/>
      <c r="BE148" s="102"/>
      <c r="BF148" s="102"/>
      <c r="BG148" s="102"/>
      <c r="BH148" s="102"/>
      <c r="BI148" s="102"/>
      <c r="BJ148" s="102"/>
      <c r="BK148" s="102"/>
      <c r="BL148" s="102"/>
      <c r="BM148" s="102"/>
      <c r="BN148" s="102"/>
      <c r="BO148" s="102"/>
      <c r="BP148" s="102"/>
      <c r="BQ148" s="102"/>
      <c r="BR148" s="102"/>
      <c r="BS148" s="102"/>
      <c r="BT148" s="102"/>
      <c r="BU148" s="102"/>
      <c r="BV148" s="102"/>
      <c r="BW148" s="102"/>
      <c r="BX148" s="102"/>
      <c r="BY148" s="102"/>
      <c r="BZ148" s="102"/>
      <c r="CA148" s="102"/>
      <c r="CB148" s="102"/>
      <c r="CC148" s="102"/>
      <c r="CD148" s="102"/>
      <c r="CE148" s="102"/>
      <c r="CF148" s="102"/>
      <c r="CG148" s="102"/>
      <c r="CH148" s="102"/>
      <c r="CI148" s="102"/>
      <c r="CJ148" s="102"/>
      <c r="CK148" s="102"/>
      <c r="CL148" s="102"/>
      <c r="CM148" s="102"/>
      <c r="CN148" s="102"/>
      <c r="CO148" s="102"/>
      <c r="CP148" s="102"/>
      <c r="CQ148" s="102"/>
      <c r="CR148" s="102"/>
      <c r="CS148" s="102"/>
      <c r="CT148" s="102"/>
      <c r="CU148" s="102"/>
      <c r="CV148" s="102"/>
      <c r="CW148" s="102"/>
      <c r="CX148" s="102"/>
      <c r="CY148" s="102"/>
      <c r="CZ148" s="102"/>
      <c r="DA148" s="102"/>
      <c r="DB148" s="102"/>
      <c r="DC148" s="102"/>
      <c r="DD148" s="102"/>
      <c r="DE148" s="102"/>
      <c r="DF148" s="102"/>
      <c r="DG148" s="102"/>
      <c r="DH148" s="102"/>
      <c r="DI148" s="102"/>
      <c r="DJ148" s="102"/>
      <c r="DK148" s="102"/>
      <c r="DL148" s="102"/>
      <c r="DM148" s="102"/>
      <c r="DN148" s="102"/>
      <c r="DO148" s="102"/>
      <c r="DP148" s="102"/>
      <c r="DQ148" s="102"/>
      <c r="DR148" s="102"/>
      <c r="DS148" s="102"/>
      <c r="DT148" s="102"/>
      <c r="DU148" s="102"/>
      <c r="DV148" s="102"/>
      <c r="DW148" s="102"/>
      <c r="DX148" s="102"/>
      <c r="DY148" s="102"/>
      <c r="DZ148" s="102"/>
      <c r="EA148" s="104"/>
      <c r="EB148" s="104"/>
      <c r="EC148" s="104"/>
      <c r="ED148" s="104"/>
      <c r="EE148" s="104"/>
      <c r="EF148" s="104"/>
      <c r="EG148" s="104"/>
      <c r="EH148" s="104"/>
      <c r="EI148" s="104"/>
      <c r="EJ148" s="104"/>
      <c r="EK148" s="104"/>
      <c r="EL148" s="104"/>
      <c r="EM148" s="104"/>
      <c r="EN148" s="104"/>
      <c r="EO148" s="104"/>
      <c r="EP148" s="104"/>
      <c r="EQ148" s="104"/>
      <c r="ER148" s="104"/>
      <c r="ES148" s="104"/>
      <c r="ET148" s="104"/>
      <c r="EU148" s="104"/>
      <c r="EV148" s="104"/>
      <c r="EW148" s="104"/>
      <c r="EX148" s="104"/>
      <c r="EY148" s="104"/>
      <c r="EZ148" s="104"/>
      <c r="FA148" s="104"/>
      <c r="FB148" s="104"/>
      <c r="FC148" s="104"/>
      <c r="FD148" s="104"/>
      <c r="FE148" s="104"/>
      <c r="FF148" s="104"/>
      <c r="FG148" s="104"/>
      <c r="FH148" s="104"/>
      <c r="FI148" s="104"/>
      <c r="FJ148" s="104"/>
      <c r="FK148" s="104"/>
      <c r="FL148" s="104"/>
      <c r="FM148" s="104"/>
      <c r="FN148" s="104"/>
      <c r="FO148" s="104"/>
    </row>
    <row r="149" spans="1:171" s="56" customFormat="1" ht="21" customHeight="1">
      <c r="A149" s="71">
        <v>126</v>
      </c>
      <c r="B149" s="72" t="s">
        <v>50</v>
      </c>
      <c r="C149" s="73"/>
      <c r="D149" s="73"/>
      <c r="E149" s="73"/>
      <c r="F149" s="109" t="s">
        <v>182</v>
      </c>
      <c r="G149" s="173" t="s">
        <v>181</v>
      </c>
      <c r="H149" s="87">
        <v>762</v>
      </c>
      <c r="I149" s="111">
        <v>552</v>
      </c>
      <c r="J149" s="87">
        <v>876</v>
      </c>
      <c r="K149" s="86">
        <v>5</v>
      </c>
      <c r="L149" s="87">
        <v>1</v>
      </c>
      <c r="M149" s="88">
        <v>9</v>
      </c>
      <c r="N149" s="87">
        <v>895</v>
      </c>
      <c r="O149" s="111">
        <v>775</v>
      </c>
      <c r="P149" s="111">
        <v>130</v>
      </c>
      <c r="Q149" s="99">
        <v>0.1</v>
      </c>
      <c r="R149" s="100">
        <f t="shared" si="11"/>
        <v>0.9</v>
      </c>
      <c r="S149" s="177">
        <v>20</v>
      </c>
      <c r="T149" s="101">
        <f t="shared" si="13"/>
        <v>180</v>
      </c>
      <c r="U149" s="102"/>
      <c r="V149" s="102"/>
      <c r="W149" s="102"/>
      <c r="X149" s="102"/>
      <c r="Y149" s="102"/>
      <c r="Z149" s="102"/>
      <c r="AA149" s="102"/>
      <c r="AB149" s="102"/>
      <c r="AC149" s="102"/>
      <c r="AD149" s="102"/>
      <c r="AE149" s="102"/>
      <c r="AF149" s="102"/>
      <c r="AG149" s="102"/>
      <c r="AH149" s="102"/>
      <c r="AI149" s="102"/>
      <c r="AJ149" s="102"/>
      <c r="AK149" s="102"/>
      <c r="AL149" s="102"/>
      <c r="AM149" s="102"/>
      <c r="AN149" s="102"/>
      <c r="AO149" s="102"/>
      <c r="AP149" s="102"/>
      <c r="AQ149" s="102"/>
      <c r="AR149" s="102"/>
      <c r="AS149" s="102"/>
      <c r="AT149" s="102"/>
      <c r="AU149" s="102"/>
      <c r="AV149" s="102"/>
      <c r="AW149" s="102"/>
      <c r="AX149" s="102"/>
      <c r="AY149" s="102"/>
      <c r="AZ149" s="102"/>
      <c r="BA149" s="102"/>
      <c r="BB149" s="102"/>
      <c r="BC149" s="102"/>
      <c r="BD149" s="102"/>
      <c r="BE149" s="102"/>
      <c r="BF149" s="102"/>
      <c r="BG149" s="102"/>
      <c r="BH149" s="102"/>
      <c r="BI149" s="102"/>
      <c r="BJ149" s="102"/>
      <c r="BK149" s="102"/>
      <c r="BL149" s="102"/>
      <c r="BM149" s="102"/>
      <c r="BN149" s="102"/>
      <c r="BO149" s="102"/>
      <c r="BP149" s="102"/>
      <c r="BQ149" s="102"/>
      <c r="BR149" s="102"/>
      <c r="BS149" s="102"/>
      <c r="BT149" s="102"/>
      <c r="BU149" s="102"/>
      <c r="BV149" s="102"/>
      <c r="BW149" s="102"/>
      <c r="BX149" s="102"/>
      <c r="BY149" s="102"/>
      <c r="BZ149" s="102"/>
      <c r="CA149" s="102"/>
      <c r="CB149" s="102"/>
      <c r="CC149" s="102"/>
      <c r="CD149" s="102"/>
      <c r="CE149" s="102"/>
      <c r="CF149" s="102"/>
      <c r="CG149" s="102"/>
      <c r="CH149" s="102"/>
      <c r="CI149" s="102"/>
      <c r="CJ149" s="102"/>
      <c r="CK149" s="102"/>
      <c r="CL149" s="102"/>
      <c r="CM149" s="102"/>
      <c r="CN149" s="102"/>
      <c r="CO149" s="102"/>
      <c r="CP149" s="102"/>
      <c r="CQ149" s="102"/>
      <c r="CR149" s="102"/>
      <c r="CS149" s="102"/>
      <c r="CT149" s="102"/>
      <c r="CU149" s="102"/>
      <c r="CV149" s="102"/>
      <c r="CW149" s="102"/>
      <c r="CX149" s="102"/>
      <c r="CY149" s="102"/>
      <c r="CZ149" s="102"/>
      <c r="DA149" s="102"/>
      <c r="DB149" s="102"/>
      <c r="DC149" s="102"/>
      <c r="DD149" s="102"/>
      <c r="DE149" s="102"/>
      <c r="DF149" s="102"/>
      <c r="DG149" s="102"/>
      <c r="DH149" s="102"/>
      <c r="DI149" s="102"/>
      <c r="DJ149" s="102"/>
      <c r="DK149" s="102"/>
      <c r="DL149" s="102"/>
      <c r="DM149" s="102"/>
      <c r="DN149" s="102"/>
      <c r="DO149" s="102"/>
      <c r="DP149" s="102"/>
      <c r="DQ149" s="102"/>
      <c r="DR149" s="102"/>
      <c r="DS149" s="102"/>
      <c r="DT149" s="102"/>
      <c r="DU149" s="102"/>
      <c r="DV149" s="102"/>
      <c r="DW149" s="102"/>
      <c r="DX149" s="102"/>
      <c r="DY149" s="102"/>
      <c r="DZ149" s="102"/>
      <c r="EA149" s="104"/>
      <c r="EB149" s="104"/>
      <c r="EC149" s="104"/>
      <c r="ED149" s="104"/>
      <c r="EE149" s="104"/>
      <c r="EF149" s="104"/>
      <c r="EG149" s="104"/>
      <c r="EH149" s="104"/>
      <c r="EI149" s="104"/>
      <c r="EJ149" s="104"/>
      <c r="EK149" s="104"/>
      <c r="EL149" s="104"/>
      <c r="EM149" s="104"/>
      <c r="EN149" s="104"/>
      <c r="EO149" s="104"/>
      <c r="EP149" s="104"/>
      <c r="EQ149" s="104"/>
      <c r="ER149" s="104"/>
      <c r="ES149" s="104"/>
      <c r="ET149" s="104"/>
      <c r="EU149" s="104"/>
      <c r="EV149" s="104"/>
      <c r="EW149" s="104"/>
      <c r="EX149" s="104"/>
      <c r="EY149" s="104"/>
      <c r="EZ149" s="104"/>
      <c r="FA149" s="104"/>
      <c r="FB149" s="104"/>
      <c r="FC149" s="104"/>
      <c r="FD149" s="104"/>
      <c r="FE149" s="104"/>
      <c r="FF149" s="104"/>
      <c r="FG149" s="104"/>
      <c r="FH149" s="104"/>
      <c r="FI149" s="104"/>
      <c r="FJ149" s="104"/>
      <c r="FK149" s="104"/>
      <c r="FL149" s="104"/>
      <c r="FM149" s="104"/>
      <c r="FN149" s="104"/>
      <c r="FO149" s="104"/>
    </row>
    <row r="150" spans="1:171" s="56" customFormat="1" ht="21" customHeight="1">
      <c r="A150" s="71">
        <v>127</v>
      </c>
      <c r="B150" s="72" t="s">
        <v>50</v>
      </c>
      <c r="C150" s="73"/>
      <c r="D150" s="73"/>
      <c r="E150" s="73"/>
      <c r="F150" s="109" t="s">
        <v>183</v>
      </c>
      <c r="G150" s="173" t="s">
        <v>110</v>
      </c>
      <c r="H150" s="111">
        <v>381</v>
      </c>
      <c r="I150" s="111">
        <v>324</v>
      </c>
      <c r="J150" s="111">
        <v>1067</v>
      </c>
      <c r="K150" s="86">
        <v>5</v>
      </c>
      <c r="L150" s="87">
        <v>1</v>
      </c>
      <c r="M150" s="88">
        <v>1</v>
      </c>
      <c r="N150" s="111">
        <v>1085</v>
      </c>
      <c r="O150" s="111">
        <v>395</v>
      </c>
      <c r="P150" s="111">
        <v>115</v>
      </c>
      <c r="Q150" s="99">
        <v>0.09</v>
      </c>
      <c r="R150" s="100">
        <f t="shared" si="11"/>
        <v>0.09</v>
      </c>
      <c r="S150" s="122">
        <v>16</v>
      </c>
      <c r="T150" s="101">
        <f t="shared" si="13"/>
        <v>16</v>
      </c>
      <c r="U150" s="102"/>
      <c r="V150" s="102"/>
      <c r="W150" s="102"/>
      <c r="X150" s="102"/>
      <c r="Y150" s="102"/>
      <c r="Z150" s="102"/>
      <c r="AA150" s="102"/>
      <c r="AB150" s="102"/>
      <c r="AC150" s="102"/>
      <c r="AD150" s="102"/>
      <c r="AE150" s="102"/>
      <c r="AF150" s="102"/>
      <c r="AG150" s="102"/>
      <c r="AH150" s="102"/>
      <c r="AI150" s="102"/>
      <c r="AJ150" s="102"/>
      <c r="AK150" s="102"/>
      <c r="AL150" s="102"/>
      <c r="AM150" s="102"/>
      <c r="AN150" s="102"/>
      <c r="AO150" s="102"/>
      <c r="AP150" s="102"/>
      <c r="AQ150" s="102"/>
      <c r="AR150" s="102"/>
      <c r="AS150" s="102"/>
      <c r="AT150" s="102"/>
      <c r="AU150" s="102"/>
      <c r="AV150" s="102"/>
      <c r="AW150" s="102"/>
      <c r="AX150" s="102"/>
      <c r="AY150" s="102"/>
      <c r="AZ150" s="102"/>
      <c r="BA150" s="102"/>
      <c r="BB150" s="102"/>
      <c r="BC150" s="102"/>
      <c r="BD150" s="102"/>
      <c r="BE150" s="102"/>
      <c r="BF150" s="102"/>
      <c r="BG150" s="102"/>
      <c r="BH150" s="102"/>
      <c r="BI150" s="102"/>
      <c r="BJ150" s="102"/>
      <c r="BK150" s="102"/>
      <c r="BL150" s="102"/>
      <c r="BM150" s="102"/>
      <c r="BN150" s="102"/>
      <c r="BO150" s="102"/>
      <c r="BP150" s="102"/>
      <c r="BQ150" s="102"/>
      <c r="BR150" s="102"/>
      <c r="BS150" s="102"/>
      <c r="BT150" s="102"/>
      <c r="BU150" s="102"/>
      <c r="BV150" s="102"/>
      <c r="BW150" s="102"/>
      <c r="BX150" s="102"/>
      <c r="BY150" s="102"/>
      <c r="BZ150" s="102"/>
      <c r="CA150" s="102"/>
      <c r="CB150" s="102"/>
      <c r="CC150" s="102"/>
      <c r="CD150" s="102"/>
      <c r="CE150" s="102"/>
      <c r="CF150" s="102"/>
      <c r="CG150" s="102"/>
      <c r="CH150" s="102"/>
      <c r="CI150" s="102"/>
      <c r="CJ150" s="102"/>
      <c r="CK150" s="102"/>
      <c r="CL150" s="102"/>
      <c r="CM150" s="102"/>
      <c r="CN150" s="102"/>
      <c r="CO150" s="102"/>
      <c r="CP150" s="102"/>
      <c r="CQ150" s="102"/>
      <c r="CR150" s="102"/>
      <c r="CS150" s="102"/>
      <c r="CT150" s="102"/>
      <c r="CU150" s="102"/>
      <c r="CV150" s="102"/>
      <c r="CW150" s="102"/>
      <c r="CX150" s="102"/>
      <c r="CY150" s="102"/>
      <c r="CZ150" s="102"/>
      <c r="DA150" s="102"/>
      <c r="DB150" s="102"/>
      <c r="DC150" s="102"/>
      <c r="DD150" s="102"/>
      <c r="DE150" s="102"/>
      <c r="DF150" s="102"/>
      <c r="DG150" s="102"/>
      <c r="DH150" s="102"/>
      <c r="DI150" s="102"/>
      <c r="DJ150" s="102"/>
      <c r="DK150" s="102"/>
      <c r="DL150" s="102"/>
      <c r="DM150" s="102"/>
      <c r="DN150" s="102"/>
      <c r="DO150" s="102"/>
      <c r="DP150" s="102"/>
      <c r="DQ150" s="102"/>
      <c r="DR150" s="102"/>
      <c r="DS150" s="102"/>
      <c r="DT150" s="102"/>
      <c r="DU150" s="102"/>
      <c r="DV150" s="102"/>
      <c r="DW150" s="102"/>
      <c r="DX150" s="102"/>
      <c r="DY150" s="102"/>
      <c r="DZ150" s="102"/>
      <c r="EA150" s="104"/>
      <c r="EB150" s="104"/>
      <c r="EC150" s="104"/>
      <c r="ED150" s="104"/>
      <c r="EE150" s="104"/>
      <c r="EF150" s="104"/>
      <c r="EG150" s="104"/>
      <c r="EH150" s="104"/>
      <c r="EI150" s="104"/>
      <c r="EJ150" s="104"/>
      <c r="EK150" s="104"/>
      <c r="EL150" s="104"/>
      <c r="EM150" s="104"/>
      <c r="EN150" s="104"/>
      <c r="EO150" s="104"/>
      <c r="EP150" s="104"/>
      <c r="EQ150" s="104"/>
      <c r="ER150" s="104"/>
      <c r="ES150" s="104"/>
      <c r="ET150" s="104"/>
      <c r="EU150" s="104"/>
      <c r="EV150" s="104"/>
      <c r="EW150" s="104"/>
      <c r="EX150" s="104"/>
      <c r="EY150" s="104"/>
      <c r="EZ150" s="104"/>
      <c r="FA150" s="104"/>
      <c r="FB150" s="104"/>
      <c r="FC150" s="104"/>
      <c r="FD150" s="104"/>
      <c r="FE150" s="104"/>
      <c r="FF150" s="104"/>
      <c r="FG150" s="104"/>
      <c r="FH150" s="104"/>
      <c r="FI150" s="104"/>
      <c r="FJ150" s="104"/>
      <c r="FK150" s="104"/>
      <c r="FL150" s="104"/>
      <c r="FM150" s="104"/>
      <c r="FN150" s="104"/>
      <c r="FO150" s="104"/>
    </row>
    <row r="151" spans="1:171" s="56" customFormat="1" ht="21" customHeight="1">
      <c r="A151" s="71">
        <v>128</v>
      </c>
      <c r="B151" s="72" t="s">
        <v>50</v>
      </c>
      <c r="C151" s="73"/>
      <c r="D151" s="73"/>
      <c r="E151" s="73"/>
      <c r="F151" s="109" t="s">
        <v>184</v>
      </c>
      <c r="G151" s="173" t="s">
        <v>110</v>
      </c>
      <c r="H151" s="111">
        <v>457</v>
      </c>
      <c r="I151" s="111">
        <v>324</v>
      </c>
      <c r="J151" s="111">
        <v>762</v>
      </c>
      <c r="K151" s="86">
        <v>8</v>
      </c>
      <c r="L151" s="87">
        <v>1</v>
      </c>
      <c r="M151" s="88">
        <v>2</v>
      </c>
      <c r="N151" s="111">
        <v>780</v>
      </c>
      <c r="O151" s="111">
        <v>470</v>
      </c>
      <c r="P151" s="111">
        <v>120</v>
      </c>
      <c r="Q151" s="99">
        <v>0.1</v>
      </c>
      <c r="R151" s="100">
        <f t="shared" si="11"/>
        <v>0.2</v>
      </c>
      <c r="S151" s="122">
        <v>13</v>
      </c>
      <c r="T151" s="101">
        <f t="shared" ref="T151:T168" si="14">S151*M151</f>
        <v>26</v>
      </c>
      <c r="U151" s="102"/>
      <c r="V151" s="102"/>
      <c r="W151" s="102"/>
      <c r="X151" s="102"/>
      <c r="Y151" s="102"/>
      <c r="Z151" s="102"/>
      <c r="AA151" s="102"/>
      <c r="AB151" s="102"/>
      <c r="AC151" s="102"/>
      <c r="AD151" s="102"/>
      <c r="AE151" s="102"/>
      <c r="AF151" s="102"/>
      <c r="AG151" s="102"/>
      <c r="AH151" s="102"/>
      <c r="AI151" s="102"/>
      <c r="AJ151" s="102"/>
      <c r="AK151" s="102"/>
      <c r="AL151" s="102"/>
      <c r="AM151" s="102"/>
      <c r="AN151" s="102"/>
      <c r="AO151" s="102"/>
      <c r="AP151" s="102"/>
      <c r="AQ151" s="102"/>
      <c r="AR151" s="102"/>
      <c r="AS151" s="102"/>
      <c r="AT151" s="102"/>
      <c r="AU151" s="102"/>
      <c r="AV151" s="102"/>
      <c r="AW151" s="102"/>
      <c r="AX151" s="102"/>
      <c r="AY151" s="102"/>
      <c r="AZ151" s="102"/>
      <c r="BA151" s="102"/>
      <c r="BB151" s="102"/>
      <c r="BC151" s="102"/>
      <c r="BD151" s="102"/>
      <c r="BE151" s="102"/>
      <c r="BF151" s="102"/>
      <c r="BG151" s="102"/>
      <c r="BH151" s="102"/>
      <c r="BI151" s="102"/>
      <c r="BJ151" s="102"/>
      <c r="BK151" s="102"/>
      <c r="BL151" s="102"/>
      <c r="BM151" s="102"/>
      <c r="BN151" s="102"/>
      <c r="BO151" s="102"/>
      <c r="BP151" s="102"/>
      <c r="BQ151" s="102"/>
      <c r="BR151" s="102"/>
      <c r="BS151" s="102"/>
      <c r="BT151" s="102"/>
      <c r="BU151" s="102"/>
      <c r="BV151" s="102"/>
      <c r="BW151" s="102"/>
      <c r="BX151" s="102"/>
      <c r="BY151" s="102"/>
      <c r="BZ151" s="102"/>
      <c r="CA151" s="102"/>
      <c r="CB151" s="102"/>
      <c r="CC151" s="102"/>
      <c r="CD151" s="102"/>
      <c r="CE151" s="102"/>
      <c r="CF151" s="102"/>
      <c r="CG151" s="102"/>
      <c r="CH151" s="102"/>
      <c r="CI151" s="102"/>
      <c r="CJ151" s="102"/>
      <c r="CK151" s="102"/>
      <c r="CL151" s="102"/>
      <c r="CM151" s="102"/>
      <c r="CN151" s="102"/>
      <c r="CO151" s="102"/>
      <c r="CP151" s="102"/>
      <c r="CQ151" s="102"/>
      <c r="CR151" s="102"/>
      <c r="CS151" s="102"/>
      <c r="CT151" s="102"/>
      <c r="CU151" s="102"/>
      <c r="CV151" s="102"/>
      <c r="CW151" s="102"/>
      <c r="CX151" s="102"/>
      <c r="CY151" s="102"/>
      <c r="CZ151" s="102"/>
      <c r="DA151" s="102"/>
      <c r="DB151" s="102"/>
      <c r="DC151" s="102"/>
      <c r="DD151" s="102"/>
      <c r="DE151" s="102"/>
      <c r="DF151" s="102"/>
      <c r="DG151" s="102"/>
      <c r="DH151" s="102"/>
      <c r="DI151" s="102"/>
      <c r="DJ151" s="102"/>
      <c r="DK151" s="102"/>
      <c r="DL151" s="102"/>
      <c r="DM151" s="102"/>
      <c r="DN151" s="102"/>
      <c r="DO151" s="102"/>
      <c r="DP151" s="102"/>
      <c r="DQ151" s="102"/>
      <c r="DR151" s="102"/>
      <c r="DS151" s="102"/>
      <c r="DT151" s="102"/>
      <c r="DU151" s="102"/>
      <c r="DV151" s="102"/>
      <c r="DW151" s="102"/>
      <c r="DX151" s="102"/>
      <c r="DY151" s="102"/>
      <c r="DZ151" s="102"/>
      <c r="EA151" s="104"/>
      <c r="EB151" s="104"/>
      <c r="EC151" s="104"/>
      <c r="ED151" s="104"/>
      <c r="EE151" s="104"/>
      <c r="EF151" s="104"/>
      <c r="EG151" s="104"/>
      <c r="EH151" s="104"/>
      <c r="EI151" s="104"/>
      <c r="EJ151" s="104"/>
      <c r="EK151" s="104"/>
      <c r="EL151" s="104"/>
      <c r="EM151" s="104"/>
      <c r="EN151" s="104"/>
      <c r="EO151" s="104"/>
      <c r="EP151" s="104"/>
      <c r="EQ151" s="104"/>
      <c r="ER151" s="104"/>
      <c r="ES151" s="104"/>
      <c r="ET151" s="104"/>
      <c r="EU151" s="104"/>
      <c r="EV151" s="104"/>
      <c r="EW151" s="104"/>
      <c r="EX151" s="104"/>
      <c r="EY151" s="104"/>
      <c r="EZ151" s="104"/>
      <c r="FA151" s="104"/>
      <c r="FB151" s="104"/>
      <c r="FC151" s="104"/>
      <c r="FD151" s="104"/>
      <c r="FE151" s="104"/>
      <c r="FF151" s="104"/>
      <c r="FG151" s="104"/>
      <c r="FH151" s="104"/>
      <c r="FI151" s="104"/>
      <c r="FJ151" s="104"/>
      <c r="FK151" s="104"/>
      <c r="FL151" s="104"/>
      <c r="FM151" s="104"/>
      <c r="FN151" s="104"/>
      <c r="FO151" s="104"/>
    </row>
    <row r="152" spans="1:171" s="56" customFormat="1" ht="21" customHeight="1">
      <c r="A152" s="71">
        <v>129</v>
      </c>
      <c r="B152" s="72" t="s">
        <v>50</v>
      </c>
      <c r="C152" s="73"/>
      <c r="D152" s="73"/>
      <c r="E152" s="73"/>
      <c r="F152" s="109" t="s">
        <v>185</v>
      </c>
      <c r="G152" s="174" t="s">
        <v>110</v>
      </c>
      <c r="H152" s="175">
        <v>457</v>
      </c>
      <c r="I152" s="175">
        <v>324</v>
      </c>
      <c r="J152" s="175">
        <v>762</v>
      </c>
      <c r="K152" s="86">
        <v>5</v>
      </c>
      <c r="L152" s="87">
        <v>1</v>
      </c>
      <c r="M152" s="88">
        <v>2</v>
      </c>
      <c r="N152" s="87">
        <v>780</v>
      </c>
      <c r="O152" s="111">
        <v>470</v>
      </c>
      <c r="P152" s="111">
        <v>120</v>
      </c>
      <c r="Q152" s="99">
        <v>0.09</v>
      </c>
      <c r="R152" s="100">
        <f t="shared" si="11"/>
        <v>0.18</v>
      </c>
      <c r="S152" s="122">
        <v>15</v>
      </c>
      <c r="T152" s="101">
        <f t="shared" si="14"/>
        <v>30</v>
      </c>
      <c r="U152" s="102"/>
      <c r="V152" s="102"/>
      <c r="W152" s="102"/>
      <c r="X152" s="102"/>
      <c r="Y152" s="102"/>
      <c r="Z152" s="102"/>
      <c r="AA152" s="102"/>
      <c r="AB152" s="102"/>
      <c r="AC152" s="102"/>
      <c r="AD152" s="102"/>
      <c r="AE152" s="102"/>
      <c r="AF152" s="102"/>
      <c r="AG152" s="102"/>
      <c r="AH152" s="102"/>
      <c r="AI152" s="102"/>
      <c r="AJ152" s="102"/>
      <c r="AK152" s="102"/>
      <c r="AL152" s="102"/>
      <c r="AM152" s="102"/>
      <c r="AN152" s="102"/>
      <c r="AO152" s="102"/>
      <c r="AP152" s="102"/>
      <c r="AQ152" s="102"/>
      <c r="AR152" s="102"/>
      <c r="AS152" s="102"/>
      <c r="AT152" s="102"/>
      <c r="AU152" s="102"/>
      <c r="AV152" s="102"/>
      <c r="AW152" s="102"/>
      <c r="AX152" s="102"/>
      <c r="AY152" s="102"/>
      <c r="AZ152" s="102"/>
      <c r="BA152" s="102"/>
      <c r="BB152" s="102"/>
      <c r="BC152" s="102"/>
      <c r="BD152" s="102"/>
      <c r="BE152" s="102"/>
      <c r="BF152" s="102"/>
      <c r="BG152" s="102"/>
      <c r="BH152" s="102"/>
      <c r="BI152" s="102"/>
      <c r="BJ152" s="102"/>
      <c r="BK152" s="102"/>
      <c r="BL152" s="102"/>
      <c r="BM152" s="102"/>
      <c r="BN152" s="102"/>
      <c r="BO152" s="102"/>
      <c r="BP152" s="102"/>
      <c r="BQ152" s="102"/>
      <c r="BR152" s="102"/>
      <c r="BS152" s="102"/>
      <c r="BT152" s="102"/>
      <c r="BU152" s="102"/>
      <c r="BV152" s="102"/>
      <c r="BW152" s="102"/>
      <c r="BX152" s="102"/>
      <c r="BY152" s="102"/>
      <c r="BZ152" s="102"/>
      <c r="CA152" s="102"/>
      <c r="CB152" s="102"/>
      <c r="CC152" s="102"/>
      <c r="CD152" s="102"/>
      <c r="CE152" s="102"/>
      <c r="CF152" s="102"/>
      <c r="CG152" s="102"/>
      <c r="CH152" s="102"/>
      <c r="CI152" s="102"/>
      <c r="CJ152" s="102"/>
      <c r="CK152" s="102"/>
      <c r="CL152" s="102"/>
      <c r="CM152" s="102"/>
      <c r="CN152" s="102"/>
      <c r="CO152" s="102"/>
      <c r="CP152" s="102"/>
      <c r="CQ152" s="102"/>
      <c r="CR152" s="102"/>
      <c r="CS152" s="102"/>
      <c r="CT152" s="102"/>
      <c r="CU152" s="102"/>
      <c r="CV152" s="102"/>
      <c r="CW152" s="102"/>
      <c r="CX152" s="102"/>
      <c r="CY152" s="102"/>
      <c r="CZ152" s="102"/>
      <c r="DA152" s="102"/>
      <c r="DB152" s="102"/>
      <c r="DC152" s="102"/>
      <c r="DD152" s="102"/>
      <c r="DE152" s="102"/>
      <c r="DF152" s="102"/>
      <c r="DG152" s="102"/>
      <c r="DH152" s="102"/>
      <c r="DI152" s="102"/>
      <c r="DJ152" s="102"/>
      <c r="DK152" s="102"/>
      <c r="DL152" s="102"/>
      <c r="DM152" s="102"/>
      <c r="DN152" s="102"/>
      <c r="DO152" s="102"/>
      <c r="DP152" s="102"/>
      <c r="DQ152" s="102"/>
      <c r="DR152" s="102"/>
      <c r="DS152" s="102"/>
      <c r="DT152" s="102"/>
      <c r="DU152" s="102"/>
      <c r="DV152" s="102"/>
      <c r="DW152" s="102"/>
      <c r="DX152" s="102"/>
      <c r="DY152" s="102"/>
      <c r="DZ152" s="102"/>
      <c r="EA152" s="104"/>
      <c r="EB152" s="104"/>
      <c r="EC152" s="104"/>
      <c r="ED152" s="104"/>
      <c r="EE152" s="104"/>
      <c r="EF152" s="104"/>
      <c r="EG152" s="104"/>
      <c r="EH152" s="104"/>
      <c r="EI152" s="104"/>
      <c r="EJ152" s="104"/>
      <c r="EK152" s="104"/>
      <c r="EL152" s="104"/>
      <c r="EM152" s="104"/>
      <c r="EN152" s="104"/>
      <c r="EO152" s="104"/>
      <c r="EP152" s="104"/>
      <c r="EQ152" s="104"/>
      <c r="ER152" s="104"/>
      <c r="ES152" s="104"/>
      <c r="ET152" s="104"/>
      <c r="EU152" s="104"/>
      <c r="EV152" s="104"/>
      <c r="EW152" s="104"/>
      <c r="EX152" s="104"/>
      <c r="EY152" s="104"/>
      <c r="EZ152" s="104"/>
      <c r="FA152" s="104"/>
      <c r="FB152" s="104"/>
      <c r="FC152" s="104"/>
      <c r="FD152" s="104"/>
      <c r="FE152" s="104"/>
      <c r="FF152" s="104"/>
      <c r="FG152" s="104"/>
      <c r="FH152" s="104"/>
      <c r="FI152" s="104"/>
      <c r="FJ152" s="104"/>
      <c r="FK152" s="104"/>
      <c r="FL152" s="104"/>
      <c r="FM152" s="104"/>
      <c r="FN152" s="104"/>
      <c r="FO152" s="104"/>
    </row>
    <row r="153" spans="1:171" s="56" customFormat="1" ht="21" customHeight="1">
      <c r="A153" s="71">
        <v>130</v>
      </c>
      <c r="B153" s="72" t="s">
        <v>50</v>
      </c>
      <c r="C153" s="73"/>
      <c r="D153" s="73"/>
      <c r="E153" s="73"/>
      <c r="F153" s="109" t="s">
        <v>186</v>
      </c>
      <c r="G153" s="173" t="s">
        <v>110</v>
      </c>
      <c r="H153" s="111">
        <v>457</v>
      </c>
      <c r="I153" s="111">
        <v>324</v>
      </c>
      <c r="J153" s="111">
        <v>914</v>
      </c>
      <c r="K153" s="86">
        <v>10</v>
      </c>
      <c r="L153" s="87">
        <v>1</v>
      </c>
      <c r="M153" s="88">
        <v>1</v>
      </c>
      <c r="N153" s="111">
        <v>930</v>
      </c>
      <c r="O153" s="111">
        <v>470</v>
      </c>
      <c r="P153" s="111">
        <v>115</v>
      </c>
      <c r="Q153" s="99">
        <v>0.05</v>
      </c>
      <c r="R153" s="100">
        <f t="shared" si="11"/>
        <v>0.05</v>
      </c>
      <c r="S153" s="122">
        <v>15</v>
      </c>
      <c r="T153" s="101">
        <f t="shared" si="14"/>
        <v>15</v>
      </c>
      <c r="U153" s="102"/>
      <c r="V153" s="102"/>
      <c r="W153" s="102"/>
      <c r="X153" s="102"/>
      <c r="Y153" s="102"/>
      <c r="Z153" s="102"/>
      <c r="AA153" s="102"/>
      <c r="AB153" s="102"/>
      <c r="AC153" s="102"/>
      <c r="AD153" s="102"/>
      <c r="AE153" s="102"/>
      <c r="AF153" s="102"/>
      <c r="AG153" s="102"/>
      <c r="AH153" s="102"/>
      <c r="AI153" s="102"/>
      <c r="AJ153" s="102"/>
      <c r="AK153" s="102"/>
      <c r="AL153" s="102"/>
      <c r="AM153" s="102"/>
      <c r="AN153" s="102"/>
      <c r="AO153" s="102"/>
      <c r="AP153" s="102"/>
      <c r="AQ153" s="102"/>
      <c r="AR153" s="102"/>
      <c r="AS153" s="102"/>
      <c r="AT153" s="102"/>
      <c r="AU153" s="102"/>
      <c r="AV153" s="102"/>
      <c r="AW153" s="102"/>
      <c r="AX153" s="102"/>
      <c r="AY153" s="102"/>
      <c r="AZ153" s="102"/>
      <c r="BA153" s="102"/>
      <c r="BB153" s="102"/>
      <c r="BC153" s="102"/>
      <c r="BD153" s="102"/>
      <c r="BE153" s="102"/>
      <c r="BF153" s="102"/>
      <c r="BG153" s="102"/>
      <c r="BH153" s="102"/>
      <c r="BI153" s="102"/>
      <c r="BJ153" s="102"/>
      <c r="BK153" s="102"/>
      <c r="BL153" s="102"/>
      <c r="BM153" s="102"/>
      <c r="BN153" s="102"/>
      <c r="BO153" s="102"/>
      <c r="BP153" s="102"/>
      <c r="BQ153" s="102"/>
      <c r="BR153" s="102"/>
      <c r="BS153" s="102"/>
      <c r="BT153" s="102"/>
      <c r="BU153" s="102"/>
      <c r="BV153" s="102"/>
      <c r="BW153" s="102"/>
      <c r="BX153" s="102"/>
      <c r="BY153" s="102"/>
      <c r="BZ153" s="102"/>
      <c r="CA153" s="102"/>
      <c r="CB153" s="102"/>
      <c r="CC153" s="102"/>
      <c r="CD153" s="102"/>
      <c r="CE153" s="102"/>
      <c r="CF153" s="102"/>
      <c r="CG153" s="102"/>
      <c r="CH153" s="102"/>
      <c r="CI153" s="102"/>
      <c r="CJ153" s="102"/>
      <c r="CK153" s="102"/>
      <c r="CL153" s="102"/>
      <c r="CM153" s="102"/>
      <c r="CN153" s="102"/>
      <c r="CO153" s="102"/>
      <c r="CP153" s="102"/>
      <c r="CQ153" s="102"/>
      <c r="CR153" s="102"/>
      <c r="CS153" s="102"/>
      <c r="CT153" s="102"/>
      <c r="CU153" s="102"/>
      <c r="CV153" s="102"/>
      <c r="CW153" s="102"/>
      <c r="CX153" s="102"/>
      <c r="CY153" s="102"/>
      <c r="CZ153" s="102"/>
      <c r="DA153" s="102"/>
      <c r="DB153" s="102"/>
      <c r="DC153" s="102"/>
      <c r="DD153" s="102"/>
      <c r="DE153" s="102"/>
      <c r="DF153" s="102"/>
      <c r="DG153" s="102"/>
      <c r="DH153" s="102"/>
      <c r="DI153" s="102"/>
      <c r="DJ153" s="102"/>
      <c r="DK153" s="102"/>
      <c r="DL153" s="102"/>
      <c r="DM153" s="102"/>
      <c r="DN153" s="102"/>
      <c r="DO153" s="102"/>
      <c r="DP153" s="102"/>
      <c r="DQ153" s="102"/>
      <c r="DR153" s="102"/>
      <c r="DS153" s="102"/>
      <c r="DT153" s="102"/>
      <c r="DU153" s="102"/>
      <c r="DV153" s="102"/>
      <c r="DW153" s="102"/>
      <c r="DX153" s="102"/>
      <c r="DY153" s="102"/>
      <c r="DZ153" s="102"/>
      <c r="EA153" s="104"/>
      <c r="EB153" s="104"/>
      <c r="EC153" s="104"/>
      <c r="ED153" s="104"/>
      <c r="EE153" s="104"/>
      <c r="EF153" s="104"/>
      <c r="EG153" s="104"/>
      <c r="EH153" s="104"/>
      <c r="EI153" s="104"/>
      <c r="EJ153" s="104"/>
      <c r="EK153" s="104"/>
      <c r="EL153" s="104"/>
      <c r="EM153" s="104"/>
      <c r="EN153" s="104"/>
      <c r="EO153" s="104"/>
      <c r="EP153" s="104"/>
      <c r="EQ153" s="104"/>
      <c r="ER153" s="104"/>
      <c r="ES153" s="104"/>
      <c r="ET153" s="104"/>
      <c r="EU153" s="104"/>
      <c r="EV153" s="104"/>
      <c r="EW153" s="104"/>
      <c r="EX153" s="104"/>
      <c r="EY153" s="104"/>
      <c r="EZ153" s="104"/>
      <c r="FA153" s="104"/>
      <c r="FB153" s="104"/>
      <c r="FC153" s="104"/>
      <c r="FD153" s="104"/>
      <c r="FE153" s="104"/>
      <c r="FF153" s="104"/>
      <c r="FG153" s="104"/>
      <c r="FH153" s="104"/>
      <c r="FI153" s="104"/>
      <c r="FJ153" s="104"/>
      <c r="FK153" s="104"/>
      <c r="FL153" s="104"/>
      <c r="FM153" s="104"/>
      <c r="FN153" s="104"/>
      <c r="FO153" s="104"/>
    </row>
    <row r="154" spans="1:171" s="56" customFormat="1" ht="21" customHeight="1">
      <c r="A154" s="71">
        <v>131</v>
      </c>
      <c r="B154" s="72" t="s">
        <v>50</v>
      </c>
      <c r="C154" s="73"/>
      <c r="D154" s="73"/>
      <c r="E154" s="73"/>
      <c r="F154" s="109" t="s">
        <v>187</v>
      </c>
      <c r="G154" s="173" t="s">
        <v>110</v>
      </c>
      <c r="H154" s="111">
        <v>457</v>
      </c>
      <c r="I154" s="111">
        <v>324</v>
      </c>
      <c r="J154" s="111">
        <v>914</v>
      </c>
      <c r="K154" s="86">
        <v>3</v>
      </c>
      <c r="L154" s="87">
        <v>1</v>
      </c>
      <c r="M154" s="88">
        <v>1</v>
      </c>
      <c r="N154" s="111">
        <v>930</v>
      </c>
      <c r="O154" s="111">
        <v>470</v>
      </c>
      <c r="P154" s="111">
        <v>115</v>
      </c>
      <c r="Q154" s="99">
        <v>0.09</v>
      </c>
      <c r="R154" s="100">
        <f t="shared" si="11"/>
        <v>0.09</v>
      </c>
      <c r="S154" s="122">
        <v>15</v>
      </c>
      <c r="T154" s="101">
        <f t="shared" si="14"/>
        <v>15</v>
      </c>
      <c r="U154" s="102"/>
      <c r="V154" s="102"/>
      <c r="W154" s="102"/>
      <c r="X154" s="102"/>
      <c r="Y154" s="102"/>
      <c r="Z154" s="102"/>
      <c r="AA154" s="102"/>
      <c r="AB154" s="102"/>
      <c r="AC154" s="102"/>
      <c r="AD154" s="102"/>
      <c r="AE154" s="102"/>
      <c r="AF154" s="102"/>
      <c r="AG154" s="102"/>
      <c r="AH154" s="102"/>
      <c r="AI154" s="102"/>
      <c r="AJ154" s="102"/>
      <c r="AK154" s="102"/>
      <c r="AL154" s="102"/>
      <c r="AM154" s="102"/>
      <c r="AN154" s="102"/>
      <c r="AO154" s="102"/>
      <c r="AP154" s="102"/>
      <c r="AQ154" s="102"/>
      <c r="AR154" s="102"/>
      <c r="AS154" s="102"/>
      <c r="AT154" s="102"/>
      <c r="AU154" s="102"/>
      <c r="AV154" s="102"/>
      <c r="AW154" s="102"/>
      <c r="AX154" s="102"/>
      <c r="AY154" s="102"/>
      <c r="AZ154" s="102"/>
      <c r="BA154" s="102"/>
      <c r="BB154" s="102"/>
      <c r="BC154" s="102"/>
      <c r="BD154" s="102"/>
      <c r="BE154" s="102"/>
      <c r="BF154" s="102"/>
      <c r="BG154" s="102"/>
      <c r="BH154" s="102"/>
      <c r="BI154" s="102"/>
      <c r="BJ154" s="102"/>
      <c r="BK154" s="102"/>
      <c r="BL154" s="102"/>
      <c r="BM154" s="102"/>
      <c r="BN154" s="102"/>
      <c r="BO154" s="102"/>
      <c r="BP154" s="102"/>
      <c r="BQ154" s="102"/>
      <c r="BR154" s="102"/>
      <c r="BS154" s="102"/>
      <c r="BT154" s="102"/>
      <c r="BU154" s="102"/>
      <c r="BV154" s="102"/>
      <c r="BW154" s="102"/>
      <c r="BX154" s="102"/>
      <c r="BY154" s="102"/>
      <c r="BZ154" s="102"/>
      <c r="CA154" s="102"/>
      <c r="CB154" s="102"/>
      <c r="CC154" s="102"/>
      <c r="CD154" s="102"/>
      <c r="CE154" s="102"/>
      <c r="CF154" s="102"/>
      <c r="CG154" s="102"/>
      <c r="CH154" s="102"/>
      <c r="CI154" s="102"/>
      <c r="CJ154" s="102"/>
      <c r="CK154" s="102"/>
      <c r="CL154" s="102"/>
      <c r="CM154" s="102"/>
      <c r="CN154" s="102"/>
      <c r="CO154" s="102"/>
      <c r="CP154" s="102"/>
      <c r="CQ154" s="102"/>
      <c r="CR154" s="102"/>
      <c r="CS154" s="102"/>
      <c r="CT154" s="102"/>
      <c r="CU154" s="102"/>
      <c r="CV154" s="102"/>
      <c r="CW154" s="102"/>
      <c r="CX154" s="102"/>
      <c r="CY154" s="102"/>
      <c r="CZ154" s="102"/>
      <c r="DA154" s="102"/>
      <c r="DB154" s="102"/>
      <c r="DC154" s="102"/>
      <c r="DD154" s="102"/>
      <c r="DE154" s="102"/>
      <c r="DF154" s="102"/>
      <c r="DG154" s="102"/>
      <c r="DH154" s="102"/>
      <c r="DI154" s="102"/>
      <c r="DJ154" s="102"/>
      <c r="DK154" s="102"/>
      <c r="DL154" s="102"/>
      <c r="DM154" s="102"/>
      <c r="DN154" s="102"/>
      <c r="DO154" s="102"/>
      <c r="DP154" s="102"/>
      <c r="DQ154" s="102"/>
      <c r="DR154" s="102"/>
      <c r="DS154" s="102"/>
      <c r="DT154" s="102"/>
      <c r="DU154" s="102"/>
      <c r="DV154" s="102"/>
      <c r="DW154" s="102"/>
      <c r="DX154" s="102"/>
      <c r="DY154" s="102"/>
      <c r="DZ154" s="102"/>
      <c r="EA154" s="104"/>
      <c r="EB154" s="104"/>
      <c r="EC154" s="104"/>
      <c r="ED154" s="104"/>
      <c r="EE154" s="104"/>
      <c r="EF154" s="104"/>
      <c r="EG154" s="104"/>
      <c r="EH154" s="104"/>
      <c r="EI154" s="104"/>
      <c r="EJ154" s="104"/>
      <c r="EK154" s="104"/>
      <c r="EL154" s="104"/>
      <c r="EM154" s="104"/>
      <c r="EN154" s="104"/>
      <c r="EO154" s="104"/>
      <c r="EP154" s="104"/>
      <c r="EQ154" s="104"/>
      <c r="ER154" s="104"/>
      <c r="ES154" s="104"/>
      <c r="ET154" s="104"/>
      <c r="EU154" s="104"/>
      <c r="EV154" s="104"/>
      <c r="EW154" s="104"/>
      <c r="EX154" s="104"/>
      <c r="EY154" s="104"/>
      <c r="EZ154" s="104"/>
      <c r="FA154" s="104"/>
      <c r="FB154" s="104"/>
      <c r="FC154" s="104"/>
      <c r="FD154" s="104"/>
      <c r="FE154" s="104"/>
      <c r="FF154" s="104"/>
      <c r="FG154" s="104"/>
      <c r="FH154" s="104"/>
      <c r="FI154" s="104"/>
      <c r="FJ154" s="104"/>
      <c r="FK154" s="104"/>
      <c r="FL154" s="104"/>
      <c r="FM154" s="104"/>
      <c r="FN154" s="104"/>
      <c r="FO154" s="104"/>
    </row>
    <row r="155" spans="1:171" s="56" customFormat="1" ht="21" customHeight="1">
      <c r="A155" s="71">
        <v>132</v>
      </c>
      <c r="B155" s="72" t="s">
        <v>50</v>
      </c>
      <c r="C155" s="73"/>
      <c r="D155" s="73"/>
      <c r="E155" s="73"/>
      <c r="F155" s="109" t="s">
        <v>188</v>
      </c>
      <c r="G155" s="173" t="s">
        <v>110</v>
      </c>
      <c r="H155" s="111">
        <v>457</v>
      </c>
      <c r="I155" s="111">
        <v>324</v>
      </c>
      <c r="J155" s="111">
        <v>1067</v>
      </c>
      <c r="K155" s="86">
        <v>8</v>
      </c>
      <c r="L155" s="87">
        <v>1</v>
      </c>
      <c r="M155" s="88">
        <v>2</v>
      </c>
      <c r="N155" s="111">
        <v>1085</v>
      </c>
      <c r="O155" s="111">
        <v>470</v>
      </c>
      <c r="P155" s="111">
        <v>115</v>
      </c>
      <c r="Q155" s="99">
        <v>0.06</v>
      </c>
      <c r="R155" s="100">
        <f t="shared" si="11"/>
        <v>0.12</v>
      </c>
      <c r="S155" s="122">
        <v>15</v>
      </c>
      <c r="T155" s="101">
        <f t="shared" si="14"/>
        <v>30</v>
      </c>
      <c r="U155" s="102"/>
      <c r="V155" s="102"/>
      <c r="W155" s="102"/>
      <c r="X155" s="102"/>
      <c r="Y155" s="102"/>
      <c r="Z155" s="102"/>
      <c r="AA155" s="102"/>
      <c r="AB155" s="102"/>
      <c r="AC155" s="102"/>
      <c r="AD155" s="102"/>
      <c r="AE155" s="102"/>
      <c r="AF155" s="102"/>
      <c r="AG155" s="102"/>
      <c r="AH155" s="102"/>
      <c r="AI155" s="102"/>
      <c r="AJ155" s="102"/>
      <c r="AK155" s="102"/>
      <c r="AL155" s="102"/>
      <c r="AM155" s="102"/>
      <c r="AN155" s="102"/>
      <c r="AO155" s="102"/>
      <c r="AP155" s="102"/>
      <c r="AQ155" s="102"/>
      <c r="AR155" s="102"/>
      <c r="AS155" s="102"/>
      <c r="AT155" s="102"/>
      <c r="AU155" s="102"/>
      <c r="AV155" s="102"/>
      <c r="AW155" s="102"/>
      <c r="AX155" s="102"/>
      <c r="AY155" s="102"/>
      <c r="AZ155" s="102"/>
      <c r="BA155" s="102"/>
      <c r="BB155" s="102"/>
      <c r="BC155" s="102"/>
      <c r="BD155" s="102"/>
      <c r="BE155" s="102"/>
      <c r="BF155" s="102"/>
      <c r="BG155" s="102"/>
      <c r="BH155" s="102"/>
      <c r="BI155" s="102"/>
      <c r="BJ155" s="102"/>
      <c r="BK155" s="102"/>
      <c r="BL155" s="102"/>
      <c r="BM155" s="102"/>
      <c r="BN155" s="102"/>
      <c r="BO155" s="102"/>
      <c r="BP155" s="102"/>
      <c r="BQ155" s="102"/>
      <c r="BR155" s="102"/>
      <c r="BS155" s="102"/>
      <c r="BT155" s="102"/>
      <c r="BU155" s="102"/>
      <c r="BV155" s="102"/>
      <c r="BW155" s="102"/>
      <c r="BX155" s="102"/>
      <c r="BY155" s="102"/>
      <c r="BZ155" s="102"/>
      <c r="CA155" s="102"/>
      <c r="CB155" s="102"/>
      <c r="CC155" s="102"/>
      <c r="CD155" s="102"/>
      <c r="CE155" s="102"/>
      <c r="CF155" s="102"/>
      <c r="CG155" s="102"/>
      <c r="CH155" s="102"/>
      <c r="CI155" s="102"/>
      <c r="CJ155" s="102"/>
      <c r="CK155" s="102"/>
      <c r="CL155" s="102"/>
      <c r="CM155" s="102"/>
      <c r="CN155" s="102"/>
      <c r="CO155" s="102"/>
      <c r="CP155" s="102"/>
      <c r="CQ155" s="102"/>
      <c r="CR155" s="102"/>
      <c r="CS155" s="102"/>
      <c r="CT155" s="102"/>
      <c r="CU155" s="102"/>
      <c r="CV155" s="102"/>
      <c r="CW155" s="102"/>
      <c r="CX155" s="102"/>
      <c r="CY155" s="102"/>
      <c r="CZ155" s="102"/>
      <c r="DA155" s="102"/>
      <c r="DB155" s="102"/>
      <c r="DC155" s="102"/>
      <c r="DD155" s="102"/>
      <c r="DE155" s="102"/>
      <c r="DF155" s="102"/>
      <c r="DG155" s="102"/>
      <c r="DH155" s="102"/>
      <c r="DI155" s="102"/>
      <c r="DJ155" s="102"/>
      <c r="DK155" s="102"/>
      <c r="DL155" s="102"/>
      <c r="DM155" s="102"/>
      <c r="DN155" s="102"/>
      <c r="DO155" s="102"/>
      <c r="DP155" s="102"/>
      <c r="DQ155" s="102"/>
      <c r="DR155" s="102"/>
      <c r="DS155" s="102"/>
      <c r="DT155" s="102"/>
      <c r="DU155" s="102"/>
      <c r="DV155" s="102"/>
      <c r="DW155" s="102"/>
      <c r="DX155" s="102"/>
      <c r="DY155" s="102"/>
      <c r="DZ155" s="102"/>
      <c r="EA155" s="104"/>
      <c r="EB155" s="104"/>
      <c r="EC155" s="104"/>
      <c r="ED155" s="104"/>
      <c r="EE155" s="104"/>
      <c r="EF155" s="104"/>
      <c r="EG155" s="104"/>
      <c r="EH155" s="104"/>
      <c r="EI155" s="104"/>
      <c r="EJ155" s="104"/>
      <c r="EK155" s="104"/>
      <c r="EL155" s="104"/>
      <c r="EM155" s="104"/>
      <c r="EN155" s="104"/>
      <c r="EO155" s="104"/>
      <c r="EP155" s="104"/>
      <c r="EQ155" s="104"/>
      <c r="ER155" s="104"/>
      <c r="ES155" s="104"/>
      <c r="ET155" s="104"/>
      <c r="EU155" s="104"/>
      <c r="EV155" s="104"/>
      <c r="EW155" s="104"/>
      <c r="EX155" s="104"/>
      <c r="EY155" s="104"/>
      <c r="EZ155" s="104"/>
      <c r="FA155" s="104"/>
      <c r="FB155" s="104"/>
      <c r="FC155" s="104"/>
      <c r="FD155" s="104"/>
      <c r="FE155" s="104"/>
      <c r="FF155" s="104"/>
      <c r="FG155" s="104"/>
      <c r="FH155" s="104"/>
      <c r="FI155" s="104"/>
      <c r="FJ155" s="104"/>
      <c r="FK155" s="104"/>
      <c r="FL155" s="104"/>
      <c r="FM155" s="104"/>
      <c r="FN155" s="104"/>
      <c r="FO155" s="104"/>
    </row>
    <row r="156" spans="1:171" s="56" customFormat="1" ht="21" customHeight="1">
      <c r="A156" s="71">
        <v>133</v>
      </c>
      <c r="B156" s="72" t="s">
        <v>50</v>
      </c>
      <c r="C156" s="73"/>
      <c r="D156" s="73"/>
      <c r="E156" s="73"/>
      <c r="F156" s="109" t="s">
        <v>189</v>
      </c>
      <c r="G156" s="173" t="s">
        <v>110</v>
      </c>
      <c r="H156" s="111">
        <v>457</v>
      </c>
      <c r="I156" s="111">
        <v>324</v>
      </c>
      <c r="J156" s="111">
        <v>1067</v>
      </c>
      <c r="K156" s="86">
        <v>5</v>
      </c>
      <c r="L156" s="87">
        <v>1</v>
      </c>
      <c r="M156" s="88">
        <v>2</v>
      </c>
      <c r="N156" s="111">
        <v>1085</v>
      </c>
      <c r="O156" s="111">
        <v>470</v>
      </c>
      <c r="P156" s="111">
        <v>115</v>
      </c>
      <c r="Q156" s="99">
        <v>0.09</v>
      </c>
      <c r="R156" s="100">
        <f t="shared" si="11"/>
        <v>0.18</v>
      </c>
      <c r="S156" s="122">
        <v>18</v>
      </c>
      <c r="T156" s="101">
        <f t="shared" si="14"/>
        <v>36</v>
      </c>
      <c r="U156" s="102"/>
      <c r="V156" s="102"/>
      <c r="W156" s="102"/>
      <c r="X156" s="102"/>
      <c r="Y156" s="102"/>
      <c r="Z156" s="102"/>
      <c r="AA156" s="102"/>
      <c r="AB156" s="102"/>
      <c r="AC156" s="102"/>
      <c r="AD156" s="102"/>
      <c r="AE156" s="102"/>
      <c r="AF156" s="102"/>
      <c r="AG156" s="102"/>
      <c r="AH156" s="102"/>
      <c r="AI156" s="102"/>
      <c r="AJ156" s="102"/>
      <c r="AK156" s="102"/>
      <c r="AL156" s="102"/>
      <c r="AM156" s="102"/>
      <c r="AN156" s="102"/>
      <c r="AO156" s="102"/>
      <c r="AP156" s="102"/>
      <c r="AQ156" s="102"/>
      <c r="AR156" s="102"/>
      <c r="AS156" s="102"/>
      <c r="AT156" s="102"/>
      <c r="AU156" s="102"/>
      <c r="AV156" s="102"/>
      <c r="AW156" s="102"/>
      <c r="AX156" s="102"/>
      <c r="AY156" s="102"/>
      <c r="AZ156" s="102"/>
      <c r="BA156" s="102"/>
      <c r="BB156" s="102"/>
      <c r="BC156" s="102"/>
      <c r="BD156" s="102"/>
      <c r="BE156" s="102"/>
      <c r="BF156" s="102"/>
      <c r="BG156" s="102"/>
      <c r="BH156" s="102"/>
      <c r="BI156" s="102"/>
      <c r="BJ156" s="102"/>
      <c r="BK156" s="102"/>
      <c r="BL156" s="102"/>
      <c r="BM156" s="102"/>
      <c r="BN156" s="102"/>
      <c r="BO156" s="102"/>
      <c r="BP156" s="102"/>
      <c r="BQ156" s="102"/>
      <c r="BR156" s="102"/>
      <c r="BS156" s="102"/>
      <c r="BT156" s="102"/>
      <c r="BU156" s="102"/>
      <c r="BV156" s="102"/>
      <c r="BW156" s="102"/>
      <c r="BX156" s="102"/>
      <c r="BY156" s="102"/>
      <c r="BZ156" s="102"/>
      <c r="CA156" s="102"/>
      <c r="CB156" s="102"/>
      <c r="CC156" s="102"/>
      <c r="CD156" s="102"/>
      <c r="CE156" s="102"/>
      <c r="CF156" s="102"/>
      <c r="CG156" s="102"/>
      <c r="CH156" s="102"/>
      <c r="CI156" s="102"/>
      <c r="CJ156" s="102"/>
      <c r="CK156" s="102"/>
      <c r="CL156" s="102"/>
      <c r="CM156" s="102"/>
      <c r="CN156" s="102"/>
      <c r="CO156" s="102"/>
      <c r="CP156" s="102"/>
      <c r="CQ156" s="102"/>
      <c r="CR156" s="102"/>
      <c r="CS156" s="102"/>
      <c r="CT156" s="102"/>
      <c r="CU156" s="102"/>
      <c r="CV156" s="102"/>
      <c r="CW156" s="102"/>
      <c r="CX156" s="102"/>
      <c r="CY156" s="102"/>
      <c r="CZ156" s="102"/>
      <c r="DA156" s="102"/>
      <c r="DB156" s="102"/>
      <c r="DC156" s="102"/>
      <c r="DD156" s="102"/>
      <c r="DE156" s="102"/>
      <c r="DF156" s="102"/>
      <c r="DG156" s="102"/>
      <c r="DH156" s="102"/>
      <c r="DI156" s="102"/>
      <c r="DJ156" s="102"/>
      <c r="DK156" s="102"/>
      <c r="DL156" s="102"/>
      <c r="DM156" s="102"/>
      <c r="DN156" s="102"/>
      <c r="DO156" s="102"/>
      <c r="DP156" s="102"/>
      <c r="DQ156" s="102"/>
      <c r="DR156" s="102"/>
      <c r="DS156" s="102"/>
      <c r="DT156" s="102"/>
      <c r="DU156" s="102"/>
      <c r="DV156" s="102"/>
      <c r="DW156" s="102"/>
      <c r="DX156" s="102"/>
      <c r="DY156" s="102"/>
      <c r="DZ156" s="102"/>
      <c r="EA156" s="104"/>
      <c r="EB156" s="104"/>
      <c r="EC156" s="104"/>
      <c r="ED156" s="104"/>
      <c r="EE156" s="104"/>
      <c r="EF156" s="104"/>
      <c r="EG156" s="104"/>
      <c r="EH156" s="104"/>
      <c r="EI156" s="104"/>
      <c r="EJ156" s="104"/>
      <c r="EK156" s="104"/>
      <c r="EL156" s="104"/>
      <c r="EM156" s="104"/>
      <c r="EN156" s="104"/>
      <c r="EO156" s="104"/>
      <c r="EP156" s="104"/>
      <c r="EQ156" s="104"/>
      <c r="ER156" s="104"/>
      <c r="ES156" s="104"/>
      <c r="ET156" s="104"/>
      <c r="EU156" s="104"/>
      <c r="EV156" s="104"/>
      <c r="EW156" s="104"/>
      <c r="EX156" s="104"/>
      <c r="EY156" s="104"/>
      <c r="EZ156" s="104"/>
      <c r="FA156" s="104"/>
      <c r="FB156" s="104"/>
      <c r="FC156" s="104"/>
      <c r="FD156" s="104"/>
      <c r="FE156" s="104"/>
      <c r="FF156" s="104"/>
      <c r="FG156" s="104"/>
      <c r="FH156" s="104"/>
      <c r="FI156" s="104"/>
      <c r="FJ156" s="104"/>
      <c r="FK156" s="104"/>
      <c r="FL156" s="104"/>
      <c r="FM156" s="104"/>
      <c r="FN156" s="104"/>
      <c r="FO156" s="104"/>
    </row>
    <row r="157" spans="1:171" s="56" customFormat="1" ht="21" customHeight="1">
      <c r="A157" s="71">
        <v>134</v>
      </c>
      <c r="B157" s="72" t="s">
        <v>50</v>
      </c>
      <c r="C157" s="73"/>
      <c r="D157" s="73"/>
      <c r="E157" s="73"/>
      <c r="F157" s="109" t="s">
        <v>190</v>
      </c>
      <c r="G157" s="173" t="s">
        <v>110</v>
      </c>
      <c r="H157" s="111">
        <v>533</v>
      </c>
      <c r="I157" s="111">
        <v>324</v>
      </c>
      <c r="J157" s="111">
        <v>762</v>
      </c>
      <c r="K157" s="86">
        <v>10</v>
      </c>
      <c r="L157" s="87">
        <v>1</v>
      </c>
      <c r="M157" s="88">
        <v>2</v>
      </c>
      <c r="N157" s="111">
        <v>780</v>
      </c>
      <c r="O157" s="111">
        <v>550</v>
      </c>
      <c r="P157" s="111">
        <v>120</v>
      </c>
      <c r="Q157" s="99">
        <v>0.05</v>
      </c>
      <c r="R157" s="100">
        <f t="shared" si="11"/>
        <v>0.1</v>
      </c>
      <c r="S157" s="122">
        <v>15</v>
      </c>
      <c r="T157" s="101">
        <f t="shared" si="14"/>
        <v>30</v>
      </c>
      <c r="U157" s="102"/>
      <c r="V157" s="102"/>
      <c r="W157" s="102"/>
      <c r="X157" s="102"/>
      <c r="Y157" s="102"/>
      <c r="Z157" s="102"/>
      <c r="AA157" s="102"/>
      <c r="AB157" s="102"/>
      <c r="AC157" s="102"/>
      <c r="AD157" s="102"/>
      <c r="AE157" s="102"/>
      <c r="AF157" s="102"/>
      <c r="AG157" s="102"/>
      <c r="AH157" s="102"/>
      <c r="AI157" s="102"/>
      <c r="AJ157" s="102"/>
      <c r="AK157" s="102"/>
      <c r="AL157" s="102"/>
      <c r="AM157" s="102"/>
      <c r="AN157" s="102"/>
      <c r="AO157" s="102"/>
      <c r="AP157" s="102"/>
      <c r="AQ157" s="102"/>
      <c r="AR157" s="102"/>
      <c r="AS157" s="102"/>
      <c r="AT157" s="102"/>
      <c r="AU157" s="102"/>
      <c r="AV157" s="102"/>
      <c r="AW157" s="102"/>
      <c r="AX157" s="102"/>
      <c r="AY157" s="102"/>
      <c r="AZ157" s="102"/>
      <c r="BA157" s="102"/>
      <c r="BB157" s="102"/>
      <c r="BC157" s="102"/>
      <c r="BD157" s="102"/>
      <c r="BE157" s="102"/>
      <c r="BF157" s="102"/>
      <c r="BG157" s="102"/>
      <c r="BH157" s="102"/>
      <c r="BI157" s="102"/>
      <c r="BJ157" s="102"/>
      <c r="BK157" s="102"/>
      <c r="BL157" s="102"/>
      <c r="BM157" s="102"/>
      <c r="BN157" s="102"/>
      <c r="BO157" s="102"/>
      <c r="BP157" s="102"/>
      <c r="BQ157" s="102"/>
      <c r="BR157" s="102"/>
      <c r="BS157" s="102"/>
      <c r="BT157" s="102"/>
      <c r="BU157" s="102"/>
      <c r="BV157" s="102"/>
      <c r="BW157" s="102"/>
      <c r="BX157" s="102"/>
      <c r="BY157" s="102"/>
      <c r="BZ157" s="102"/>
      <c r="CA157" s="102"/>
      <c r="CB157" s="102"/>
      <c r="CC157" s="102"/>
      <c r="CD157" s="102"/>
      <c r="CE157" s="102"/>
      <c r="CF157" s="102"/>
      <c r="CG157" s="102"/>
      <c r="CH157" s="102"/>
      <c r="CI157" s="102"/>
      <c r="CJ157" s="102"/>
      <c r="CK157" s="102"/>
      <c r="CL157" s="102"/>
      <c r="CM157" s="102"/>
      <c r="CN157" s="102"/>
      <c r="CO157" s="102"/>
      <c r="CP157" s="102"/>
      <c r="CQ157" s="102"/>
      <c r="CR157" s="102"/>
      <c r="CS157" s="102"/>
      <c r="CT157" s="102"/>
      <c r="CU157" s="102"/>
      <c r="CV157" s="102"/>
      <c r="CW157" s="102"/>
      <c r="CX157" s="102"/>
      <c r="CY157" s="102"/>
      <c r="CZ157" s="102"/>
      <c r="DA157" s="102"/>
      <c r="DB157" s="102"/>
      <c r="DC157" s="102"/>
      <c r="DD157" s="102"/>
      <c r="DE157" s="102"/>
      <c r="DF157" s="102"/>
      <c r="DG157" s="102"/>
      <c r="DH157" s="102"/>
      <c r="DI157" s="102"/>
      <c r="DJ157" s="102"/>
      <c r="DK157" s="102"/>
      <c r="DL157" s="102"/>
      <c r="DM157" s="102"/>
      <c r="DN157" s="102"/>
      <c r="DO157" s="102"/>
      <c r="DP157" s="102"/>
      <c r="DQ157" s="102"/>
      <c r="DR157" s="102"/>
      <c r="DS157" s="102"/>
      <c r="DT157" s="102"/>
      <c r="DU157" s="102"/>
      <c r="DV157" s="102"/>
      <c r="DW157" s="102"/>
      <c r="DX157" s="102"/>
      <c r="DY157" s="102"/>
      <c r="DZ157" s="102"/>
      <c r="EA157" s="104"/>
      <c r="EB157" s="104"/>
      <c r="EC157" s="104"/>
      <c r="ED157" s="104"/>
      <c r="EE157" s="104"/>
      <c r="EF157" s="104"/>
      <c r="EG157" s="104"/>
      <c r="EH157" s="104"/>
      <c r="EI157" s="104"/>
      <c r="EJ157" s="104"/>
      <c r="EK157" s="104"/>
      <c r="EL157" s="104"/>
      <c r="EM157" s="104"/>
      <c r="EN157" s="104"/>
      <c r="EO157" s="104"/>
      <c r="EP157" s="104"/>
      <c r="EQ157" s="104"/>
      <c r="ER157" s="104"/>
      <c r="ES157" s="104"/>
      <c r="ET157" s="104"/>
      <c r="EU157" s="104"/>
      <c r="EV157" s="104"/>
      <c r="EW157" s="104"/>
      <c r="EX157" s="104"/>
      <c r="EY157" s="104"/>
      <c r="EZ157" s="104"/>
      <c r="FA157" s="104"/>
      <c r="FB157" s="104"/>
      <c r="FC157" s="104"/>
      <c r="FD157" s="104"/>
      <c r="FE157" s="104"/>
      <c r="FF157" s="104"/>
      <c r="FG157" s="104"/>
      <c r="FH157" s="104"/>
      <c r="FI157" s="104"/>
      <c r="FJ157" s="104"/>
      <c r="FK157" s="104"/>
      <c r="FL157" s="104"/>
      <c r="FM157" s="104"/>
      <c r="FN157" s="104"/>
      <c r="FO157" s="104"/>
    </row>
    <row r="158" spans="1:171" s="56" customFormat="1" ht="21" customHeight="1">
      <c r="A158" s="71">
        <v>135</v>
      </c>
      <c r="B158" s="72" t="s">
        <v>50</v>
      </c>
      <c r="C158" s="73"/>
      <c r="D158" s="73"/>
      <c r="E158" s="73"/>
      <c r="F158" s="109" t="s">
        <v>191</v>
      </c>
      <c r="G158" s="173" t="s">
        <v>110</v>
      </c>
      <c r="H158" s="111">
        <v>533</v>
      </c>
      <c r="I158" s="111">
        <v>324</v>
      </c>
      <c r="J158" s="111">
        <v>914</v>
      </c>
      <c r="K158" s="86">
        <v>15</v>
      </c>
      <c r="L158" s="87">
        <v>1</v>
      </c>
      <c r="M158" s="88">
        <v>3</v>
      </c>
      <c r="N158" s="111">
        <v>930</v>
      </c>
      <c r="O158" s="111">
        <v>550</v>
      </c>
      <c r="P158" s="111">
        <v>115</v>
      </c>
      <c r="Q158" s="99">
        <v>0.06</v>
      </c>
      <c r="R158" s="100">
        <f t="shared" si="11"/>
        <v>0.18</v>
      </c>
      <c r="S158" s="122">
        <v>17</v>
      </c>
      <c r="T158" s="101">
        <f t="shared" si="14"/>
        <v>51</v>
      </c>
      <c r="U158" s="102"/>
      <c r="V158" s="102"/>
      <c r="W158" s="102"/>
      <c r="X158" s="102"/>
      <c r="Y158" s="102"/>
      <c r="Z158" s="102"/>
      <c r="AA158" s="102"/>
      <c r="AB158" s="102"/>
      <c r="AC158" s="102"/>
      <c r="AD158" s="102"/>
      <c r="AE158" s="102"/>
      <c r="AF158" s="102"/>
      <c r="AG158" s="102"/>
      <c r="AH158" s="102"/>
      <c r="AI158" s="102"/>
      <c r="AJ158" s="102"/>
      <c r="AK158" s="102"/>
      <c r="AL158" s="102"/>
      <c r="AM158" s="102"/>
      <c r="AN158" s="102"/>
      <c r="AO158" s="102"/>
      <c r="AP158" s="102"/>
      <c r="AQ158" s="102"/>
      <c r="AR158" s="102"/>
      <c r="AS158" s="102"/>
      <c r="AT158" s="102"/>
      <c r="AU158" s="102"/>
      <c r="AV158" s="102"/>
      <c r="AW158" s="102"/>
      <c r="AX158" s="102"/>
      <c r="AY158" s="102"/>
      <c r="AZ158" s="102"/>
      <c r="BA158" s="102"/>
      <c r="BB158" s="102"/>
      <c r="BC158" s="102"/>
      <c r="BD158" s="102"/>
      <c r="BE158" s="102"/>
      <c r="BF158" s="102"/>
      <c r="BG158" s="102"/>
      <c r="BH158" s="102"/>
      <c r="BI158" s="102"/>
      <c r="BJ158" s="102"/>
      <c r="BK158" s="102"/>
      <c r="BL158" s="102"/>
      <c r="BM158" s="102"/>
      <c r="BN158" s="102"/>
      <c r="BO158" s="102"/>
      <c r="BP158" s="102"/>
      <c r="BQ158" s="102"/>
      <c r="BR158" s="102"/>
      <c r="BS158" s="102"/>
      <c r="BT158" s="102"/>
      <c r="BU158" s="102"/>
      <c r="BV158" s="102"/>
      <c r="BW158" s="102"/>
      <c r="BX158" s="102"/>
      <c r="BY158" s="102"/>
      <c r="BZ158" s="102"/>
      <c r="CA158" s="102"/>
      <c r="CB158" s="102"/>
      <c r="CC158" s="102"/>
      <c r="CD158" s="102"/>
      <c r="CE158" s="102"/>
      <c r="CF158" s="102"/>
      <c r="CG158" s="102"/>
      <c r="CH158" s="102"/>
      <c r="CI158" s="102"/>
      <c r="CJ158" s="102"/>
      <c r="CK158" s="102"/>
      <c r="CL158" s="102"/>
      <c r="CM158" s="102"/>
      <c r="CN158" s="102"/>
      <c r="CO158" s="102"/>
      <c r="CP158" s="102"/>
      <c r="CQ158" s="102"/>
      <c r="CR158" s="102"/>
      <c r="CS158" s="102"/>
      <c r="CT158" s="102"/>
      <c r="CU158" s="102"/>
      <c r="CV158" s="102"/>
      <c r="CW158" s="102"/>
      <c r="CX158" s="102"/>
      <c r="CY158" s="102"/>
      <c r="CZ158" s="102"/>
      <c r="DA158" s="102"/>
      <c r="DB158" s="102"/>
      <c r="DC158" s="102"/>
      <c r="DD158" s="102"/>
      <c r="DE158" s="102"/>
      <c r="DF158" s="102"/>
      <c r="DG158" s="102"/>
      <c r="DH158" s="102"/>
      <c r="DI158" s="102"/>
      <c r="DJ158" s="102"/>
      <c r="DK158" s="102"/>
      <c r="DL158" s="102"/>
      <c r="DM158" s="102"/>
      <c r="DN158" s="102"/>
      <c r="DO158" s="102"/>
      <c r="DP158" s="102"/>
      <c r="DQ158" s="102"/>
      <c r="DR158" s="102"/>
      <c r="DS158" s="102"/>
      <c r="DT158" s="102"/>
      <c r="DU158" s="102"/>
      <c r="DV158" s="102"/>
      <c r="DW158" s="102"/>
      <c r="DX158" s="102"/>
      <c r="DY158" s="102"/>
      <c r="DZ158" s="102"/>
      <c r="EA158" s="104"/>
      <c r="EB158" s="104"/>
      <c r="EC158" s="104"/>
      <c r="ED158" s="104"/>
      <c r="EE158" s="104"/>
      <c r="EF158" s="104"/>
      <c r="EG158" s="104"/>
      <c r="EH158" s="104"/>
      <c r="EI158" s="104"/>
      <c r="EJ158" s="104"/>
      <c r="EK158" s="104"/>
      <c r="EL158" s="104"/>
      <c r="EM158" s="104"/>
      <c r="EN158" s="104"/>
      <c r="EO158" s="104"/>
      <c r="EP158" s="104"/>
      <c r="EQ158" s="104"/>
      <c r="ER158" s="104"/>
      <c r="ES158" s="104"/>
      <c r="ET158" s="104"/>
      <c r="EU158" s="104"/>
      <c r="EV158" s="104"/>
      <c r="EW158" s="104"/>
      <c r="EX158" s="104"/>
      <c r="EY158" s="104"/>
      <c r="EZ158" s="104"/>
      <c r="FA158" s="104"/>
      <c r="FB158" s="104"/>
      <c r="FC158" s="104"/>
      <c r="FD158" s="104"/>
      <c r="FE158" s="104"/>
      <c r="FF158" s="104"/>
      <c r="FG158" s="104"/>
      <c r="FH158" s="104"/>
      <c r="FI158" s="104"/>
      <c r="FJ158" s="104"/>
      <c r="FK158" s="104"/>
      <c r="FL158" s="104"/>
      <c r="FM158" s="104"/>
      <c r="FN158" s="104"/>
      <c r="FO158" s="104"/>
    </row>
    <row r="159" spans="1:171" s="56" customFormat="1" ht="21" customHeight="1">
      <c r="A159" s="71">
        <v>136</v>
      </c>
      <c r="B159" s="72" t="s">
        <v>50</v>
      </c>
      <c r="C159" s="73"/>
      <c r="D159" s="73"/>
      <c r="E159" s="73"/>
      <c r="F159" s="109" t="s">
        <v>192</v>
      </c>
      <c r="G159" s="173" t="s">
        <v>110</v>
      </c>
      <c r="H159" s="111">
        <v>533</v>
      </c>
      <c r="I159" s="111">
        <v>324</v>
      </c>
      <c r="J159" s="111">
        <v>1067</v>
      </c>
      <c r="K159" s="86">
        <v>8</v>
      </c>
      <c r="L159" s="87">
        <v>1</v>
      </c>
      <c r="M159" s="88">
        <v>1</v>
      </c>
      <c r="N159" s="111">
        <v>1085</v>
      </c>
      <c r="O159" s="111">
        <v>550</v>
      </c>
      <c r="P159" s="111">
        <v>100</v>
      </c>
      <c r="Q159" s="99">
        <v>7.0000000000000007E-2</v>
      </c>
      <c r="R159" s="100">
        <f t="shared" si="11"/>
        <v>7.0000000000000007E-2</v>
      </c>
      <c r="S159" s="122">
        <v>15</v>
      </c>
      <c r="T159" s="101">
        <f t="shared" si="14"/>
        <v>15</v>
      </c>
      <c r="U159" s="102"/>
      <c r="V159" s="102"/>
      <c r="W159" s="102"/>
      <c r="X159" s="102"/>
      <c r="Y159" s="102"/>
      <c r="Z159" s="102"/>
      <c r="AA159" s="102"/>
      <c r="AB159" s="102"/>
      <c r="AC159" s="102"/>
      <c r="AD159" s="102"/>
      <c r="AE159" s="102"/>
      <c r="AF159" s="102"/>
      <c r="AG159" s="102"/>
      <c r="AH159" s="102"/>
      <c r="AI159" s="102"/>
      <c r="AJ159" s="102"/>
      <c r="AK159" s="102"/>
      <c r="AL159" s="102"/>
      <c r="AM159" s="102"/>
      <c r="AN159" s="102"/>
      <c r="AO159" s="102"/>
      <c r="AP159" s="102"/>
      <c r="AQ159" s="102"/>
      <c r="AR159" s="102"/>
      <c r="AS159" s="102"/>
      <c r="AT159" s="102"/>
      <c r="AU159" s="102"/>
      <c r="AV159" s="102"/>
      <c r="AW159" s="102"/>
      <c r="AX159" s="102"/>
      <c r="AY159" s="102"/>
      <c r="AZ159" s="102"/>
      <c r="BA159" s="102"/>
      <c r="BB159" s="102"/>
      <c r="BC159" s="102"/>
      <c r="BD159" s="102"/>
      <c r="BE159" s="102"/>
      <c r="BF159" s="102"/>
      <c r="BG159" s="102"/>
      <c r="BH159" s="102"/>
      <c r="BI159" s="102"/>
      <c r="BJ159" s="102"/>
      <c r="BK159" s="102"/>
      <c r="BL159" s="102"/>
      <c r="BM159" s="102"/>
      <c r="BN159" s="102"/>
      <c r="BO159" s="102"/>
      <c r="BP159" s="102"/>
      <c r="BQ159" s="102"/>
      <c r="BR159" s="102"/>
      <c r="BS159" s="102"/>
      <c r="BT159" s="102"/>
      <c r="BU159" s="102"/>
      <c r="BV159" s="102"/>
      <c r="BW159" s="102"/>
      <c r="BX159" s="102"/>
      <c r="BY159" s="102"/>
      <c r="BZ159" s="102"/>
      <c r="CA159" s="102"/>
      <c r="CB159" s="102"/>
      <c r="CC159" s="102"/>
      <c r="CD159" s="102"/>
      <c r="CE159" s="102"/>
      <c r="CF159" s="102"/>
      <c r="CG159" s="102"/>
      <c r="CH159" s="102"/>
      <c r="CI159" s="102"/>
      <c r="CJ159" s="102"/>
      <c r="CK159" s="102"/>
      <c r="CL159" s="102"/>
      <c r="CM159" s="102"/>
      <c r="CN159" s="102"/>
      <c r="CO159" s="102"/>
      <c r="CP159" s="102"/>
      <c r="CQ159" s="102"/>
      <c r="CR159" s="102"/>
      <c r="CS159" s="102"/>
      <c r="CT159" s="102"/>
      <c r="CU159" s="102"/>
      <c r="CV159" s="102"/>
      <c r="CW159" s="102"/>
      <c r="CX159" s="102"/>
      <c r="CY159" s="102"/>
      <c r="CZ159" s="102"/>
      <c r="DA159" s="102"/>
      <c r="DB159" s="102"/>
      <c r="DC159" s="102"/>
      <c r="DD159" s="102"/>
      <c r="DE159" s="102"/>
      <c r="DF159" s="102"/>
      <c r="DG159" s="102"/>
      <c r="DH159" s="102"/>
      <c r="DI159" s="102"/>
      <c r="DJ159" s="102"/>
      <c r="DK159" s="102"/>
      <c r="DL159" s="102"/>
      <c r="DM159" s="102"/>
      <c r="DN159" s="102"/>
      <c r="DO159" s="102"/>
      <c r="DP159" s="102"/>
      <c r="DQ159" s="102"/>
      <c r="DR159" s="102"/>
      <c r="DS159" s="102"/>
      <c r="DT159" s="102"/>
      <c r="DU159" s="102"/>
      <c r="DV159" s="102"/>
      <c r="DW159" s="102"/>
      <c r="DX159" s="102"/>
      <c r="DY159" s="102"/>
      <c r="DZ159" s="102"/>
      <c r="EA159" s="104"/>
      <c r="EB159" s="104"/>
      <c r="EC159" s="104"/>
      <c r="ED159" s="104"/>
      <c r="EE159" s="104"/>
      <c r="EF159" s="104"/>
      <c r="EG159" s="104"/>
      <c r="EH159" s="104"/>
      <c r="EI159" s="104"/>
      <c r="EJ159" s="104"/>
      <c r="EK159" s="104"/>
      <c r="EL159" s="104"/>
      <c r="EM159" s="104"/>
      <c r="EN159" s="104"/>
      <c r="EO159" s="104"/>
      <c r="EP159" s="104"/>
      <c r="EQ159" s="104"/>
      <c r="ER159" s="104"/>
      <c r="ES159" s="104"/>
      <c r="ET159" s="104"/>
      <c r="EU159" s="104"/>
      <c r="EV159" s="104"/>
      <c r="EW159" s="104"/>
      <c r="EX159" s="104"/>
      <c r="EY159" s="104"/>
      <c r="EZ159" s="104"/>
      <c r="FA159" s="104"/>
      <c r="FB159" s="104"/>
      <c r="FC159" s="104"/>
      <c r="FD159" s="104"/>
      <c r="FE159" s="104"/>
      <c r="FF159" s="104"/>
      <c r="FG159" s="104"/>
      <c r="FH159" s="104"/>
      <c r="FI159" s="104"/>
      <c r="FJ159" s="104"/>
      <c r="FK159" s="104"/>
      <c r="FL159" s="104"/>
      <c r="FM159" s="104"/>
      <c r="FN159" s="104"/>
      <c r="FO159" s="104"/>
    </row>
    <row r="160" spans="1:171" s="56" customFormat="1" ht="21" customHeight="1">
      <c r="A160" s="71">
        <v>137</v>
      </c>
      <c r="B160" s="72" t="s">
        <v>50</v>
      </c>
      <c r="C160" s="73"/>
      <c r="D160" s="73"/>
      <c r="E160" s="73"/>
      <c r="F160" s="110" t="s">
        <v>193</v>
      </c>
      <c r="G160" s="173" t="s">
        <v>114</v>
      </c>
      <c r="H160" s="111">
        <v>610</v>
      </c>
      <c r="I160" s="111">
        <v>324</v>
      </c>
      <c r="J160" s="111">
        <v>762</v>
      </c>
      <c r="K160" s="86">
        <v>5</v>
      </c>
      <c r="L160" s="87">
        <v>1</v>
      </c>
      <c r="M160" s="88">
        <v>2</v>
      </c>
      <c r="N160" s="111">
        <v>780</v>
      </c>
      <c r="O160" s="111">
        <v>625</v>
      </c>
      <c r="P160" s="111">
        <v>105</v>
      </c>
      <c r="Q160" s="99">
        <v>0.1</v>
      </c>
      <c r="R160" s="100">
        <f t="shared" si="11"/>
        <v>0.2</v>
      </c>
      <c r="S160" s="122">
        <v>15</v>
      </c>
      <c r="T160" s="101">
        <f t="shared" si="14"/>
        <v>30</v>
      </c>
      <c r="U160" s="102"/>
      <c r="V160" s="102"/>
      <c r="W160" s="102"/>
      <c r="X160" s="102"/>
      <c r="Y160" s="102"/>
      <c r="Z160" s="102"/>
      <c r="AA160" s="102"/>
      <c r="AB160" s="102"/>
      <c r="AC160" s="102"/>
      <c r="AD160" s="102"/>
      <c r="AE160" s="102"/>
      <c r="AF160" s="102"/>
      <c r="AG160" s="102"/>
      <c r="AH160" s="102"/>
      <c r="AI160" s="102"/>
      <c r="AJ160" s="102"/>
      <c r="AK160" s="102"/>
      <c r="AL160" s="102"/>
      <c r="AM160" s="102"/>
      <c r="AN160" s="102"/>
      <c r="AO160" s="102"/>
      <c r="AP160" s="102"/>
      <c r="AQ160" s="102"/>
      <c r="AR160" s="102"/>
      <c r="AS160" s="102"/>
      <c r="AT160" s="102"/>
      <c r="AU160" s="102"/>
      <c r="AV160" s="102"/>
      <c r="AW160" s="102"/>
      <c r="AX160" s="102"/>
      <c r="AY160" s="102"/>
      <c r="AZ160" s="102"/>
      <c r="BA160" s="102"/>
      <c r="BB160" s="102"/>
      <c r="BC160" s="102"/>
      <c r="BD160" s="102"/>
      <c r="BE160" s="102"/>
      <c r="BF160" s="102"/>
      <c r="BG160" s="102"/>
      <c r="BH160" s="102"/>
      <c r="BI160" s="102"/>
      <c r="BJ160" s="102"/>
      <c r="BK160" s="102"/>
      <c r="BL160" s="102"/>
      <c r="BM160" s="102"/>
      <c r="BN160" s="102"/>
      <c r="BO160" s="102"/>
      <c r="BP160" s="102"/>
      <c r="BQ160" s="102"/>
      <c r="BR160" s="102"/>
      <c r="BS160" s="102"/>
      <c r="BT160" s="102"/>
      <c r="BU160" s="102"/>
      <c r="BV160" s="102"/>
      <c r="BW160" s="102"/>
      <c r="BX160" s="102"/>
      <c r="BY160" s="102"/>
      <c r="BZ160" s="102"/>
      <c r="CA160" s="102"/>
      <c r="CB160" s="102"/>
      <c r="CC160" s="102"/>
      <c r="CD160" s="102"/>
      <c r="CE160" s="102"/>
      <c r="CF160" s="102"/>
      <c r="CG160" s="102"/>
      <c r="CH160" s="102"/>
      <c r="CI160" s="102"/>
      <c r="CJ160" s="102"/>
      <c r="CK160" s="102"/>
      <c r="CL160" s="102"/>
      <c r="CM160" s="102"/>
      <c r="CN160" s="102"/>
      <c r="CO160" s="102"/>
      <c r="CP160" s="102"/>
      <c r="CQ160" s="102"/>
      <c r="CR160" s="102"/>
      <c r="CS160" s="102"/>
      <c r="CT160" s="102"/>
      <c r="CU160" s="102"/>
      <c r="CV160" s="102"/>
      <c r="CW160" s="102"/>
      <c r="CX160" s="102"/>
      <c r="CY160" s="102"/>
      <c r="CZ160" s="102"/>
      <c r="DA160" s="102"/>
      <c r="DB160" s="102"/>
      <c r="DC160" s="102"/>
      <c r="DD160" s="102"/>
      <c r="DE160" s="102"/>
      <c r="DF160" s="102"/>
      <c r="DG160" s="102"/>
      <c r="DH160" s="102"/>
      <c r="DI160" s="102"/>
      <c r="DJ160" s="102"/>
      <c r="DK160" s="102"/>
      <c r="DL160" s="102"/>
      <c r="DM160" s="102"/>
      <c r="DN160" s="102"/>
      <c r="DO160" s="102"/>
      <c r="DP160" s="102"/>
      <c r="DQ160" s="102"/>
      <c r="DR160" s="102"/>
      <c r="DS160" s="102"/>
      <c r="DT160" s="102"/>
      <c r="DU160" s="102"/>
      <c r="DV160" s="102"/>
      <c r="DW160" s="102"/>
      <c r="DX160" s="102"/>
      <c r="DY160" s="102"/>
      <c r="DZ160" s="102"/>
      <c r="EA160" s="104"/>
      <c r="EB160" s="104"/>
      <c r="EC160" s="104"/>
      <c r="ED160" s="104"/>
      <c r="EE160" s="104"/>
      <c r="EF160" s="104"/>
      <c r="EG160" s="104"/>
      <c r="EH160" s="104"/>
      <c r="EI160" s="104"/>
      <c r="EJ160" s="104"/>
      <c r="EK160" s="104"/>
      <c r="EL160" s="104"/>
      <c r="EM160" s="104"/>
      <c r="EN160" s="104"/>
      <c r="EO160" s="104"/>
      <c r="EP160" s="104"/>
      <c r="EQ160" s="104"/>
      <c r="ER160" s="104"/>
      <c r="ES160" s="104"/>
      <c r="ET160" s="104"/>
      <c r="EU160" s="104"/>
      <c r="EV160" s="104"/>
      <c r="EW160" s="104"/>
      <c r="EX160" s="104"/>
      <c r="EY160" s="104"/>
      <c r="EZ160" s="104"/>
      <c r="FA160" s="104"/>
      <c r="FB160" s="104"/>
      <c r="FC160" s="104"/>
      <c r="FD160" s="104"/>
      <c r="FE160" s="104"/>
      <c r="FF160" s="104"/>
      <c r="FG160" s="104"/>
      <c r="FH160" s="104"/>
      <c r="FI160" s="104"/>
      <c r="FJ160" s="104"/>
      <c r="FK160" s="104"/>
      <c r="FL160" s="104"/>
      <c r="FM160" s="104"/>
      <c r="FN160" s="104"/>
      <c r="FO160" s="104"/>
    </row>
    <row r="161" spans="1:171" s="56" customFormat="1" ht="21" customHeight="1">
      <c r="A161" s="71">
        <v>138</v>
      </c>
      <c r="B161" s="72" t="s">
        <v>50</v>
      </c>
      <c r="C161" s="73"/>
      <c r="D161" s="73"/>
      <c r="E161" s="73"/>
      <c r="F161" s="114" t="s">
        <v>194</v>
      </c>
      <c r="G161" s="173" t="s">
        <v>112</v>
      </c>
      <c r="H161" s="87">
        <v>610</v>
      </c>
      <c r="I161" s="111">
        <v>610</v>
      </c>
      <c r="J161" s="87">
        <v>1067</v>
      </c>
      <c r="K161" s="86">
        <v>5</v>
      </c>
      <c r="L161" s="87">
        <v>1</v>
      </c>
      <c r="M161" s="88">
        <v>2</v>
      </c>
      <c r="N161" s="87">
        <v>1085</v>
      </c>
      <c r="O161" s="111">
        <v>560</v>
      </c>
      <c r="P161" s="111">
        <v>175</v>
      </c>
      <c r="Q161" s="99">
        <v>0.1</v>
      </c>
      <c r="R161" s="100">
        <f t="shared" si="11"/>
        <v>0.2</v>
      </c>
      <c r="S161" s="177">
        <v>5</v>
      </c>
      <c r="T161" s="101">
        <f t="shared" si="14"/>
        <v>10</v>
      </c>
      <c r="U161" s="102"/>
      <c r="V161" s="102"/>
      <c r="W161" s="102"/>
      <c r="X161" s="102"/>
      <c r="Y161" s="102"/>
      <c r="Z161" s="102"/>
      <c r="AA161" s="102"/>
      <c r="AB161" s="102"/>
      <c r="AC161" s="102"/>
      <c r="AD161" s="102"/>
      <c r="AE161" s="102"/>
      <c r="AF161" s="102"/>
      <c r="AG161" s="102"/>
      <c r="AH161" s="102"/>
      <c r="AI161" s="102"/>
      <c r="AJ161" s="102"/>
      <c r="AK161" s="102"/>
      <c r="AL161" s="102"/>
      <c r="AM161" s="102"/>
      <c r="AN161" s="102"/>
      <c r="AO161" s="102"/>
      <c r="AP161" s="102"/>
      <c r="AQ161" s="102"/>
      <c r="AR161" s="102"/>
      <c r="AS161" s="102"/>
      <c r="AT161" s="102"/>
      <c r="AU161" s="102"/>
      <c r="AV161" s="102"/>
      <c r="AW161" s="102"/>
      <c r="AX161" s="102"/>
      <c r="AY161" s="102"/>
      <c r="AZ161" s="102"/>
      <c r="BA161" s="102"/>
      <c r="BB161" s="102"/>
      <c r="BC161" s="102"/>
      <c r="BD161" s="102"/>
      <c r="BE161" s="102"/>
      <c r="BF161" s="102"/>
      <c r="BG161" s="102"/>
      <c r="BH161" s="102"/>
      <c r="BI161" s="102"/>
      <c r="BJ161" s="102"/>
      <c r="BK161" s="102"/>
      <c r="BL161" s="102"/>
      <c r="BM161" s="102"/>
      <c r="BN161" s="102"/>
      <c r="BO161" s="102"/>
      <c r="BP161" s="102"/>
      <c r="BQ161" s="102"/>
      <c r="BR161" s="102"/>
      <c r="BS161" s="102"/>
      <c r="BT161" s="102"/>
      <c r="BU161" s="102"/>
      <c r="BV161" s="102"/>
      <c r="BW161" s="102"/>
      <c r="BX161" s="102"/>
      <c r="BY161" s="102"/>
      <c r="BZ161" s="102"/>
      <c r="CA161" s="102"/>
      <c r="CB161" s="102"/>
      <c r="CC161" s="102"/>
      <c r="CD161" s="102"/>
      <c r="CE161" s="102"/>
      <c r="CF161" s="102"/>
      <c r="CG161" s="102"/>
      <c r="CH161" s="102"/>
      <c r="CI161" s="102"/>
      <c r="CJ161" s="102"/>
      <c r="CK161" s="102"/>
      <c r="CL161" s="102"/>
      <c r="CM161" s="102"/>
      <c r="CN161" s="102"/>
      <c r="CO161" s="102"/>
      <c r="CP161" s="102"/>
      <c r="CQ161" s="102"/>
      <c r="CR161" s="102"/>
      <c r="CS161" s="102"/>
      <c r="CT161" s="102"/>
      <c r="CU161" s="102"/>
      <c r="CV161" s="102"/>
      <c r="CW161" s="102"/>
      <c r="CX161" s="102"/>
      <c r="CY161" s="102"/>
      <c r="CZ161" s="102"/>
      <c r="DA161" s="102"/>
      <c r="DB161" s="102"/>
      <c r="DC161" s="102"/>
      <c r="DD161" s="102"/>
      <c r="DE161" s="102"/>
      <c r="DF161" s="102"/>
      <c r="DG161" s="102"/>
      <c r="DH161" s="102"/>
      <c r="DI161" s="102"/>
      <c r="DJ161" s="102"/>
      <c r="DK161" s="102"/>
      <c r="DL161" s="102"/>
      <c r="DM161" s="102"/>
      <c r="DN161" s="102"/>
      <c r="DO161" s="102"/>
      <c r="DP161" s="102"/>
      <c r="DQ161" s="102"/>
      <c r="DR161" s="102"/>
      <c r="DS161" s="102"/>
      <c r="DT161" s="102"/>
      <c r="DU161" s="102"/>
      <c r="DV161" s="102"/>
      <c r="DW161" s="102"/>
      <c r="DX161" s="102"/>
      <c r="DY161" s="102"/>
      <c r="DZ161" s="102"/>
      <c r="EA161" s="104"/>
      <c r="EB161" s="104"/>
      <c r="EC161" s="104"/>
      <c r="ED161" s="104"/>
      <c r="EE161" s="104"/>
      <c r="EF161" s="104"/>
      <c r="EG161" s="104"/>
      <c r="EH161" s="104"/>
      <c r="EI161" s="104"/>
      <c r="EJ161" s="104"/>
      <c r="EK161" s="104"/>
      <c r="EL161" s="104"/>
      <c r="EM161" s="104"/>
      <c r="EN161" s="104"/>
      <c r="EO161" s="104"/>
      <c r="EP161" s="104"/>
      <c r="EQ161" s="104"/>
      <c r="ER161" s="104"/>
      <c r="ES161" s="104"/>
      <c r="ET161" s="104"/>
      <c r="EU161" s="104"/>
      <c r="EV161" s="104"/>
      <c r="EW161" s="104"/>
      <c r="EX161" s="104"/>
      <c r="EY161" s="104"/>
      <c r="EZ161" s="104"/>
      <c r="FA161" s="104"/>
      <c r="FB161" s="104"/>
      <c r="FC161" s="104"/>
      <c r="FD161" s="104"/>
      <c r="FE161" s="104"/>
      <c r="FF161" s="104"/>
      <c r="FG161" s="104"/>
      <c r="FH161" s="104"/>
      <c r="FI161" s="104"/>
      <c r="FJ161" s="104"/>
      <c r="FK161" s="104"/>
      <c r="FL161" s="104"/>
      <c r="FM161" s="104"/>
      <c r="FN161" s="104"/>
      <c r="FO161" s="104"/>
    </row>
    <row r="162" spans="1:171" s="56" customFormat="1" ht="21" customHeight="1">
      <c r="A162" s="71">
        <v>139</v>
      </c>
      <c r="B162" s="72" t="s">
        <v>50</v>
      </c>
      <c r="C162" s="73"/>
      <c r="D162" s="73"/>
      <c r="E162" s="73"/>
      <c r="F162" s="109" t="s">
        <v>195</v>
      </c>
      <c r="G162" s="173" t="s">
        <v>114</v>
      </c>
      <c r="H162" s="111">
        <v>686</v>
      </c>
      <c r="I162" s="111">
        <v>324</v>
      </c>
      <c r="J162" s="111">
        <v>1067</v>
      </c>
      <c r="K162" s="86">
        <v>3</v>
      </c>
      <c r="L162" s="87">
        <v>1</v>
      </c>
      <c r="M162" s="88">
        <v>3</v>
      </c>
      <c r="N162" s="111">
        <v>1085</v>
      </c>
      <c r="O162" s="111">
        <v>700</v>
      </c>
      <c r="P162" s="111">
        <v>100</v>
      </c>
      <c r="Q162" s="99">
        <v>0.1</v>
      </c>
      <c r="R162" s="100">
        <f t="shared" si="11"/>
        <v>0.30000000000000004</v>
      </c>
      <c r="S162" s="122">
        <v>20</v>
      </c>
      <c r="T162" s="101">
        <f t="shared" si="14"/>
        <v>60</v>
      </c>
      <c r="U162" s="102"/>
      <c r="V162" s="102"/>
      <c r="W162" s="102"/>
      <c r="X162" s="102"/>
      <c r="Y162" s="102"/>
      <c r="Z162" s="102"/>
      <c r="AA162" s="102"/>
      <c r="AB162" s="102"/>
      <c r="AC162" s="102"/>
      <c r="AD162" s="102"/>
      <c r="AE162" s="102"/>
      <c r="AF162" s="102"/>
      <c r="AG162" s="102"/>
      <c r="AH162" s="102"/>
      <c r="AI162" s="102"/>
      <c r="AJ162" s="102"/>
      <c r="AK162" s="102"/>
      <c r="AL162" s="102"/>
      <c r="AM162" s="102"/>
      <c r="AN162" s="102"/>
      <c r="AO162" s="102"/>
      <c r="AP162" s="102"/>
      <c r="AQ162" s="102"/>
      <c r="AR162" s="102"/>
      <c r="AS162" s="102"/>
      <c r="AT162" s="102"/>
      <c r="AU162" s="102"/>
      <c r="AV162" s="102"/>
      <c r="AW162" s="102"/>
      <c r="AX162" s="102"/>
      <c r="AY162" s="102"/>
      <c r="AZ162" s="102"/>
      <c r="BA162" s="102"/>
      <c r="BB162" s="102"/>
      <c r="BC162" s="102"/>
      <c r="BD162" s="102"/>
      <c r="BE162" s="102"/>
      <c r="BF162" s="102"/>
      <c r="BG162" s="102"/>
      <c r="BH162" s="102"/>
      <c r="BI162" s="102"/>
      <c r="BJ162" s="102"/>
      <c r="BK162" s="102"/>
      <c r="BL162" s="102"/>
      <c r="BM162" s="102"/>
      <c r="BN162" s="102"/>
      <c r="BO162" s="102"/>
      <c r="BP162" s="102"/>
      <c r="BQ162" s="102"/>
      <c r="BR162" s="102"/>
      <c r="BS162" s="102"/>
      <c r="BT162" s="102"/>
      <c r="BU162" s="102"/>
      <c r="BV162" s="102"/>
      <c r="BW162" s="102"/>
      <c r="BX162" s="102"/>
      <c r="BY162" s="102"/>
      <c r="BZ162" s="102"/>
      <c r="CA162" s="102"/>
      <c r="CB162" s="102"/>
      <c r="CC162" s="102"/>
      <c r="CD162" s="102"/>
      <c r="CE162" s="102"/>
      <c r="CF162" s="102"/>
      <c r="CG162" s="102"/>
      <c r="CH162" s="102"/>
      <c r="CI162" s="102"/>
      <c r="CJ162" s="102"/>
      <c r="CK162" s="102"/>
      <c r="CL162" s="102"/>
      <c r="CM162" s="102"/>
      <c r="CN162" s="102"/>
      <c r="CO162" s="102"/>
      <c r="CP162" s="102"/>
      <c r="CQ162" s="102"/>
      <c r="CR162" s="102"/>
      <c r="CS162" s="102"/>
      <c r="CT162" s="102"/>
      <c r="CU162" s="102"/>
      <c r="CV162" s="102"/>
      <c r="CW162" s="102"/>
      <c r="CX162" s="102"/>
      <c r="CY162" s="102"/>
      <c r="CZ162" s="102"/>
      <c r="DA162" s="102"/>
      <c r="DB162" s="102"/>
      <c r="DC162" s="102"/>
      <c r="DD162" s="102"/>
      <c r="DE162" s="102"/>
      <c r="DF162" s="102"/>
      <c r="DG162" s="102"/>
      <c r="DH162" s="102"/>
      <c r="DI162" s="102"/>
      <c r="DJ162" s="102"/>
      <c r="DK162" s="102"/>
      <c r="DL162" s="102"/>
      <c r="DM162" s="102"/>
      <c r="DN162" s="102"/>
      <c r="DO162" s="102"/>
      <c r="DP162" s="102"/>
      <c r="DQ162" s="102"/>
      <c r="DR162" s="102"/>
      <c r="DS162" s="102"/>
      <c r="DT162" s="102"/>
      <c r="DU162" s="102"/>
      <c r="DV162" s="102"/>
      <c r="DW162" s="102"/>
      <c r="DX162" s="102"/>
      <c r="DY162" s="102"/>
      <c r="DZ162" s="102"/>
      <c r="EA162" s="104"/>
      <c r="EB162" s="104"/>
      <c r="EC162" s="104"/>
      <c r="ED162" s="104"/>
      <c r="EE162" s="104"/>
      <c r="EF162" s="104"/>
      <c r="EG162" s="104"/>
      <c r="EH162" s="104"/>
      <c r="EI162" s="104"/>
      <c r="EJ162" s="104"/>
      <c r="EK162" s="104"/>
      <c r="EL162" s="104"/>
      <c r="EM162" s="104"/>
      <c r="EN162" s="104"/>
      <c r="EO162" s="104"/>
      <c r="EP162" s="104"/>
      <c r="EQ162" s="104"/>
      <c r="ER162" s="104"/>
      <c r="ES162" s="104"/>
      <c r="ET162" s="104"/>
      <c r="EU162" s="104"/>
      <c r="EV162" s="104"/>
      <c r="EW162" s="104"/>
      <c r="EX162" s="104"/>
      <c r="EY162" s="104"/>
      <c r="EZ162" s="104"/>
      <c r="FA162" s="104"/>
      <c r="FB162" s="104"/>
      <c r="FC162" s="104"/>
      <c r="FD162" s="104"/>
      <c r="FE162" s="104"/>
      <c r="FF162" s="104"/>
      <c r="FG162" s="104"/>
      <c r="FH162" s="104"/>
      <c r="FI162" s="104"/>
      <c r="FJ162" s="104"/>
      <c r="FK162" s="104"/>
      <c r="FL162" s="104"/>
      <c r="FM162" s="104"/>
      <c r="FN162" s="104"/>
      <c r="FO162" s="104"/>
    </row>
    <row r="163" spans="1:171" s="56" customFormat="1" ht="21" customHeight="1">
      <c r="A163" s="71">
        <v>140</v>
      </c>
      <c r="B163" s="72" t="s">
        <v>50</v>
      </c>
      <c r="C163" s="73"/>
      <c r="D163" s="73"/>
      <c r="E163" s="73"/>
      <c r="F163" s="109" t="s">
        <v>196</v>
      </c>
      <c r="G163" s="173" t="s">
        <v>112</v>
      </c>
      <c r="H163" s="111">
        <v>686</v>
      </c>
      <c r="I163" s="111">
        <v>686</v>
      </c>
      <c r="J163" s="111">
        <v>914</v>
      </c>
      <c r="K163" s="86">
        <v>3</v>
      </c>
      <c r="L163" s="87">
        <v>1</v>
      </c>
      <c r="M163" s="88">
        <v>1</v>
      </c>
      <c r="N163" s="111">
        <v>930</v>
      </c>
      <c r="O163" s="111">
        <v>630</v>
      </c>
      <c r="P163" s="111">
        <v>155</v>
      </c>
      <c r="Q163" s="99">
        <v>0.1</v>
      </c>
      <c r="R163" s="100">
        <f t="shared" si="11"/>
        <v>0.1</v>
      </c>
      <c r="S163" s="122">
        <v>15</v>
      </c>
      <c r="T163" s="101">
        <f t="shared" si="14"/>
        <v>15</v>
      </c>
      <c r="U163" s="102"/>
      <c r="V163" s="102"/>
      <c r="W163" s="102"/>
      <c r="X163" s="102"/>
      <c r="Y163" s="102"/>
      <c r="Z163" s="102"/>
      <c r="AA163" s="102"/>
      <c r="AB163" s="102"/>
      <c r="AC163" s="102"/>
      <c r="AD163" s="102"/>
      <c r="AE163" s="102"/>
      <c r="AF163" s="102"/>
      <c r="AG163" s="102"/>
      <c r="AH163" s="102"/>
      <c r="AI163" s="102"/>
      <c r="AJ163" s="102"/>
      <c r="AK163" s="102"/>
      <c r="AL163" s="102"/>
      <c r="AM163" s="102"/>
      <c r="AN163" s="102"/>
      <c r="AO163" s="102"/>
      <c r="AP163" s="102"/>
      <c r="AQ163" s="102"/>
      <c r="AR163" s="102"/>
      <c r="AS163" s="102"/>
      <c r="AT163" s="102"/>
      <c r="AU163" s="102"/>
      <c r="AV163" s="102"/>
      <c r="AW163" s="102"/>
      <c r="AX163" s="102"/>
      <c r="AY163" s="102"/>
      <c r="AZ163" s="102"/>
      <c r="BA163" s="102"/>
      <c r="BB163" s="102"/>
      <c r="BC163" s="102"/>
      <c r="BD163" s="102"/>
      <c r="BE163" s="102"/>
      <c r="BF163" s="102"/>
      <c r="BG163" s="102"/>
      <c r="BH163" s="102"/>
      <c r="BI163" s="102"/>
      <c r="BJ163" s="102"/>
      <c r="BK163" s="102"/>
      <c r="BL163" s="102"/>
      <c r="BM163" s="102"/>
      <c r="BN163" s="102"/>
      <c r="BO163" s="102"/>
      <c r="BP163" s="102"/>
      <c r="BQ163" s="102"/>
      <c r="BR163" s="102"/>
      <c r="BS163" s="102"/>
      <c r="BT163" s="102"/>
      <c r="BU163" s="102"/>
      <c r="BV163" s="102"/>
      <c r="BW163" s="102"/>
      <c r="BX163" s="102"/>
      <c r="BY163" s="102"/>
      <c r="BZ163" s="102"/>
      <c r="CA163" s="102"/>
      <c r="CB163" s="102"/>
      <c r="CC163" s="102"/>
      <c r="CD163" s="102"/>
      <c r="CE163" s="102"/>
      <c r="CF163" s="102"/>
      <c r="CG163" s="102"/>
      <c r="CH163" s="102"/>
      <c r="CI163" s="102"/>
      <c r="CJ163" s="102"/>
      <c r="CK163" s="102"/>
      <c r="CL163" s="102"/>
      <c r="CM163" s="102"/>
      <c r="CN163" s="102"/>
      <c r="CO163" s="102"/>
      <c r="CP163" s="102"/>
      <c r="CQ163" s="102"/>
      <c r="CR163" s="102"/>
      <c r="CS163" s="102"/>
      <c r="CT163" s="102"/>
      <c r="CU163" s="102"/>
      <c r="CV163" s="102"/>
      <c r="CW163" s="102"/>
      <c r="CX163" s="102"/>
      <c r="CY163" s="102"/>
      <c r="CZ163" s="102"/>
      <c r="DA163" s="102"/>
      <c r="DB163" s="102"/>
      <c r="DC163" s="102"/>
      <c r="DD163" s="102"/>
      <c r="DE163" s="102"/>
      <c r="DF163" s="102"/>
      <c r="DG163" s="102"/>
      <c r="DH163" s="102"/>
      <c r="DI163" s="102"/>
      <c r="DJ163" s="102"/>
      <c r="DK163" s="102"/>
      <c r="DL163" s="102"/>
      <c r="DM163" s="102"/>
      <c r="DN163" s="102"/>
      <c r="DO163" s="102"/>
      <c r="DP163" s="102"/>
      <c r="DQ163" s="102"/>
      <c r="DR163" s="102"/>
      <c r="DS163" s="102"/>
      <c r="DT163" s="102"/>
      <c r="DU163" s="102"/>
      <c r="DV163" s="102"/>
      <c r="DW163" s="102"/>
      <c r="DX163" s="102"/>
      <c r="DY163" s="102"/>
      <c r="DZ163" s="102"/>
      <c r="EA163" s="104"/>
      <c r="EB163" s="104"/>
      <c r="EC163" s="104"/>
      <c r="ED163" s="104"/>
      <c r="EE163" s="104"/>
      <c r="EF163" s="104"/>
      <c r="EG163" s="104"/>
      <c r="EH163" s="104"/>
      <c r="EI163" s="104"/>
      <c r="EJ163" s="104"/>
      <c r="EK163" s="104"/>
      <c r="EL163" s="104"/>
      <c r="EM163" s="104"/>
      <c r="EN163" s="104"/>
      <c r="EO163" s="104"/>
      <c r="EP163" s="104"/>
      <c r="EQ163" s="104"/>
      <c r="ER163" s="104"/>
      <c r="ES163" s="104"/>
      <c r="ET163" s="104"/>
      <c r="EU163" s="104"/>
      <c r="EV163" s="104"/>
      <c r="EW163" s="104"/>
      <c r="EX163" s="104"/>
      <c r="EY163" s="104"/>
      <c r="EZ163" s="104"/>
      <c r="FA163" s="104"/>
      <c r="FB163" s="104"/>
      <c r="FC163" s="104"/>
      <c r="FD163" s="104"/>
      <c r="FE163" s="104"/>
      <c r="FF163" s="104"/>
      <c r="FG163" s="104"/>
      <c r="FH163" s="104"/>
      <c r="FI163" s="104"/>
      <c r="FJ163" s="104"/>
      <c r="FK163" s="104"/>
      <c r="FL163" s="104"/>
      <c r="FM163" s="104"/>
      <c r="FN163" s="104"/>
      <c r="FO163" s="104"/>
    </row>
    <row r="164" spans="1:171" s="56" customFormat="1" ht="21" customHeight="1">
      <c r="A164" s="71">
        <v>141</v>
      </c>
      <c r="B164" s="72" t="s">
        <v>50</v>
      </c>
      <c r="C164" s="73"/>
      <c r="D164" s="73"/>
      <c r="E164" s="73"/>
      <c r="F164" s="109" t="s">
        <v>197</v>
      </c>
      <c r="G164" s="173" t="s">
        <v>114</v>
      </c>
      <c r="H164" s="111">
        <v>686</v>
      </c>
      <c r="I164" s="111">
        <v>324</v>
      </c>
      <c r="J164" s="111">
        <v>762</v>
      </c>
      <c r="K164" s="86">
        <v>10</v>
      </c>
      <c r="L164" s="87">
        <v>1</v>
      </c>
      <c r="M164" s="88">
        <v>1</v>
      </c>
      <c r="N164" s="111">
        <v>780</v>
      </c>
      <c r="O164" s="111">
        <v>700</v>
      </c>
      <c r="P164" s="111">
        <v>105</v>
      </c>
      <c r="Q164" s="99">
        <v>7.1423625000000004E-2</v>
      </c>
      <c r="R164" s="100">
        <f t="shared" si="11"/>
        <v>7.1423625000000004E-2</v>
      </c>
      <c r="S164" s="122">
        <v>15</v>
      </c>
      <c r="T164" s="101">
        <f t="shared" si="14"/>
        <v>15</v>
      </c>
      <c r="U164" s="102"/>
      <c r="V164" s="102"/>
      <c r="W164" s="102"/>
      <c r="X164" s="102"/>
      <c r="Y164" s="102"/>
      <c r="Z164" s="102"/>
      <c r="AA164" s="102"/>
      <c r="AB164" s="102"/>
      <c r="AC164" s="102"/>
      <c r="AD164" s="102"/>
      <c r="AE164" s="102"/>
      <c r="AF164" s="102"/>
      <c r="AG164" s="102"/>
      <c r="AH164" s="102"/>
      <c r="AI164" s="102"/>
      <c r="AJ164" s="102"/>
      <c r="AK164" s="102"/>
      <c r="AL164" s="102"/>
      <c r="AM164" s="102"/>
      <c r="AN164" s="102"/>
      <c r="AO164" s="102"/>
      <c r="AP164" s="102"/>
      <c r="AQ164" s="102"/>
      <c r="AR164" s="102"/>
      <c r="AS164" s="102"/>
      <c r="AT164" s="102"/>
      <c r="AU164" s="102"/>
      <c r="AV164" s="102"/>
      <c r="AW164" s="102"/>
      <c r="AX164" s="102"/>
      <c r="AY164" s="102"/>
      <c r="AZ164" s="102"/>
      <c r="BA164" s="102"/>
      <c r="BB164" s="102"/>
      <c r="BC164" s="102"/>
      <c r="BD164" s="102"/>
      <c r="BE164" s="102"/>
      <c r="BF164" s="102"/>
      <c r="BG164" s="102"/>
      <c r="BH164" s="102"/>
      <c r="BI164" s="102"/>
      <c r="BJ164" s="102"/>
      <c r="BK164" s="102"/>
      <c r="BL164" s="102"/>
      <c r="BM164" s="102"/>
      <c r="BN164" s="102"/>
      <c r="BO164" s="102"/>
      <c r="BP164" s="102"/>
      <c r="BQ164" s="102"/>
      <c r="BR164" s="102"/>
      <c r="BS164" s="102"/>
      <c r="BT164" s="102"/>
      <c r="BU164" s="102"/>
      <c r="BV164" s="102"/>
      <c r="BW164" s="102"/>
      <c r="BX164" s="102"/>
      <c r="BY164" s="102"/>
      <c r="BZ164" s="102"/>
      <c r="CA164" s="102"/>
      <c r="CB164" s="102"/>
      <c r="CC164" s="102"/>
      <c r="CD164" s="102"/>
      <c r="CE164" s="102"/>
      <c r="CF164" s="102"/>
      <c r="CG164" s="102"/>
      <c r="CH164" s="102"/>
      <c r="CI164" s="102"/>
      <c r="CJ164" s="102"/>
      <c r="CK164" s="102"/>
      <c r="CL164" s="102"/>
      <c r="CM164" s="102"/>
      <c r="CN164" s="102"/>
      <c r="CO164" s="102"/>
      <c r="CP164" s="102"/>
      <c r="CQ164" s="102"/>
      <c r="CR164" s="102"/>
      <c r="CS164" s="102"/>
      <c r="CT164" s="102"/>
      <c r="CU164" s="102"/>
      <c r="CV164" s="102"/>
      <c r="CW164" s="102"/>
      <c r="CX164" s="102"/>
      <c r="CY164" s="102"/>
      <c r="CZ164" s="102"/>
      <c r="DA164" s="102"/>
      <c r="DB164" s="102"/>
      <c r="DC164" s="102"/>
      <c r="DD164" s="102"/>
      <c r="DE164" s="102"/>
      <c r="DF164" s="102"/>
      <c r="DG164" s="102"/>
      <c r="DH164" s="102"/>
      <c r="DI164" s="102"/>
      <c r="DJ164" s="102"/>
      <c r="DK164" s="102"/>
      <c r="DL164" s="102"/>
      <c r="DM164" s="102"/>
      <c r="DN164" s="102"/>
      <c r="DO164" s="102"/>
      <c r="DP164" s="102"/>
      <c r="DQ164" s="102"/>
      <c r="DR164" s="102"/>
      <c r="DS164" s="102"/>
      <c r="DT164" s="102"/>
      <c r="DU164" s="102"/>
      <c r="DV164" s="102"/>
      <c r="DW164" s="102"/>
      <c r="DX164" s="102"/>
      <c r="DY164" s="102"/>
      <c r="DZ164" s="102"/>
      <c r="EA164" s="104"/>
      <c r="EB164" s="104"/>
      <c r="EC164" s="104"/>
      <c r="ED164" s="104"/>
      <c r="EE164" s="104"/>
      <c r="EF164" s="104"/>
      <c r="EG164" s="104"/>
      <c r="EH164" s="104"/>
      <c r="EI164" s="104"/>
      <c r="EJ164" s="104"/>
      <c r="EK164" s="104"/>
      <c r="EL164" s="104"/>
      <c r="EM164" s="104"/>
      <c r="EN164" s="104"/>
      <c r="EO164" s="104"/>
      <c r="EP164" s="104"/>
      <c r="EQ164" s="104"/>
      <c r="ER164" s="104"/>
      <c r="ES164" s="104"/>
      <c r="ET164" s="104"/>
      <c r="EU164" s="104"/>
      <c r="EV164" s="104"/>
      <c r="EW164" s="104"/>
      <c r="EX164" s="104"/>
      <c r="EY164" s="104"/>
      <c r="EZ164" s="104"/>
      <c r="FA164" s="104"/>
      <c r="FB164" s="104"/>
      <c r="FC164" s="104"/>
      <c r="FD164" s="104"/>
      <c r="FE164" s="104"/>
      <c r="FF164" s="104"/>
      <c r="FG164" s="104"/>
      <c r="FH164" s="104"/>
      <c r="FI164" s="104"/>
      <c r="FJ164" s="104"/>
      <c r="FK164" s="104"/>
      <c r="FL164" s="104"/>
      <c r="FM164" s="104"/>
      <c r="FN164" s="104"/>
      <c r="FO164" s="104"/>
    </row>
    <row r="165" spans="1:171" s="56" customFormat="1" ht="21" customHeight="1">
      <c r="A165" s="71">
        <v>142</v>
      </c>
      <c r="B165" s="72" t="s">
        <v>50</v>
      </c>
      <c r="C165" s="73"/>
      <c r="D165" s="73"/>
      <c r="E165" s="73"/>
      <c r="F165" s="117" t="s">
        <v>198</v>
      </c>
      <c r="G165" s="173" t="s">
        <v>114</v>
      </c>
      <c r="H165" s="111">
        <v>686</v>
      </c>
      <c r="I165" s="111">
        <v>324</v>
      </c>
      <c r="J165" s="111">
        <v>914</v>
      </c>
      <c r="K165" s="86">
        <v>5</v>
      </c>
      <c r="L165" s="87">
        <v>1</v>
      </c>
      <c r="M165" s="88">
        <v>1</v>
      </c>
      <c r="N165" s="111">
        <v>930</v>
      </c>
      <c r="O165" s="111">
        <v>700</v>
      </c>
      <c r="P165" s="111">
        <v>100</v>
      </c>
      <c r="Q165" s="99">
        <v>0.1</v>
      </c>
      <c r="R165" s="100">
        <f t="shared" si="11"/>
        <v>0.1</v>
      </c>
      <c r="S165" s="122">
        <v>15</v>
      </c>
      <c r="T165" s="101">
        <f t="shared" si="14"/>
        <v>15</v>
      </c>
      <c r="U165" s="102"/>
      <c r="V165" s="102"/>
      <c r="W165" s="102"/>
      <c r="X165" s="102"/>
      <c r="Y165" s="102"/>
      <c r="Z165" s="102"/>
      <c r="AA165" s="102"/>
      <c r="AB165" s="102"/>
      <c r="AC165" s="102"/>
      <c r="AD165" s="102"/>
      <c r="AE165" s="102"/>
      <c r="AF165" s="102"/>
      <c r="AG165" s="102"/>
      <c r="AH165" s="102"/>
      <c r="AI165" s="102"/>
      <c r="AJ165" s="102"/>
      <c r="AK165" s="102"/>
      <c r="AL165" s="102"/>
      <c r="AM165" s="102"/>
      <c r="AN165" s="102"/>
      <c r="AO165" s="102"/>
      <c r="AP165" s="102"/>
      <c r="AQ165" s="102"/>
      <c r="AR165" s="102"/>
      <c r="AS165" s="102"/>
      <c r="AT165" s="102"/>
      <c r="AU165" s="102"/>
      <c r="AV165" s="102"/>
      <c r="AW165" s="102"/>
      <c r="AX165" s="102"/>
      <c r="AY165" s="102"/>
      <c r="AZ165" s="102"/>
      <c r="BA165" s="102"/>
      <c r="BB165" s="102"/>
      <c r="BC165" s="102"/>
      <c r="BD165" s="102"/>
      <c r="BE165" s="102"/>
      <c r="BF165" s="102"/>
      <c r="BG165" s="102"/>
      <c r="BH165" s="102"/>
      <c r="BI165" s="102"/>
      <c r="BJ165" s="102"/>
      <c r="BK165" s="102"/>
      <c r="BL165" s="102"/>
      <c r="BM165" s="102"/>
      <c r="BN165" s="102"/>
      <c r="BO165" s="102"/>
      <c r="BP165" s="102"/>
      <c r="BQ165" s="102"/>
      <c r="BR165" s="102"/>
      <c r="BS165" s="102"/>
      <c r="BT165" s="102"/>
      <c r="BU165" s="102"/>
      <c r="BV165" s="102"/>
      <c r="BW165" s="102"/>
      <c r="BX165" s="102"/>
      <c r="BY165" s="102"/>
      <c r="BZ165" s="102"/>
      <c r="CA165" s="102"/>
      <c r="CB165" s="102"/>
      <c r="CC165" s="102"/>
      <c r="CD165" s="102"/>
      <c r="CE165" s="102"/>
      <c r="CF165" s="102"/>
      <c r="CG165" s="102"/>
      <c r="CH165" s="102"/>
      <c r="CI165" s="102"/>
      <c r="CJ165" s="102"/>
      <c r="CK165" s="102"/>
      <c r="CL165" s="102"/>
      <c r="CM165" s="102"/>
      <c r="CN165" s="102"/>
      <c r="CO165" s="102"/>
      <c r="CP165" s="102"/>
      <c r="CQ165" s="102"/>
      <c r="CR165" s="102"/>
      <c r="CS165" s="102"/>
      <c r="CT165" s="102"/>
      <c r="CU165" s="102"/>
      <c r="CV165" s="102"/>
      <c r="CW165" s="102"/>
      <c r="CX165" s="102"/>
      <c r="CY165" s="102"/>
      <c r="CZ165" s="102"/>
      <c r="DA165" s="102"/>
      <c r="DB165" s="102"/>
      <c r="DC165" s="102"/>
      <c r="DD165" s="102"/>
      <c r="DE165" s="102"/>
      <c r="DF165" s="102"/>
      <c r="DG165" s="102"/>
      <c r="DH165" s="102"/>
      <c r="DI165" s="102"/>
      <c r="DJ165" s="102"/>
      <c r="DK165" s="102"/>
      <c r="DL165" s="102"/>
      <c r="DM165" s="102"/>
      <c r="DN165" s="102"/>
      <c r="DO165" s="102"/>
      <c r="DP165" s="102"/>
      <c r="DQ165" s="102"/>
      <c r="DR165" s="102"/>
      <c r="DS165" s="102"/>
      <c r="DT165" s="102"/>
      <c r="DU165" s="102"/>
      <c r="DV165" s="102"/>
      <c r="DW165" s="102"/>
      <c r="DX165" s="102"/>
      <c r="DY165" s="102"/>
      <c r="DZ165" s="102"/>
      <c r="EA165" s="104"/>
      <c r="EB165" s="104"/>
      <c r="EC165" s="104"/>
      <c r="ED165" s="104"/>
      <c r="EE165" s="104"/>
      <c r="EF165" s="104"/>
      <c r="EG165" s="104"/>
      <c r="EH165" s="104"/>
      <c r="EI165" s="104"/>
      <c r="EJ165" s="104"/>
      <c r="EK165" s="104"/>
      <c r="EL165" s="104"/>
      <c r="EM165" s="104"/>
      <c r="EN165" s="104"/>
      <c r="EO165" s="104"/>
      <c r="EP165" s="104"/>
      <c r="EQ165" s="104"/>
      <c r="ER165" s="104"/>
      <c r="ES165" s="104"/>
      <c r="ET165" s="104"/>
      <c r="EU165" s="104"/>
      <c r="EV165" s="104"/>
      <c r="EW165" s="104"/>
      <c r="EX165" s="104"/>
      <c r="EY165" s="104"/>
      <c r="EZ165" s="104"/>
      <c r="FA165" s="104"/>
      <c r="FB165" s="104"/>
      <c r="FC165" s="104"/>
      <c r="FD165" s="104"/>
      <c r="FE165" s="104"/>
      <c r="FF165" s="104"/>
      <c r="FG165" s="104"/>
      <c r="FH165" s="104"/>
      <c r="FI165" s="104"/>
      <c r="FJ165" s="104"/>
      <c r="FK165" s="104"/>
      <c r="FL165" s="104"/>
      <c r="FM165" s="104"/>
      <c r="FN165" s="104"/>
      <c r="FO165" s="104"/>
    </row>
    <row r="166" spans="1:171" s="56" customFormat="1" ht="21" customHeight="1">
      <c r="A166" s="71">
        <v>143</v>
      </c>
      <c r="B166" s="72" t="s">
        <v>50</v>
      </c>
      <c r="C166" s="73"/>
      <c r="D166" s="73"/>
      <c r="E166" s="73"/>
      <c r="F166" s="110" t="s">
        <v>199</v>
      </c>
      <c r="G166" s="106" t="s">
        <v>114</v>
      </c>
      <c r="H166" s="87">
        <v>610</v>
      </c>
      <c r="I166" s="111">
        <v>324</v>
      </c>
      <c r="J166" s="87">
        <v>914</v>
      </c>
      <c r="K166" s="86">
        <v>15</v>
      </c>
      <c r="L166" s="87">
        <v>1</v>
      </c>
      <c r="M166" s="88">
        <v>1</v>
      </c>
      <c r="N166" s="111">
        <v>930</v>
      </c>
      <c r="O166" s="111">
        <v>625</v>
      </c>
      <c r="P166" s="111">
        <v>100</v>
      </c>
      <c r="Q166" s="99">
        <v>7.0000000000000007E-2</v>
      </c>
      <c r="R166" s="100">
        <f t="shared" si="11"/>
        <v>7.0000000000000007E-2</v>
      </c>
      <c r="S166" s="122">
        <v>15</v>
      </c>
      <c r="T166" s="101">
        <f t="shared" si="14"/>
        <v>15</v>
      </c>
      <c r="U166" s="102"/>
      <c r="V166" s="102"/>
      <c r="W166" s="102"/>
      <c r="X166" s="102"/>
      <c r="Y166" s="102"/>
      <c r="Z166" s="102"/>
      <c r="AA166" s="102"/>
      <c r="AB166" s="102"/>
      <c r="AC166" s="102"/>
      <c r="AD166" s="102"/>
      <c r="AE166" s="102"/>
      <c r="AF166" s="102"/>
      <c r="AG166" s="102"/>
      <c r="AH166" s="102"/>
      <c r="AI166" s="102"/>
      <c r="AJ166" s="102"/>
      <c r="AK166" s="102"/>
      <c r="AL166" s="102"/>
      <c r="AM166" s="102"/>
      <c r="AN166" s="102"/>
      <c r="AO166" s="102"/>
      <c r="AP166" s="102"/>
      <c r="AQ166" s="102"/>
      <c r="AR166" s="102"/>
      <c r="AS166" s="102"/>
      <c r="AT166" s="102"/>
      <c r="AU166" s="102"/>
      <c r="AV166" s="102"/>
      <c r="AW166" s="102"/>
      <c r="AX166" s="102"/>
      <c r="AY166" s="102"/>
      <c r="AZ166" s="102"/>
      <c r="BA166" s="102"/>
      <c r="BB166" s="102"/>
      <c r="BC166" s="102"/>
      <c r="BD166" s="102"/>
      <c r="BE166" s="102"/>
      <c r="BF166" s="102"/>
      <c r="BG166" s="102"/>
      <c r="BH166" s="102"/>
      <c r="BI166" s="102"/>
      <c r="BJ166" s="102"/>
      <c r="BK166" s="102"/>
      <c r="BL166" s="102"/>
      <c r="BM166" s="102"/>
      <c r="BN166" s="102"/>
      <c r="BO166" s="102"/>
      <c r="BP166" s="102"/>
      <c r="BQ166" s="102"/>
      <c r="BR166" s="102"/>
      <c r="BS166" s="102"/>
      <c r="BT166" s="102"/>
      <c r="BU166" s="102"/>
      <c r="BV166" s="102"/>
      <c r="BW166" s="102"/>
      <c r="BX166" s="102"/>
      <c r="BY166" s="102"/>
      <c r="BZ166" s="102"/>
      <c r="CA166" s="102"/>
      <c r="CB166" s="102"/>
      <c r="CC166" s="102"/>
      <c r="CD166" s="102"/>
      <c r="CE166" s="102"/>
      <c r="CF166" s="102"/>
      <c r="CG166" s="102"/>
      <c r="CH166" s="102"/>
      <c r="CI166" s="102"/>
      <c r="CJ166" s="102"/>
      <c r="CK166" s="102"/>
      <c r="CL166" s="102"/>
      <c r="CM166" s="102"/>
      <c r="CN166" s="102"/>
      <c r="CO166" s="102"/>
      <c r="CP166" s="102"/>
      <c r="CQ166" s="102"/>
      <c r="CR166" s="102"/>
      <c r="CS166" s="102"/>
      <c r="CT166" s="102"/>
      <c r="CU166" s="102"/>
      <c r="CV166" s="102"/>
      <c r="CW166" s="102"/>
      <c r="CX166" s="102"/>
      <c r="CY166" s="102"/>
      <c r="CZ166" s="102"/>
      <c r="DA166" s="102"/>
      <c r="DB166" s="102"/>
      <c r="DC166" s="102"/>
      <c r="DD166" s="102"/>
      <c r="DE166" s="102"/>
      <c r="DF166" s="102"/>
      <c r="DG166" s="102"/>
      <c r="DH166" s="102"/>
      <c r="DI166" s="102"/>
      <c r="DJ166" s="102"/>
      <c r="DK166" s="102"/>
      <c r="DL166" s="102"/>
      <c r="DM166" s="102"/>
      <c r="DN166" s="102"/>
      <c r="DO166" s="102"/>
      <c r="DP166" s="102"/>
      <c r="DQ166" s="102"/>
      <c r="DR166" s="102"/>
      <c r="DS166" s="102"/>
      <c r="DT166" s="102"/>
      <c r="DU166" s="102"/>
      <c r="DV166" s="102"/>
      <c r="DW166" s="102"/>
      <c r="DX166" s="102"/>
      <c r="DY166" s="102"/>
      <c r="DZ166" s="102"/>
      <c r="EA166" s="104"/>
      <c r="EB166" s="104"/>
      <c r="EC166" s="104"/>
      <c r="ED166" s="104"/>
      <c r="EE166" s="104"/>
      <c r="EF166" s="104"/>
      <c r="EG166" s="104"/>
      <c r="EH166" s="104"/>
      <c r="EI166" s="104"/>
      <c r="EJ166" s="104"/>
      <c r="EK166" s="104"/>
      <c r="EL166" s="104"/>
      <c r="EM166" s="104"/>
      <c r="EN166" s="104"/>
      <c r="EO166" s="104"/>
      <c r="EP166" s="104"/>
      <c r="EQ166" s="104"/>
      <c r="ER166" s="104"/>
      <c r="ES166" s="104"/>
      <c r="ET166" s="104"/>
      <c r="EU166" s="104"/>
      <c r="EV166" s="104"/>
      <c r="EW166" s="104"/>
      <c r="EX166" s="104"/>
      <c r="EY166" s="104"/>
      <c r="EZ166" s="104"/>
      <c r="FA166" s="104"/>
      <c r="FB166" s="104"/>
      <c r="FC166" s="104"/>
      <c r="FD166" s="104"/>
      <c r="FE166" s="104"/>
      <c r="FF166" s="104"/>
      <c r="FG166" s="104"/>
      <c r="FH166" s="104"/>
      <c r="FI166" s="104"/>
      <c r="FJ166" s="104"/>
      <c r="FK166" s="104"/>
      <c r="FL166" s="104"/>
      <c r="FM166" s="104"/>
      <c r="FN166" s="104"/>
      <c r="FO166" s="104"/>
    </row>
    <row r="167" spans="1:171" s="56" customFormat="1" ht="21" customHeight="1">
      <c r="A167" s="71">
        <v>144</v>
      </c>
      <c r="B167" s="72" t="s">
        <v>50</v>
      </c>
      <c r="C167" s="73"/>
      <c r="D167" s="73"/>
      <c r="E167" s="73"/>
      <c r="F167" s="109" t="s">
        <v>200</v>
      </c>
      <c r="G167" s="173" t="s">
        <v>114</v>
      </c>
      <c r="H167" s="111">
        <v>610</v>
      </c>
      <c r="I167" s="111">
        <v>324</v>
      </c>
      <c r="J167" s="111">
        <v>1067</v>
      </c>
      <c r="K167" s="86">
        <v>10</v>
      </c>
      <c r="L167" s="87">
        <v>1</v>
      </c>
      <c r="M167" s="88">
        <v>1</v>
      </c>
      <c r="N167" s="111">
        <v>1085</v>
      </c>
      <c r="O167" s="111">
        <v>625</v>
      </c>
      <c r="P167" s="111">
        <v>100</v>
      </c>
      <c r="Q167" s="99">
        <v>0.1</v>
      </c>
      <c r="R167" s="100">
        <v>0.1</v>
      </c>
      <c r="S167" s="122">
        <v>15</v>
      </c>
      <c r="T167" s="101">
        <f t="shared" si="14"/>
        <v>15</v>
      </c>
      <c r="U167" s="102"/>
      <c r="V167" s="102"/>
      <c r="W167" s="102"/>
      <c r="X167" s="102"/>
      <c r="Y167" s="102"/>
      <c r="Z167" s="102"/>
      <c r="AA167" s="102"/>
      <c r="AB167" s="102"/>
      <c r="AC167" s="102"/>
      <c r="AD167" s="102"/>
      <c r="AE167" s="102"/>
      <c r="AF167" s="102"/>
      <c r="AG167" s="102"/>
      <c r="AH167" s="102"/>
      <c r="AI167" s="102"/>
      <c r="AJ167" s="102"/>
      <c r="AK167" s="102"/>
      <c r="AL167" s="102"/>
      <c r="AM167" s="102"/>
      <c r="AN167" s="102"/>
      <c r="AO167" s="102"/>
      <c r="AP167" s="102"/>
      <c r="AQ167" s="102"/>
      <c r="AR167" s="102"/>
      <c r="AS167" s="102"/>
      <c r="AT167" s="102"/>
      <c r="AU167" s="102"/>
      <c r="AV167" s="102"/>
      <c r="AW167" s="102"/>
      <c r="AX167" s="102"/>
      <c r="AY167" s="102"/>
      <c r="AZ167" s="102"/>
      <c r="BA167" s="102"/>
      <c r="BB167" s="102"/>
      <c r="BC167" s="102"/>
      <c r="BD167" s="102"/>
      <c r="BE167" s="102"/>
      <c r="BF167" s="102"/>
      <c r="BG167" s="102"/>
      <c r="BH167" s="102"/>
      <c r="BI167" s="102"/>
      <c r="BJ167" s="102"/>
      <c r="BK167" s="102"/>
      <c r="BL167" s="102"/>
      <c r="BM167" s="102"/>
      <c r="BN167" s="102"/>
      <c r="BO167" s="102"/>
      <c r="BP167" s="102"/>
      <c r="BQ167" s="102"/>
      <c r="BR167" s="102"/>
      <c r="BS167" s="102"/>
      <c r="BT167" s="102"/>
      <c r="BU167" s="102"/>
      <c r="BV167" s="102"/>
      <c r="BW167" s="102"/>
      <c r="BX167" s="102"/>
      <c r="BY167" s="102"/>
      <c r="BZ167" s="102"/>
      <c r="CA167" s="102"/>
      <c r="CB167" s="102"/>
      <c r="CC167" s="102"/>
      <c r="CD167" s="102"/>
      <c r="CE167" s="102"/>
      <c r="CF167" s="102"/>
      <c r="CG167" s="102"/>
      <c r="CH167" s="102"/>
      <c r="CI167" s="102"/>
      <c r="CJ167" s="102"/>
      <c r="CK167" s="102"/>
      <c r="CL167" s="102"/>
      <c r="CM167" s="102"/>
      <c r="CN167" s="102"/>
      <c r="CO167" s="102"/>
      <c r="CP167" s="102"/>
      <c r="CQ167" s="102"/>
      <c r="CR167" s="102"/>
      <c r="CS167" s="102"/>
      <c r="CT167" s="102"/>
      <c r="CU167" s="102"/>
      <c r="CV167" s="102"/>
      <c r="CW167" s="102"/>
      <c r="CX167" s="102"/>
      <c r="CY167" s="102"/>
      <c r="CZ167" s="102"/>
      <c r="DA167" s="102"/>
      <c r="DB167" s="102"/>
      <c r="DC167" s="102"/>
      <c r="DD167" s="102"/>
      <c r="DE167" s="102"/>
      <c r="DF167" s="102"/>
      <c r="DG167" s="102"/>
      <c r="DH167" s="102"/>
      <c r="DI167" s="102"/>
      <c r="DJ167" s="102"/>
      <c r="DK167" s="102"/>
      <c r="DL167" s="102"/>
      <c r="DM167" s="102"/>
      <c r="DN167" s="102"/>
      <c r="DO167" s="102"/>
      <c r="DP167" s="102"/>
      <c r="DQ167" s="102"/>
      <c r="DR167" s="102"/>
      <c r="DS167" s="102"/>
      <c r="DT167" s="102"/>
      <c r="DU167" s="102"/>
      <c r="DV167" s="102"/>
      <c r="DW167" s="102"/>
      <c r="DX167" s="102"/>
      <c r="DY167" s="102"/>
      <c r="DZ167" s="102"/>
      <c r="EA167" s="104"/>
      <c r="EB167" s="104"/>
      <c r="EC167" s="104"/>
      <c r="ED167" s="104"/>
      <c r="EE167" s="104"/>
      <c r="EF167" s="104"/>
      <c r="EG167" s="104"/>
      <c r="EH167" s="104"/>
      <c r="EI167" s="104"/>
      <c r="EJ167" s="104"/>
      <c r="EK167" s="104"/>
      <c r="EL167" s="104"/>
      <c r="EM167" s="104"/>
      <c r="EN167" s="104"/>
      <c r="EO167" s="104"/>
      <c r="EP167" s="104"/>
      <c r="EQ167" s="104"/>
      <c r="ER167" s="104"/>
      <c r="ES167" s="104"/>
      <c r="ET167" s="104"/>
      <c r="EU167" s="104"/>
      <c r="EV167" s="104"/>
      <c r="EW167" s="104"/>
      <c r="EX167" s="104"/>
      <c r="EY167" s="104"/>
      <c r="EZ167" s="104"/>
      <c r="FA167" s="104"/>
      <c r="FB167" s="104"/>
      <c r="FC167" s="104"/>
      <c r="FD167" s="104"/>
      <c r="FE167" s="104"/>
      <c r="FF167" s="104"/>
      <c r="FG167" s="104"/>
      <c r="FH167" s="104"/>
      <c r="FI167" s="104"/>
      <c r="FJ167" s="104"/>
      <c r="FK167" s="104"/>
      <c r="FL167" s="104"/>
      <c r="FM167" s="104"/>
      <c r="FN167" s="104"/>
      <c r="FO167" s="104"/>
    </row>
    <row r="168" spans="1:171" s="56" customFormat="1" ht="21" customHeight="1">
      <c r="A168" s="71">
        <v>145</v>
      </c>
      <c r="B168" s="72" t="s">
        <v>50</v>
      </c>
      <c r="C168" s="73"/>
      <c r="D168" s="73"/>
      <c r="E168" s="73"/>
      <c r="F168" s="109" t="s">
        <v>201</v>
      </c>
      <c r="G168" s="118" t="s">
        <v>112</v>
      </c>
      <c r="H168" s="175">
        <v>686</v>
      </c>
      <c r="I168" s="175">
        <v>686</v>
      </c>
      <c r="J168" s="175">
        <v>876</v>
      </c>
      <c r="K168" s="86">
        <v>5</v>
      </c>
      <c r="L168" s="87">
        <v>1</v>
      </c>
      <c r="M168" s="88">
        <v>2</v>
      </c>
      <c r="N168" s="87">
        <v>1100</v>
      </c>
      <c r="O168" s="87">
        <v>640</v>
      </c>
      <c r="P168" s="87">
        <v>175</v>
      </c>
      <c r="Q168" s="99">
        <v>0.1</v>
      </c>
      <c r="R168" s="100">
        <f>Q168*M168</f>
        <v>0.2</v>
      </c>
      <c r="S168" s="122">
        <v>15</v>
      </c>
      <c r="T168" s="101">
        <f t="shared" si="14"/>
        <v>30</v>
      </c>
      <c r="U168" s="102"/>
      <c r="V168" s="102"/>
      <c r="W168" s="102"/>
      <c r="X168" s="102"/>
      <c r="Y168" s="102"/>
      <c r="Z168" s="102"/>
      <c r="AA168" s="102"/>
      <c r="AB168" s="102"/>
      <c r="AC168" s="102"/>
      <c r="AD168" s="102"/>
      <c r="AE168" s="102"/>
      <c r="AF168" s="102"/>
      <c r="AG168" s="102"/>
      <c r="AH168" s="102"/>
      <c r="AI168" s="102"/>
      <c r="AJ168" s="102"/>
      <c r="AK168" s="102"/>
      <c r="AL168" s="102"/>
      <c r="AM168" s="102"/>
      <c r="AN168" s="102"/>
      <c r="AO168" s="102"/>
      <c r="AP168" s="102"/>
      <c r="AQ168" s="102"/>
      <c r="AR168" s="102"/>
      <c r="AS168" s="102"/>
      <c r="AT168" s="102"/>
      <c r="AU168" s="102"/>
      <c r="AV168" s="102"/>
      <c r="AW168" s="102"/>
      <c r="AX168" s="102"/>
      <c r="AY168" s="102"/>
      <c r="AZ168" s="102"/>
      <c r="BA168" s="102"/>
      <c r="BB168" s="102"/>
      <c r="BC168" s="102"/>
      <c r="BD168" s="102"/>
      <c r="BE168" s="102"/>
      <c r="BF168" s="102"/>
      <c r="BG168" s="102"/>
      <c r="BH168" s="102"/>
      <c r="BI168" s="102"/>
      <c r="BJ168" s="102"/>
      <c r="BK168" s="102"/>
      <c r="BL168" s="102"/>
      <c r="BM168" s="102"/>
      <c r="BN168" s="102"/>
      <c r="BO168" s="102"/>
      <c r="BP168" s="102"/>
      <c r="BQ168" s="102"/>
      <c r="BR168" s="102"/>
      <c r="BS168" s="102"/>
      <c r="BT168" s="102"/>
      <c r="BU168" s="102"/>
      <c r="BV168" s="102"/>
      <c r="BW168" s="102"/>
      <c r="BX168" s="102"/>
      <c r="BY168" s="102"/>
      <c r="BZ168" s="102"/>
      <c r="CA168" s="102"/>
      <c r="CB168" s="102"/>
      <c r="CC168" s="102"/>
      <c r="CD168" s="102"/>
      <c r="CE168" s="102"/>
      <c r="CF168" s="102"/>
      <c r="CG168" s="102"/>
      <c r="CH168" s="102"/>
      <c r="CI168" s="102"/>
      <c r="CJ168" s="102"/>
      <c r="CK168" s="102"/>
      <c r="CL168" s="102"/>
      <c r="CM168" s="102"/>
      <c r="CN168" s="102"/>
      <c r="CO168" s="102"/>
      <c r="CP168" s="102"/>
      <c r="CQ168" s="102"/>
      <c r="CR168" s="102"/>
      <c r="CS168" s="102"/>
      <c r="CT168" s="102"/>
      <c r="CU168" s="102"/>
      <c r="CV168" s="102"/>
      <c r="CW168" s="102"/>
      <c r="CX168" s="102"/>
      <c r="CY168" s="102"/>
      <c r="CZ168" s="102"/>
      <c r="DA168" s="102"/>
      <c r="DB168" s="102"/>
      <c r="DC168" s="102"/>
      <c r="DD168" s="102"/>
      <c r="DE168" s="102"/>
      <c r="DF168" s="102"/>
      <c r="DG168" s="102"/>
      <c r="DH168" s="102"/>
      <c r="DI168" s="102"/>
      <c r="DJ168" s="102"/>
      <c r="DK168" s="102"/>
      <c r="DL168" s="102"/>
      <c r="DM168" s="102"/>
      <c r="DN168" s="102"/>
      <c r="DO168" s="102"/>
      <c r="DP168" s="102"/>
      <c r="DQ168" s="102"/>
      <c r="DR168" s="102"/>
      <c r="DS168" s="102"/>
      <c r="DT168" s="102"/>
      <c r="DU168" s="102"/>
      <c r="DV168" s="102"/>
      <c r="DW168" s="102"/>
      <c r="DX168" s="102"/>
      <c r="DY168" s="102"/>
      <c r="DZ168" s="102"/>
      <c r="EA168" s="104"/>
      <c r="EB168" s="104"/>
      <c r="EC168" s="104"/>
      <c r="ED168" s="104"/>
      <c r="EE168" s="104"/>
      <c r="EF168" s="104"/>
      <c r="EG168" s="104"/>
      <c r="EH168" s="104"/>
      <c r="EI168" s="104"/>
      <c r="EJ168" s="104"/>
      <c r="EK168" s="104"/>
      <c r="EL168" s="104"/>
      <c r="EM168" s="104"/>
      <c r="EN168" s="104"/>
      <c r="EO168" s="104"/>
      <c r="EP168" s="104"/>
      <c r="EQ168" s="104"/>
      <c r="ER168" s="104"/>
      <c r="ES168" s="104"/>
      <c r="ET168" s="104"/>
      <c r="EU168" s="104"/>
      <c r="EV168" s="104"/>
      <c r="EW168" s="104"/>
      <c r="EX168" s="104"/>
      <c r="EY168" s="104"/>
      <c r="EZ168" s="104"/>
      <c r="FA168" s="104"/>
      <c r="FB168" s="104"/>
      <c r="FC168" s="104"/>
      <c r="FD168" s="104"/>
      <c r="FE168" s="104"/>
      <c r="FF168" s="104"/>
      <c r="FG168" s="104"/>
      <c r="FH168" s="104"/>
      <c r="FI168" s="104"/>
      <c r="FJ168" s="104"/>
      <c r="FK168" s="104"/>
      <c r="FL168" s="104"/>
      <c r="FM168" s="104"/>
      <c r="FN168" s="104"/>
      <c r="FO168" s="104"/>
    </row>
    <row r="169" spans="1:171" s="57" customFormat="1" ht="21" customHeight="1">
      <c r="A169" s="4"/>
      <c r="B169" s="4"/>
      <c r="C169" s="4"/>
      <c r="D169" s="4"/>
      <c r="E169" s="4"/>
      <c r="F169" s="119"/>
      <c r="G169" s="120"/>
      <c r="H169" s="4"/>
      <c r="I169" s="4"/>
      <c r="J169" s="4"/>
      <c r="K169" s="4">
        <f>SUBTOTAL(9,K24:K168)</f>
        <v>3591</v>
      </c>
      <c r="L169" s="4"/>
      <c r="M169" s="4">
        <f>SUBTOTAL(9,M24:M168)</f>
        <v>908</v>
      </c>
      <c r="N169" s="121"/>
      <c r="O169" s="121"/>
      <c r="P169" s="89"/>
      <c r="Q169" s="14"/>
      <c r="R169" s="123">
        <f>SUBTOTAL(9,R24:R168)</f>
        <v>62.839950552750054</v>
      </c>
      <c r="S169" s="124"/>
      <c r="T169" s="4">
        <f>SUBTOTAL(9,T24:T168)</f>
        <v>18598.5</v>
      </c>
      <c r="U169" s="125"/>
      <c r="V169" s="125"/>
      <c r="W169" s="125"/>
      <c r="X169" s="125"/>
      <c r="Y169" s="125"/>
      <c r="Z169" s="125"/>
      <c r="AA169" s="125"/>
      <c r="AB169" s="125"/>
      <c r="AC169" s="125"/>
      <c r="AD169" s="125"/>
      <c r="AE169" s="125"/>
      <c r="AF169" s="125"/>
      <c r="AG169" s="125"/>
      <c r="AH169" s="125"/>
      <c r="AI169" s="125"/>
      <c r="AJ169" s="125"/>
      <c r="AK169" s="125"/>
      <c r="AL169" s="125"/>
      <c r="AM169" s="125"/>
      <c r="AN169" s="125"/>
      <c r="AO169" s="125"/>
      <c r="AP169" s="125"/>
      <c r="AQ169" s="125"/>
      <c r="AR169" s="125"/>
      <c r="AS169" s="125"/>
      <c r="AT169" s="125"/>
      <c r="AU169" s="125"/>
      <c r="AV169" s="125"/>
      <c r="AW169" s="125"/>
      <c r="AX169" s="125"/>
      <c r="AY169" s="125"/>
      <c r="AZ169" s="125"/>
      <c r="BA169" s="125"/>
      <c r="BB169" s="125"/>
      <c r="BC169" s="125"/>
      <c r="BD169" s="125"/>
      <c r="BE169" s="125"/>
      <c r="BF169" s="125"/>
      <c r="BG169" s="125"/>
      <c r="BH169" s="125"/>
      <c r="BI169" s="125"/>
      <c r="BJ169" s="125"/>
      <c r="BK169" s="125"/>
      <c r="BL169" s="125"/>
      <c r="BM169" s="125"/>
      <c r="BN169" s="125"/>
      <c r="BO169" s="125"/>
      <c r="BP169" s="125"/>
      <c r="BQ169" s="125"/>
      <c r="BR169" s="125"/>
      <c r="BS169" s="125"/>
      <c r="BT169" s="125"/>
      <c r="BU169" s="125"/>
      <c r="BV169" s="125"/>
      <c r="BW169" s="125"/>
      <c r="BX169" s="125"/>
      <c r="BY169" s="125"/>
      <c r="BZ169" s="125"/>
      <c r="CA169" s="125"/>
      <c r="CB169" s="125"/>
      <c r="CC169" s="125"/>
      <c r="CD169" s="125"/>
      <c r="CE169" s="125"/>
      <c r="CF169" s="125"/>
      <c r="CG169" s="125"/>
      <c r="CH169" s="125"/>
      <c r="CI169" s="125"/>
      <c r="CJ169" s="125"/>
      <c r="CK169" s="125"/>
      <c r="CL169" s="125"/>
      <c r="CM169" s="125"/>
      <c r="CN169" s="125"/>
      <c r="CO169" s="125"/>
      <c r="CP169" s="125"/>
      <c r="CQ169" s="125"/>
      <c r="CR169" s="125"/>
      <c r="CS169" s="125"/>
      <c r="CT169" s="125"/>
      <c r="CU169" s="125"/>
      <c r="CV169" s="125"/>
      <c r="CW169" s="125"/>
      <c r="CX169" s="125"/>
      <c r="CY169" s="125"/>
      <c r="CZ169" s="125"/>
      <c r="DA169" s="125"/>
      <c r="DB169" s="125"/>
      <c r="DC169" s="125"/>
      <c r="DD169" s="125"/>
      <c r="DE169" s="125"/>
      <c r="DF169" s="125"/>
      <c r="DG169" s="125"/>
      <c r="DH169" s="125"/>
      <c r="DI169" s="125"/>
      <c r="DJ169" s="125"/>
      <c r="DK169" s="125"/>
      <c r="DL169" s="125"/>
      <c r="DM169" s="125"/>
      <c r="DN169" s="125"/>
      <c r="DO169" s="125"/>
      <c r="DP169" s="125"/>
      <c r="DQ169" s="125"/>
      <c r="DR169" s="125"/>
      <c r="DS169" s="125"/>
      <c r="DT169" s="125"/>
      <c r="DU169" s="125"/>
      <c r="DV169" s="125"/>
      <c r="DW169" s="125"/>
      <c r="DX169" s="125"/>
      <c r="DY169" s="125"/>
      <c r="DZ169" s="125"/>
      <c r="EA169" s="127"/>
      <c r="EB169" s="127"/>
      <c r="EC169" s="127"/>
      <c r="ED169" s="127"/>
      <c r="EE169" s="127"/>
      <c r="EF169" s="127"/>
      <c r="EG169" s="127"/>
      <c r="EH169" s="127"/>
      <c r="EI169" s="127"/>
      <c r="EJ169" s="127"/>
      <c r="EK169" s="127"/>
      <c r="EL169" s="127"/>
      <c r="EM169" s="127"/>
      <c r="EN169" s="127"/>
      <c r="EO169" s="127"/>
      <c r="EP169" s="127"/>
      <c r="EQ169" s="127"/>
      <c r="ER169" s="127"/>
      <c r="ES169" s="127"/>
      <c r="ET169" s="127"/>
      <c r="EU169" s="127"/>
      <c r="EV169" s="127"/>
      <c r="EW169" s="127"/>
      <c r="EX169" s="127"/>
      <c r="EY169" s="127"/>
      <c r="EZ169" s="127"/>
      <c r="FA169" s="127"/>
      <c r="FB169" s="127"/>
      <c r="FC169" s="127"/>
      <c r="FD169" s="127"/>
      <c r="FE169" s="127"/>
      <c r="FF169" s="127"/>
      <c r="FG169" s="127"/>
      <c r="FH169" s="127"/>
      <c r="FI169" s="127"/>
      <c r="FJ169" s="127"/>
      <c r="FK169" s="127"/>
      <c r="FL169" s="127"/>
      <c r="FM169" s="127"/>
      <c r="FN169" s="127"/>
      <c r="FO169" s="127"/>
    </row>
    <row r="170" spans="1:171" s="57" customFormat="1" ht="21" customHeight="1">
      <c r="A170" s="1"/>
      <c r="B170" s="1"/>
      <c r="C170" s="1"/>
      <c r="D170" s="1"/>
      <c r="E170" s="1"/>
      <c r="F170" s="1"/>
      <c r="G170" s="58"/>
      <c r="H170" s="1"/>
      <c r="I170" s="1"/>
      <c r="J170" s="1"/>
      <c r="K170" s="1"/>
      <c r="L170" s="1"/>
      <c r="M170" s="130"/>
      <c r="N170" s="59"/>
      <c r="O170" s="59"/>
      <c r="P170" s="60"/>
      <c r="Q170" s="1"/>
      <c r="R170" s="60"/>
      <c r="S170" s="126"/>
      <c r="T170" s="1"/>
      <c r="U170" s="125"/>
      <c r="V170" s="125"/>
      <c r="W170" s="125"/>
      <c r="X170" s="125"/>
      <c r="Y170" s="125"/>
      <c r="Z170" s="125"/>
      <c r="AA170" s="125"/>
      <c r="AB170" s="125"/>
      <c r="AC170" s="125"/>
      <c r="AD170" s="125"/>
      <c r="AE170" s="125"/>
      <c r="AF170" s="125"/>
      <c r="AG170" s="125"/>
      <c r="AH170" s="125"/>
      <c r="AI170" s="125"/>
      <c r="AJ170" s="125"/>
      <c r="AK170" s="125"/>
      <c r="AL170" s="125"/>
      <c r="AM170" s="125"/>
      <c r="AN170" s="125"/>
      <c r="AO170" s="125"/>
      <c r="AP170" s="125"/>
      <c r="AQ170" s="125"/>
      <c r="AR170" s="125"/>
      <c r="AS170" s="125"/>
      <c r="AT170" s="125"/>
      <c r="AU170" s="125"/>
      <c r="AV170" s="125"/>
      <c r="AW170" s="125"/>
      <c r="AX170" s="125"/>
      <c r="AY170" s="125"/>
      <c r="AZ170" s="125"/>
      <c r="BA170" s="125"/>
      <c r="BB170" s="125"/>
      <c r="BC170" s="125"/>
      <c r="BD170" s="125"/>
      <c r="BE170" s="125"/>
      <c r="BF170" s="125"/>
      <c r="BG170" s="125"/>
      <c r="BH170" s="125"/>
      <c r="BI170" s="125"/>
      <c r="BJ170" s="125"/>
      <c r="BK170" s="125"/>
      <c r="BL170" s="125"/>
      <c r="BM170" s="125"/>
      <c r="BN170" s="125"/>
      <c r="BO170" s="125"/>
      <c r="BP170" s="125"/>
      <c r="BQ170" s="125"/>
      <c r="BR170" s="125"/>
      <c r="BS170" s="125"/>
      <c r="BT170" s="125"/>
      <c r="BU170" s="125"/>
      <c r="BV170" s="125"/>
      <c r="BW170" s="125"/>
      <c r="BX170" s="125"/>
      <c r="BY170" s="125"/>
      <c r="BZ170" s="125"/>
      <c r="CA170" s="125"/>
      <c r="CB170" s="125"/>
      <c r="CC170" s="125"/>
      <c r="CD170" s="125"/>
      <c r="CE170" s="125"/>
      <c r="CF170" s="125"/>
      <c r="CG170" s="125"/>
      <c r="CH170" s="125"/>
      <c r="CI170" s="125"/>
      <c r="CJ170" s="125"/>
      <c r="CK170" s="125"/>
      <c r="CL170" s="125"/>
      <c r="CM170" s="125"/>
      <c r="CN170" s="125"/>
      <c r="CO170" s="125"/>
      <c r="CP170" s="125"/>
      <c r="CQ170" s="125"/>
      <c r="CR170" s="125"/>
      <c r="CS170" s="125"/>
      <c r="CT170" s="125"/>
      <c r="CU170" s="125"/>
      <c r="CV170" s="125"/>
      <c r="CW170" s="125"/>
      <c r="CX170" s="125"/>
      <c r="CY170" s="125"/>
      <c r="CZ170" s="125"/>
      <c r="DA170" s="125"/>
      <c r="DB170" s="125"/>
      <c r="DC170" s="125"/>
      <c r="DD170" s="125"/>
      <c r="DE170" s="125"/>
      <c r="DF170" s="125"/>
      <c r="DG170" s="125"/>
      <c r="DH170" s="125"/>
      <c r="DI170" s="125"/>
      <c r="DJ170" s="125"/>
      <c r="DK170" s="125"/>
      <c r="DL170" s="125"/>
      <c r="DM170" s="125"/>
      <c r="DN170" s="125"/>
      <c r="DO170" s="125"/>
      <c r="DP170" s="125"/>
      <c r="DQ170" s="125"/>
      <c r="DR170" s="125"/>
      <c r="DS170" s="125"/>
      <c r="DT170" s="125"/>
      <c r="DU170" s="125"/>
      <c r="DV170" s="125"/>
      <c r="DW170" s="125"/>
      <c r="DX170" s="125"/>
      <c r="DY170" s="125"/>
      <c r="DZ170" s="125"/>
      <c r="EA170" s="127"/>
      <c r="EB170" s="127"/>
      <c r="EC170" s="127"/>
      <c r="ED170" s="127"/>
      <c r="EE170" s="127"/>
      <c r="EF170" s="127"/>
      <c r="EG170" s="127"/>
      <c r="EH170" s="127"/>
      <c r="EI170" s="127"/>
      <c r="EJ170" s="127"/>
      <c r="EK170" s="127"/>
      <c r="EL170" s="127"/>
      <c r="EM170" s="127"/>
      <c r="EN170" s="127"/>
      <c r="EO170" s="127"/>
      <c r="EP170" s="127"/>
      <c r="EQ170" s="127"/>
      <c r="ER170" s="127"/>
      <c r="ES170" s="127"/>
      <c r="ET170" s="127"/>
      <c r="EU170" s="127"/>
      <c r="EV170" s="127"/>
      <c r="EW170" s="127"/>
      <c r="EX170" s="127"/>
      <c r="EY170" s="127"/>
      <c r="EZ170" s="127"/>
      <c r="FA170" s="127"/>
      <c r="FB170" s="127"/>
      <c r="FC170" s="127"/>
      <c r="FD170" s="127"/>
      <c r="FE170" s="127"/>
      <c r="FF170" s="127"/>
      <c r="FG170" s="127"/>
      <c r="FH170" s="127"/>
      <c r="FI170" s="127"/>
      <c r="FJ170" s="127"/>
      <c r="FK170" s="127"/>
      <c r="FL170" s="127"/>
      <c r="FM170" s="127"/>
      <c r="FN170" s="127"/>
      <c r="FO170" s="127"/>
    </row>
    <row r="171" spans="1:171" s="57" customFormat="1" ht="21" customHeight="1">
      <c r="A171" s="1"/>
      <c r="B171" s="1"/>
      <c r="C171" s="1"/>
      <c r="D171" s="1"/>
      <c r="E171" s="1"/>
      <c r="F171" s="1"/>
      <c r="G171" s="58"/>
      <c r="H171" s="1"/>
      <c r="I171" s="1"/>
      <c r="J171" s="1"/>
      <c r="K171" s="1"/>
      <c r="L171" s="1"/>
      <c r="M171" s="130"/>
      <c r="N171" s="59"/>
      <c r="O171" s="59"/>
      <c r="P171" s="60"/>
      <c r="Q171" s="1"/>
      <c r="R171" s="60"/>
      <c r="S171" s="126"/>
      <c r="T171" s="1"/>
      <c r="U171" s="125"/>
      <c r="V171" s="125"/>
      <c r="W171" s="125"/>
      <c r="X171" s="125"/>
      <c r="Y171" s="125"/>
      <c r="Z171" s="125"/>
      <c r="AA171" s="125"/>
      <c r="AB171" s="125"/>
      <c r="AC171" s="125"/>
      <c r="AD171" s="125"/>
      <c r="AE171" s="125"/>
      <c r="AF171" s="125"/>
      <c r="AG171" s="125"/>
      <c r="AH171" s="125"/>
      <c r="AI171" s="125"/>
      <c r="AJ171" s="125"/>
      <c r="AK171" s="125"/>
      <c r="AL171" s="125"/>
      <c r="AM171" s="125"/>
      <c r="AN171" s="125"/>
      <c r="AO171" s="125"/>
      <c r="AP171" s="125"/>
      <c r="AQ171" s="125"/>
      <c r="AR171" s="125"/>
      <c r="AS171" s="125"/>
      <c r="AT171" s="125"/>
      <c r="AU171" s="125"/>
      <c r="AV171" s="125"/>
      <c r="AW171" s="125"/>
      <c r="AX171" s="125"/>
      <c r="AY171" s="125"/>
      <c r="AZ171" s="125"/>
      <c r="BA171" s="125"/>
      <c r="BB171" s="125"/>
      <c r="BC171" s="125"/>
      <c r="BD171" s="125"/>
      <c r="BE171" s="125"/>
      <c r="BF171" s="125"/>
      <c r="BG171" s="125"/>
      <c r="BH171" s="125"/>
      <c r="BI171" s="125"/>
      <c r="BJ171" s="125"/>
      <c r="BK171" s="125"/>
      <c r="BL171" s="125"/>
      <c r="BM171" s="125"/>
      <c r="BN171" s="125"/>
      <c r="BO171" s="125"/>
      <c r="BP171" s="125"/>
      <c r="BQ171" s="125"/>
      <c r="BR171" s="125"/>
      <c r="BS171" s="125"/>
      <c r="BT171" s="125"/>
      <c r="BU171" s="125"/>
      <c r="BV171" s="125"/>
      <c r="BW171" s="125"/>
      <c r="BX171" s="125"/>
      <c r="BY171" s="125"/>
      <c r="BZ171" s="125"/>
      <c r="CA171" s="125"/>
      <c r="CB171" s="125"/>
      <c r="CC171" s="125"/>
      <c r="CD171" s="125"/>
      <c r="CE171" s="125"/>
      <c r="CF171" s="125"/>
      <c r="CG171" s="125"/>
      <c r="CH171" s="125"/>
      <c r="CI171" s="125"/>
      <c r="CJ171" s="125"/>
      <c r="CK171" s="125"/>
      <c r="CL171" s="125"/>
      <c r="CM171" s="125"/>
      <c r="CN171" s="125"/>
      <c r="CO171" s="125"/>
      <c r="CP171" s="125"/>
      <c r="CQ171" s="125"/>
      <c r="CR171" s="125"/>
      <c r="CS171" s="125"/>
      <c r="CT171" s="125"/>
      <c r="CU171" s="125"/>
      <c r="CV171" s="125"/>
      <c r="CW171" s="125"/>
      <c r="CX171" s="125"/>
      <c r="CY171" s="125"/>
      <c r="CZ171" s="125"/>
      <c r="DA171" s="125"/>
      <c r="DB171" s="125"/>
      <c r="DC171" s="125"/>
      <c r="DD171" s="125"/>
      <c r="DE171" s="125"/>
      <c r="DF171" s="125"/>
      <c r="DG171" s="125"/>
      <c r="DH171" s="125"/>
      <c r="DI171" s="125"/>
      <c r="DJ171" s="125"/>
      <c r="DK171" s="125"/>
      <c r="DL171" s="125"/>
      <c r="DM171" s="125"/>
      <c r="DN171" s="125"/>
      <c r="DO171" s="125"/>
      <c r="DP171" s="125"/>
      <c r="DQ171" s="125"/>
      <c r="DR171" s="125"/>
      <c r="DS171" s="125"/>
      <c r="DT171" s="125"/>
      <c r="DU171" s="125"/>
      <c r="DV171" s="125"/>
      <c r="DW171" s="125"/>
      <c r="DX171" s="125"/>
      <c r="DY171" s="125"/>
      <c r="DZ171" s="125"/>
      <c r="EA171" s="127"/>
      <c r="EB171" s="127"/>
      <c r="EC171" s="127"/>
      <c r="ED171" s="127"/>
      <c r="EE171" s="127"/>
      <c r="EF171" s="127"/>
      <c r="EG171" s="127"/>
      <c r="EH171" s="127"/>
      <c r="EI171" s="127"/>
      <c r="EJ171" s="127"/>
      <c r="EK171" s="127"/>
      <c r="EL171" s="127"/>
      <c r="EM171" s="127"/>
      <c r="EN171" s="127"/>
      <c r="EO171" s="127"/>
      <c r="EP171" s="127"/>
      <c r="EQ171" s="127"/>
      <c r="ER171" s="127"/>
      <c r="ES171" s="127"/>
      <c r="ET171" s="127"/>
      <c r="EU171" s="127"/>
      <c r="EV171" s="127"/>
      <c r="EW171" s="127"/>
      <c r="EX171" s="127"/>
      <c r="EY171" s="127"/>
      <c r="EZ171" s="127"/>
      <c r="FA171" s="127"/>
      <c r="FB171" s="127"/>
      <c r="FC171" s="127"/>
      <c r="FD171" s="127"/>
      <c r="FE171" s="127"/>
      <c r="FF171" s="127"/>
      <c r="FG171" s="127"/>
      <c r="FH171" s="127"/>
      <c r="FI171" s="127"/>
      <c r="FJ171" s="127"/>
      <c r="FK171" s="127"/>
      <c r="FL171" s="127"/>
      <c r="FM171" s="127"/>
      <c r="FN171" s="127"/>
      <c r="FO171" s="127"/>
    </row>
    <row r="172" spans="1:171" s="57" customFormat="1" ht="21" customHeight="1">
      <c r="A172" s="1"/>
      <c r="B172" s="1"/>
      <c r="C172" s="1"/>
      <c r="D172" s="1"/>
      <c r="E172" s="1"/>
      <c r="F172" s="1"/>
      <c r="G172" s="58"/>
      <c r="H172" s="1"/>
      <c r="I172" s="1"/>
      <c r="J172" s="1"/>
      <c r="K172" s="1"/>
      <c r="L172" s="1"/>
      <c r="M172" s="130"/>
      <c r="N172" s="59"/>
      <c r="O172" s="59"/>
      <c r="P172" s="60"/>
      <c r="Q172" s="1"/>
      <c r="R172" s="60"/>
      <c r="S172" s="60"/>
      <c r="T172" s="1"/>
      <c r="U172" s="125"/>
      <c r="V172" s="125"/>
      <c r="W172" s="125"/>
      <c r="X172" s="125"/>
      <c r="Y172" s="125"/>
      <c r="Z172" s="125"/>
      <c r="AA172" s="125"/>
      <c r="AB172" s="125"/>
      <c r="AC172" s="125"/>
      <c r="AD172" s="125"/>
      <c r="AE172" s="125"/>
      <c r="AF172" s="125"/>
      <c r="AG172" s="125"/>
      <c r="AH172" s="125"/>
      <c r="AI172" s="125"/>
      <c r="AJ172" s="125"/>
      <c r="AK172" s="125"/>
      <c r="AL172" s="125"/>
      <c r="AM172" s="125"/>
      <c r="AN172" s="125"/>
      <c r="AO172" s="125"/>
      <c r="AP172" s="125"/>
      <c r="AQ172" s="125"/>
      <c r="AR172" s="125"/>
      <c r="AS172" s="125"/>
      <c r="AT172" s="125"/>
      <c r="AU172" s="125"/>
      <c r="AV172" s="125"/>
      <c r="AW172" s="125"/>
      <c r="AX172" s="125"/>
      <c r="AY172" s="125"/>
      <c r="AZ172" s="125"/>
      <c r="BA172" s="125"/>
      <c r="BB172" s="125"/>
      <c r="BC172" s="125"/>
      <c r="BD172" s="125"/>
      <c r="BE172" s="125"/>
      <c r="BF172" s="125"/>
      <c r="BG172" s="125"/>
      <c r="BH172" s="125"/>
      <c r="BI172" s="125"/>
      <c r="BJ172" s="125"/>
      <c r="BK172" s="125"/>
      <c r="BL172" s="125"/>
      <c r="BM172" s="125"/>
      <c r="BN172" s="125"/>
      <c r="BO172" s="125"/>
      <c r="BP172" s="125"/>
      <c r="BQ172" s="125"/>
      <c r="BR172" s="125"/>
      <c r="BS172" s="125"/>
      <c r="BT172" s="125"/>
      <c r="BU172" s="125"/>
      <c r="BV172" s="125"/>
      <c r="BW172" s="125"/>
      <c r="BX172" s="125"/>
      <c r="BY172" s="125"/>
      <c r="BZ172" s="125"/>
      <c r="CA172" s="125"/>
      <c r="CB172" s="125"/>
      <c r="CC172" s="125"/>
      <c r="CD172" s="125"/>
      <c r="CE172" s="125"/>
      <c r="CF172" s="125"/>
      <c r="CG172" s="125"/>
      <c r="CH172" s="125"/>
      <c r="CI172" s="125"/>
      <c r="CJ172" s="125"/>
      <c r="CK172" s="125"/>
      <c r="CL172" s="125"/>
      <c r="CM172" s="125"/>
      <c r="CN172" s="125"/>
      <c r="CO172" s="125"/>
      <c r="CP172" s="125"/>
      <c r="CQ172" s="125"/>
      <c r="CR172" s="125"/>
      <c r="CS172" s="125"/>
      <c r="CT172" s="125"/>
      <c r="CU172" s="125"/>
      <c r="CV172" s="125"/>
      <c r="CW172" s="125"/>
      <c r="CX172" s="125"/>
      <c r="CY172" s="125"/>
      <c r="CZ172" s="125"/>
      <c r="DA172" s="125"/>
      <c r="DB172" s="125"/>
      <c r="DC172" s="125"/>
      <c r="DD172" s="125"/>
      <c r="DE172" s="125"/>
      <c r="DF172" s="125"/>
      <c r="DG172" s="125"/>
      <c r="DH172" s="125"/>
      <c r="DI172" s="125"/>
      <c r="DJ172" s="125"/>
      <c r="DK172" s="125"/>
      <c r="DL172" s="125"/>
      <c r="DM172" s="125"/>
      <c r="DN172" s="125"/>
      <c r="DO172" s="125"/>
      <c r="DP172" s="125"/>
      <c r="DQ172" s="125"/>
      <c r="DR172" s="125"/>
      <c r="DS172" s="125"/>
      <c r="DT172" s="125"/>
      <c r="DU172" s="125"/>
      <c r="DV172" s="125"/>
      <c r="DW172" s="125"/>
      <c r="DX172" s="125"/>
      <c r="DY172" s="125"/>
      <c r="DZ172" s="125"/>
      <c r="EA172" s="127"/>
      <c r="EB172" s="127"/>
      <c r="EC172" s="127"/>
      <c r="ED172" s="127"/>
      <c r="EE172" s="127"/>
      <c r="EF172" s="127"/>
      <c r="EG172" s="127"/>
      <c r="EH172" s="127"/>
      <c r="EI172" s="127"/>
      <c r="EJ172" s="127"/>
      <c r="EK172" s="127"/>
      <c r="EL172" s="127"/>
      <c r="EM172" s="127"/>
      <c r="EN172" s="127"/>
      <c r="EO172" s="127"/>
      <c r="EP172" s="127"/>
      <c r="EQ172" s="127"/>
      <c r="ER172" s="127"/>
      <c r="ES172" s="127"/>
      <c r="ET172" s="127"/>
      <c r="EU172" s="127"/>
      <c r="EV172" s="127"/>
      <c r="EW172" s="127"/>
      <c r="EX172" s="127"/>
      <c r="EY172" s="127"/>
      <c r="EZ172" s="127"/>
      <c r="FA172" s="127"/>
      <c r="FB172" s="127"/>
      <c r="FC172" s="127"/>
      <c r="FD172" s="127"/>
      <c r="FE172" s="127"/>
      <c r="FF172" s="127"/>
      <c r="FG172" s="127"/>
      <c r="FH172" s="127"/>
      <c r="FI172" s="127"/>
      <c r="FJ172" s="127"/>
      <c r="FK172" s="127"/>
      <c r="FL172" s="127"/>
      <c r="FM172" s="127"/>
      <c r="FN172" s="127"/>
      <c r="FO172" s="127"/>
    </row>
    <row r="173" spans="1:171" s="57" customFormat="1" ht="21" customHeight="1">
      <c r="A173" s="1"/>
      <c r="B173" s="1"/>
      <c r="C173" s="1"/>
      <c r="D173" s="1"/>
      <c r="E173" s="1"/>
      <c r="F173" s="1"/>
      <c r="G173" s="58"/>
      <c r="H173" s="1"/>
      <c r="I173" s="1"/>
      <c r="J173" s="1"/>
      <c r="K173" s="1"/>
      <c r="L173" s="1"/>
      <c r="M173" s="130"/>
      <c r="N173" s="59"/>
      <c r="O173" s="59"/>
      <c r="P173" s="60"/>
      <c r="Q173" s="1"/>
      <c r="R173" s="60"/>
      <c r="S173" s="60"/>
      <c r="T173" s="1"/>
      <c r="U173" s="125"/>
      <c r="V173" s="125"/>
      <c r="W173" s="125"/>
      <c r="X173" s="125"/>
      <c r="Y173" s="125"/>
      <c r="Z173" s="125"/>
      <c r="AA173" s="125"/>
      <c r="AB173" s="125"/>
      <c r="AC173" s="125"/>
      <c r="AD173" s="125"/>
      <c r="AE173" s="125"/>
      <c r="AF173" s="125"/>
      <c r="AG173" s="125"/>
      <c r="AH173" s="125"/>
      <c r="AI173" s="125"/>
      <c r="AJ173" s="125"/>
      <c r="AK173" s="125"/>
      <c r="AL173" s="125"/>
      <c r="AM173" s="125"/>
      <c r="AN173" s="125"/>
      <c r="AO173" s="125"/>
      <c r="AP173" s="125"/>
      <c r="AQ173" s="125"/>
      <c r="AR173" s="125"/>
      <c r="AS173" s="125"/>
      <c r="AT173" s="125"/>
      <c r="AU173" s="125"/>
      <c r="AV173" s="125"/>
      <c r="AW173" s="125"/>
      <c r="AX173" s="125"/>
      <c r="AY173" s="125"/>
      <c r="AZ173" s="125"/>
      <c r="BA173" s="125"/>
      <c r="BB173" s="125"/>
      <c r="BC173" s="125"/>
      <c r="BD173" s="125"/>
      <c r="BE173" s="125"/>
      <c r="BF173" s="125"/>
      <c r="BG173" s="125"/>
      <c r="BH173" s="125"/>
      <c r="BI173" s="125"/>
      <c r="BJ173" s="125"/>
      <c r="BK173" s="125"/>
      <c r="BL173" s="125"/>
      <c r="BM173" s="125"/>
      <c r="BN173" s="125"/>
      <c r="BO173" s="125"/>
      <c r="BP173" s="125"/>
      <c r="BQ173" s="125"/>
      <c r="BR173" s="125"/>
      <c r="BS173" s="125"/>
      <c r="BT173" s="125"/>
      <c r="BU173" s="125"/>
      <c r="BV173" s="125"/>
      <c r="BW173" s="125"/>
      <c r="BX173" s="125"/>
      <c r="BY173" s="125"/>
      <c r="BZ173" s="125"/>
      <c r="CA173" s="125"/>
      <c r="CB173" s="125"/>
      <c r="CC173" s="125"/>
      <c r="CD173" s="125"/>
      <c r="CE173" s="125"/>
      <c r="CF173" s="125"/>
      <c r="CG173" s="125"/>
      <c r="CH173" s="125"/>
      <c r="CI173" s="125"/>
      <c r="CJ173" s="125"/>
      <c r="CK173" s="125"/>
      <c r="CL173" s="125"/>
      <c r="CM173" s="125"/>
      <c r="CN173" s="125"/>
      <c r="CO173" s="125"/>
      <c r="CP173" s="125"/>
      <c r="CQ173" s="125"/>
      <c r="CR173" s="125"/>
      <c r="CS173" s="125"/>
      <c r="CT173" s="125"/>
      <c r="CU173" s="125"/>
      <c r="CV173" s="125"/>
      <c r="CW173" s="125"/>
      <c r="CX173" s="125"/>
      <c r="CY173" s="125"/>
      <c r="CZ173" s="125"/>
      <c r="DA173" s="125"/>
      <c r="DB173" s="125"/>
      <c r="DC173" s="125"/>
      <c r="DD173" s="125"/>
      <c r="DE173" s="125"/>
      <c r="DF173" s="125"/>
      <c r="DG173" s="125"/>
      <c r="DH173" s="125"/>
      <c r="DI173" s="125"/>
      <c r="DJ173" s="125"/>
      <c r="DK173" s="125"/>
      <c r="DL173" s="125"/>
      <c r="DM173" s="125"/>
      <c r="DN173" s="125"/>
      <c r="DO173" s="125"/>
      <c r="DP173" s="125"/>
      <c r="DQ173" s="125"/>
      <c r="DR173" s="125"/>
      <c r="DS173" s="125"/>
      <c r="DT173" s="125"/>
      <c r="DU173" s="125"/>
      <c r="DV173" s="125"/>
      <c r="DW173" s="125"/>
      <c r="DX173" s="125"/>
      <c r="DY173" s="125"/>
      <c r="DZ173" s="125"/>
      <c r="EA173" s="127"/>
      <c r="EB173" s="127"/>
      <c r="EC173" s="127"/>
      <c r="ED173" s="127"/>
      <c r="EE173" s="127"/>
      <c r="EF173" s="127"/>
      <c r="EG173" s="127"/>
      <c r="EH173" s="127"/>
      <c r="EI173" s="127"/>
      <c r="EJ173" s="127"/>
      <c r="EK173" s="127"/>
      <c r="EL173" s="127"/>
      <c r="EM173" s="127"/>
      <c r="EN173" s="127"/>
      <c r="EO173" s="127"/>
      <c r="EP173" s="127"/>
      <c r="EQ173" s="127"/>
      <c r="ER173" s="127"/>
      <c r="ES173" s="127"/>
      <c r="ET173" s="127"/>
      <c r="EU173" s="127"/>
      <c r="EV173" s="127"/>
      <c r="EW173" s="127"/>
      <c r="EX173" s="127"/>
      <c r="EY173" s="127"/>
      <c r="EZ173" s="127"/>
      <c r="FA173" s="127"/>
      <c r="FB173" s="127"/>
      <c r="FC173" s="127"/>
      <c r="FD173" s="127"/>
      <c r="FE173" s="127"/>
      <c r="FF173" s="127"/>
      <c r="FG173" s="127"/>
      <c r="FH173" s="127"/>
      <c r="FI173" s="127"/>
      <c r="FJ173" s="127"/>
      <c r="FK173" s="127"/>
      <c r="FL173" s="127"/>
      <c r="FM173" s="127"/>
      <c r="FN173" s="127"/>
      <c r="FO173" s="127"/>
    </row>
    <row r="174" spans="1:171" s="57" customFormat="1" ht="21" customHeight="1">
      <c r="A174" s="1"/>
      <c r="B174" s="1"/>
      <c r="C174" s="1"/>
      <c r="D174" s="1"/>
      <c r="E174" s="1"/>
      <c r="F174" s="1"/>
      <c r="G174" s="58"/>
      <c r="H174" s="1"/>
      <c r="I174" s="1"/>
      <c r="J174" s="1"/>
      <c r="K174" s="1"/>
      <c r="L174" s="1"/>
      <c r="M174" s="130"/>
      <c r="N174" s="59"/>
      <c r="O174" s="59"/>
      <c r="P174" s="60"/>
      <c r="Q174" s="1"/>
      <c r="R174" s="60"/>
      <c r="S174" s="60"/>
      <c r="T174" s="1"/>
      <c r="U174" s="125"/>
      <c r="V174" s="125"/>
      <c r="W174" s="125"/>
      <c r="X174" s="125"/>
      <c r="Y174" s="125"/>
      <c r="Z174" s="125"/>
      <c r="AA174" s="125"/>
      <c r="AB174" s="125"/>
      <c r="AC174" s="125"/>
      <c r="AD174" s="125"/>
      <c r="AE174" s="125"/>
      <c r="AF174" s="125"/>
      <c r="AG174" s="125"/>
      <c r="AH174" s="125"/>
      <c r="AI174" s="125"/>
      <c r="AJ174" s="125"/>
      <c r="AK174" s="125"/>
      <c r="AL174" s="125"/>
      <c r="AM174" s="125"/>
      <c r="AN174" s="125"/>
      <c r="AO174" s="125"/>
      <c r="AP174" s="125"/>
      <c r="AQ174" s="125"/>
      <c r="AR174" s="125"/>
      <c r="AS174" s="125"/>
      <c r="AT174" s="125"/>
      <c r="AU174" s="125"/>
      <c r="AV174" s="125"/>
      <c r="AW174" s="125"/>
      <c r="AX174" s="125"/>
      <c r="AY174" s="125"/>
      <c r="AZ174" s="125"/>
      <c r="BA174" s="125"/>
      <c r="BB174" s="125"/>
      <c r="BC174" s="125"/>
      <c r="BD174" s="125"/>
      <c r="BE174" s="125"/>
      <c r="BF174" s="125"/>
      <c r="BG174" s="125"/>
      <c r="BH174" s="125"/>
      <c r="BI174" s="125"/>
      <c r="BJ174" s="125"/>
      <c r="BK174" s="125"/>
      <c r="BL174" s="125"/>
      <c r="BM174" s="125"/>
      <c r="BN174" s="125"/>
      <c r="BO174" s="125"/>
      <c r="BP174" s="125"/>
      <c r="BQ174" s="125"/>
      <c r="BR174" s="125"/>
      <c r="BS174" s="125"/>
      <c r="BT174" s="125"/>
      <c r="BU174" s="125"/>
      <c r="BV174" s="125"/>
      <c r="BW174" s="125"/>
      <c r="BX174" s="125"/>
      <c r="BY174" s="125"/>
      <c r="BZ174" s="125"/>
      <c r="CA174" s="125"/>
      <c r="CB174" s="125"/>
      <c r="CC174" s="125"/>
      <c r="CD174" s="125"/>
      <c r="CE174" s="125"/>
      <c r="CF174" s="125"/>
      <c r="CG174" s="125"/>
      <c r="CH174" s="125"/>
      <c r="CI174" s="125"/>
      <c r="CJ174" s="125"/>
      <c r="CK174" s="125"/>
      <c r="CL174" s="125"/>
      <c r="CM174" s="125"/>
      <c r="CN174" s="125"/>
      <c r="CO174" s="125"/>
      <c r="CP174" s="125"/>
      <c r="CQ174" s="125"/>
      <c r="CR174" s="125"/>
      <c r="CS174" s="125"/>
      <c r="CT174" s="125"/>
      <c r="CU174" s="125"/>
      <c r="CV174" s="125"/>
      <c r="CW174" s="125"/>
      <c r="CX174" s="125"/>
      <c r="CY174" s="125"/>
      <c r="CZ174" s="125"/>
      <c r="DA174" s="125"/>
      <c r="DB174" s="125"/>
      <c r="DC174" s="125"/>
      <c r="DD174" s="125"/>
      <c r="DE174" s="125"/>
      <c r="DF174" s="125"/>
      <c r="DG174" s="125"/>
      <c r="DH174" s="125"/>
      <c r="DI174" s="125"/>
      <c r="DJ174" s="125"/>
      <c r="DK174" s="125"/>
      <c r="DL174" s="125"/>
      <c r="DM174" s="125"/>
      <c r="DN174" s="125"/>
      <c r="DO174" s="125"/>
      <c r="DP174" s="125"/>
      <c r="DQ174" s="125"/>
      <c r="DR174" s="125"/>
      <c r="DS174" s="125"/>
      <c r="DT174" s="125"/>
      <c r="DU174" s="125"/>
      <c r="DV174" s="125"/>
      <c r="DW174" s="125"/>
      <c r="DX174" s="125"/>
      <c r="DY174" s="125"/>
      <c r="DZ174" s="125"/>
      <c r="EA174" s="127"/>
      <c r="EB174" s="127"/>
      <c r="EC174" s="127"/>
      <c r="ED174" s="127"/>
      <c r="EE174" s="127"/>
      <c r="EF174" s="127"/>
      <c r="EG174" s="127"/>
      <c r="EH174" s="127"/>
      <c r="EI174" s="127"/>
      <c r="EJ174" s="127"/>
      <c r="EK174" s="127"/>
      <c r="EL174" s="127"/>
      <c r="EM174" s="127"/>
      <c r="EN174" s="127"/>
      <c r="EO174" s="127"/>
      <c r="EP174" s="127"/>
      <c r="EQ174" s="127"/>
      <c r="ER174" s="127"/>
      <c r="ES174" s="127"/>
      <c r="ET174" s="127"/>
      <c r="EU174" s="127"/>
      <c r="EV174" s="127"/>
      <c r="EW174" s="127"/>
      <c r="EX174" s="127"/>
      <c r="EY174" s="127"/>
      <c r="EZ174" s="127"/>
      <c r="FA174" s="127"/>
      <c r="FB174" s="127"/>
      <c r="FC174" s="127"/>
      <c r="FD174" s="127"/>
      <c r="FE174" s="127"/>
      <c r="FF174" s="127"/>
      <c r="FG174" s="127"/>
      <c r="FH174" s="127"/>
      <c r="FI174" s="127"/>
      <c r="FJ174" s="127"/>
      <c r="FK174" s="127"/>
      <c r="FL174" s="127"/>
      <c r="FM174" s="127"/>
      <c r="FN174" s="127"/>
      <c r="FO174" s="127"/>
    </row>
    <row r="175" spans="1:171" s="57" customFormat="1" ht="21" customHeight="1">
      <c r="A175" s="1"/>
      <c r="B175" s="1"/>
      <c r="C175" s="1"/>
      <c r="D175" s="1"/>
      <c r="E175" s="1"/>
      <c r="F175" s="1"/>
      <c r="G175" s="58"/>
      <c r="H175" s="1"/>
      <c r="I175" s="1"/>
      <c r="J175" s="1"/>
      <c r="K175" s="1"/>
      <c r="L175" s="1"/>
      <c r="M175" s="130"/>
      <c r="N175" s="59"/>
      <c r="O175" s="59"/>
      <c r="P175" s="60"/>
      <c r="Q175" s="1"/>
      <c r="R175" s="60"/>
      <c r="S175" s="60"/>
      <c r="T175" s="1"/>
      <c r="U175" s="125"/>
      <c r="V175" s="125"/>
      <c r="W175" s="125"/>
      <c r="X175" s="125"/>
      <c r="Y175" s="125"/>
      <c r="Z175" s="125"/>
      <c r="AA175" s="125"/>
      <c r="AB175" s="125"/>
      <c r="AC175" s="125"/>
      <c r="AD175" s="125"/>
      <c r="AE175" s="125"/>
      <c r="AF175" s="125"/>
      <c r="AG175" s="125"/>
      <c r="AH175" s="125"/>
      <c r="AI175" s="125"/>
      <c r="AJ175" s="125"/>
      <c r="AK175" s="125"/>
      <c r="AL175" s="125"/>
      <c r="AM175" s="125"/>
      <c r="AN175" s="125"/>
      <c r="AO175" s="125"/>
      <c r="AP175" s="125"/>
      <c r="AQ175" s="125"/>
      <c r="AR175" s="125"/>
      <c r="AS175" s="125"/>
      <c r="AT175" s="125"/>
      <c r="AU175" s="125"/>
      <c r="AV175" s="125"/>
      <c r="AW175" s="125"/>
      <c r="AX175" s="125"/>
      <c r="AY175" s="125"/>
      <c r="AZ175" s="125"/>
      <c r="BA175" s="125"/>
      <c r="BB175" s="125"/>
      <c r="BC175" s="125"/>
      <c r="BD175" s="125"/>
      <c r="BE175" s="125"/>
      <c r="BF175" s="125"/>
      <c r="BG175" s="125"/>
      <c r="BH175" s="125"/>
      <c r="BI175" s="125"/>
      <c r="BJ175" s="125"/>
      <c r="BK175" s="125"/>
      <c r="BL175" s="125"/>
      <c r="BM175" s="125"/>
      <c r="BN175" s="125"/>
      <c r="BO175" s="125"/>
      <c r="BP175" s="125"/>
      <c r="BQ175" s="125"/>
      <c r="BR175" s="125"/>
      <c r="BS175" s="125"/>
      <c r="BT175" s="125"/>
      <c r="BU175" s="125"/>
      <c r="BV175" s="125"/>
      <c r="BW175" s="125"/>
      <c r="BX175" s="125"/>
      <c r="BY175" s="125"/>
      <c r="BZ175" s="125"/>
      <c r="CA175" s="125"/>
      <c r="CB175" s="125"/>
      <c r="CC175" s="125"/>
      <c r="CD175" s="125"/>
      <c r="CE175" s="125"/>
      <c r="CF175" s="125"/>
      <c r="CG175" s="125"/>
      <c r="CH175" s="125"/>
      <c r="CI175" s="125"/>
      <c r="CJ175" s="125"/>
      <c r="CK175" s="125"/>
      <c r="CL175" s="125"/>
      <c r="CM175" s="125"/>
      <c r="CN175" s="125"/>
      <c r="CO175" s="125"/>
      <c r="CP175" s="125"/>
      <c r="CQ175" s="125"/>
      <c r="CR175" s="125"/>
      <c r="CS175" s="125"/>
      <c r="CT175" s="125"/>
      <c r="CU175" s="125"/>
      <c r="CV175" s="125"/>
      <c r="CW175" s="125"/>
      <c r="CX175" s="125"/>
      <c r="CY175" s="125"/>
      <c r="CZ175" s="125"/>
      <c r="DA175" s="125"/>
      <c r="DB175" s="125"/>
      <c r="DC175" s="125"/>
      <c r="DD175" s="125"/>
      <c r="DE175" s="125"/>
      <c r="DF175" s="125"/>
      <c r="DG175" s="125"/>
      <c r="DH175" s="125"/>
      <c r="DI175" s="125"/>
      <c r="DJ175" s="125"/>
      <c r="DK175" s="125"/>
      <c r="DL175" s="125"/>
      <c r="DM175" s="125"/>
      <c r="DN175" s="125"/>
      <c r="DO175" s="125"/>
      <c r="DP175" s="125"/>
      <c r="DQ175" s="125"/>
      <c r="DR175" s="125"/>
      <c r="DS175" s="125"/>
      <c r="DT175" s="125"/>
      <c r="DU175" s="125"/>
      <c r="DV175" s="125"/>
      <c r="DW175" s="125"/>
      <c r="DX175" s="125"/>
      <c r="DY175" s="125"/>
      <c r="DZ175" s="125"/>
      <c r="EA175" s="127"/>
      <c r="EB175" s="127"/>
      <c r="EC175" s="127"/>
      <c r="ED175" s="127"/>
      <c r="EE175" s="127"/>
      <c r="EF175" s="127"/>
      <c r="EG175" s="127"/>
      <c r="EH175" s="127"/>
      <c r="EI175" s="127"/>
      <c r="EJ175" s="127"/>
      <c r="EK175" s="127"/>
      <c r="EL175" s="127"/>
      <c r="EM175" s="127"/>
      <c r="EN175" s="127"/>
      <c r="EO175" s="127"/>
      <c r="EP175" s="127"/>
      <c r="EQ175" s="127"/>
      <c r="ER175" s="127"/>
      <c r="ES175" s="127"/>
      <c r="ET175" s="127"/>
      <c r="EU175" s="127"/>
      <c r="EV175" s="127"/>
      <c r="EW175" s="127"/>
      <c r="EX175" s="127"/>
      <c r="EY175" s="127"/>
      <c r="EZ175" s="127"/>
      <c r="FA175" s="127"/>
      <c r="FB175" s="127"/>
      <c r="FC175" s="127"/>
      <c r="FD175" s="127"/>
      <c r="FE175" s="127"/>
      <c r="FF175" s="127"/>
      <c r="FG175" s="127"/>
      <c r="FH175" s="127"/>
      <c r="FI175" s="127"/>
      <c r="FJ175" s="127"/>
      <c r="FK175" s="127"/>
      <c r="FL175" s="127"/>
      <c r="FM175" s="127"/>
      <c r="FN175" s="127"/>
      <c r="FO175" s="127"/>
    </row>
    <row r="176" spans="1:171" s="57" customFormat="1" ht="21" customHeight="1">
      <c r="A176" s="1"/>
      <c r="B176" s="1"/>
      <c r="C176" s="1"/>
      <c r="D176" s="1"/>
      <c r="E176" s="1"/>
      <c r="F176" s="1"/>
      <c r="G176" s="58"/>
      <c r="H176" s="1"/>
      <c r="I176" s="1"/>
      <c r="J176" s="1"/>
      <c r="K176" s="1"/>
      <c r="L176" s="1"/>
      <c r="M176" s="130"/>
      <c r="N176" s="59"/>
      <c r="O176" s="59"/>
      <c r="P176" s="60"/>
      <c r="Q176" s="1"/>
      <c r="R176" s="60"/>
      <c r="S176" s="60"/>
      <c r="T176" s="1"/>
      <c r="U176" s="125"/>
      <c r="V176" s="125"/>
      <c r="W176" s="125"/>
      <c r="X176" s="125"/>
      <c r="Y176" s="125"/>
      <c r="Z176" s="125"/>
      <c r="AA176" s="125"/>
      <c r="AB176" s="125"/>
      <c r="AC176" s="125"/>
      <c r="AD176" s="125"/>
      <c r="AE176" s="125"/>
      <c r="AF176" s="125"/>
      <c r="AG176" s="125"/>
      <c r="AH176" s="125"/>
      <c r="AI176" s="125"/>
      <c r="AJ176" s="125"/>
      <c r="AK176" s="125"/>
      <c r="AL176" s="125"/>
      <c r="AM176" s="125"/>
      <c r="AN176" s="125"/>
      <c r="AO176" s="125"/>
      <c r="AP176" s="125"/>
      <c r="AQ176" s="125"/>
      <c r="AR176" s="125"/>
      <c r="AS176" s="125"/>
      <c r="AT176" s="125"/>
      <c r="AU176" s="125"/>
      <c r="AV176" s="125"/>
      <c r="AW176" s="125"/>
      <c r="AX176" s="125"/>
      <c r="AY176" s="125"/>
      <c r="AZ176" s="125"/>
      <c r="BA176" s="125"/>
      <c r="BB176" s="125"/>
      <c r="BC176" s="125"/>
      <c r="BD176" s="125"/>
      <c r="BE176" s="125"/>
      <c r="BF176" s="125"/>
      <c r="BG176" s="125"/>
      <c r="BH176" s="125"/>
      <c r="BI176" s="125"/>
      <c r="BJ176" s="125"/>
      <c r="BK176" s="125"/>
      <c r="BL176" s="125"/>
      <c r="BM176" s="125"/>
      <c r="BN176" s="125"/>
      <c r="BO176" s="125"/>
      <c r="BP176" s="125"/>
      <c r="BQ176" s="125"/>
      <c r="BR176" s="125"/>
      <c r="BS176" s="125"/>
      <c r="BT176" s="125"/>
      <c r="BU176" s="125"/>
      <c r="BV176" s="125"/>
      <c r="BW176" s="125"/>
      <c r="BX176" s="125"/>
      <c r="BY176" s="125"/>
      <c r="BZ176" s="125"/>
      <c r="CA176" s="125"/>
      <c r="CB176" s="125"/>
      <c r="CC176" s="125"/>
      <c r="CD176" s="125"/>
      <c r="CE176" s="125"/>
      <c r="CF176" s="125"/>
      <c r="CG176" s="125"/>
      <c r="CH176" s="125"/>
      <c r="CI176" s="125"/>
      <c r="CJ176" s="125"/>
      <c r="CK176" s="125"/>
      <c r="CL176" s="125"/>
      <c r="CM176" s="125"/>
      <c r="CN176" s="125"/>
      <c r="CO176" s="125"/>
      <c r="CP176" s="125"/>
      <c r="CQ176" s="125"/>
      <c r="CR176" s="125"/>
      <c r="CS176" s="125"/>
      <c r="CT176" s="125"/>
      <c r="CU176" s="125"/>
      <c r="CV176" s="125"/>
      <c r="CW176" s="125"/>
      <c r="CX176" s="125"/>
      <c r="CY176" s="125"/>
      <c r="CZ176" s="125"/>
      <c r="DA176" s="125"/>
      <c r="DB176" s="125"/>
      <c r="DC176" s="125"/>
      <c r="DD176" s="125"/>
      <c r="DE176" s="125"/>
      <c r="DF176" s="125"/>
      <c r="DG176" s="125"/>
      <c r="DH176" s="125"/>
      <c r="DI176" s="125"/>
      <c r="DJ176" s="125"/>
      <c r="DK176" s="125"/>
      <c r="DL176" s="125"/>
      <c r="DM176" s="125"/>
      <c r="DN176" s="125"/>
      <c r="DO176" s="125"/>
      <c r="DP176" s="125"/>
      <c r="DQ176" s="125"/>
      <c r="DR176" s="125"/>
      <c r="DS176" s="125"/>
      <c r="DT176" s="125"/>
      <c r="DU176" s="125"/>
      <c r="DV176" s="125"/>
      <c r="DW176" s="125"/>
      <c r="DX176" s="125"/>
      <c r="DY176" s="125"/>
      <c r="DZ176" s="125"/>
      <c r="EA176" s="127"/>
      <c r="EB176" s="127"/>
      <c r="EC176" s="127"/>
      <c r="ED176" s="127"/>
      <c r="EE176" s="127"/>
      <c r="EF176" s="127"/>
      <c r="EG176" s="127"/>
      <c r="EH176" s="127"/>
      <c r="EI176" s="127"/>
      <c r="EJ176" s="127"/>
      <c r="EK176" s="127"/>
      <c r="EL176" s="127"/>
      <c r="EM176" s="127"/>
      <c r="EN176" s="127"/>
      <c r="EO176" s="127"/>
      <c r="EP176" s="127"/>
      <c r="EQ176" s="127"/>
      <c r="ER176" s="127"/>
      <c r="ES176" s="127"/>
      <c r="ET176" s="127"/>
      <c r="EU176" s="127"/>
      <c r="EV176" s="127"/>
      <c r="EW176" s="127"/>
      <c r="EX176" s="127"/>
      <c r="EY176" s="127"/>
      <c r="EZ176" s="127"/>
      <c r="FA176" s="127"/>
      <c r="FB176" s="127"/>
      <c r="FC176" s="127"/>
      <c r="FD176" s="127"/>
      <c r="FE176" s="127"/>
      <c r="FF176" s="127"/>
      <c r="FG176" s="127"/>
      <c r="FH176" s="127"/>
      <c r="FI176" s="127"/>
      <c r="FJ176" s="127"/>
      <c r="FK176" s="127"/>
      <c r="FL176" s="127"/>
      <c r="FM176" s="127"/>
      <c r="FN176" s="127"/>
      <c r="FO176" s="127"/>
    </row>
    <row r="177" spans="1:174" s="57" customFormat="1" ht="21" customHeight="1">
      <c r="A177" s="1"/>
      <c r="B177" s="1"/>
      <c r="C177" s="1"/>
      <c r="D177" s="1"/>
      <c r="E177" s="1"/>
      <c r="F177" s="1"/>
      <c r="G177" s="58"/>
      <c r="H177" s="1"/>
      <c r="I177" s="1"/>
      <c r="J177" s="1"/>
      <c r="K177" s="1"/>
      <c r="L177" s="1"/>
      <c r="M177" s="130"/>
      <c r="N177" s="59"/>
      <c r="O177" s="59"/>
      <c r="P177" s="60"/>
      <c r="Q177" s="1"/>
      <c r="R177" s="60"/>
      <c r="S177" s="60"/>
      <c r="T177" s="1"/>
      <c r="U177" s="125"/>
      <c r="V177" s="125"/>
      <c r="W177" s="125"/>
      <c r="X177" s="125"/>
      <c r="Y177" s="125"/>
      <c r="Z177" s="125"/>
      <c r="AA177" s="125"/>
      <c r="AB177" s="125"/>
      <c r="AC177" s="125"/>
      <c r="AD177" s="125"/>
      <c r="AE177" s="125"/>
      <c r="AF177" s="125"/>
      <c r="AG177" s="125"/>
      <c r="AH177" s="125"/>
      <c r="AI177" s="125"/>
      <c r="AJ177" s="125"/>
      <c r="AK177" s="125"/>
      <c r="AL177" s="125"/>
      <c r="AM177" s="125"/>
      <c r="AN177" s="125"/>
      <c r="AO177" s="125"/>
      <c r="AP177" s="125"/>
      <c r="AQ177" s="125"/>
      <c r="AR177" s="125"/>
      <c r="AS177" s="125"/>
      <c r="AT177" s="125"/>
      <c r="AU177" s="125"/>
      <c r="AV177" s="125"/>
      <c r="AW177" s="125"/>
      <c r="AX177" s="125"/>
      <c r="AY177" s="125"/>
      <c r="AZ177" s="125"/>
      <c r="BA177" s="125"/>
      <c r="BB177" s="125"/>
      <c r="BC177" s="125"/>
      <c r="BD177" s="125"/>
      <c r="BE177" s="125"/>
      <c r="BF177" s="125"/>
      <c r="BG177" s="125"/>
      <c r="BH177" s="125"/>
      <c r="BI177" s="125"/>
      <c r="BJ177" s="125"/>
      <c r="BK177" s="125"/>
      <c r="BL177" s="125"/>
      <c r="BM177" s="125"/>
      <c r="BN177" s="125"/>
      <c r="BO177" s="125"/>
      <c r="BP177" s="125"/>
      <c r="BQ177" s="125"/>
      <c r="BR177" s="125"/>
      <c r="BS177" s="125"/>
      <c r="BT177" s="125"/>
      <c r="BU177" s="125"/>
      <c r="BV177" s="125"/>
      <c r="BW177" s="125"/>
      <c r="BX177" s="125"/>
      <c r="BY177" s="125"/>
      <c r="BZ177" s="125"/>
      <c r="CA177" s="125"/>
      <c r="CB177" s="125"/>
      <c r="CC177" s="125"/>
      <c r="CD177" s="125"/>
      <c r="CE177" s="125"/>
      <c r="CF177" s="125"/>
      <c r="CG177" s="125"/>
      <c r="CH177" s="125"/>
      <c r="CI177" s="125"/>
      <c r="CJ177" s="125"/>
      <c r="CK177" s="125"/>
      <c r="CL177" s="125"/>
      <c r="CM177" s="125"/>
      <c r="CN177" s="125"/>
      <c r="CO177" s="125"/>
      <c r="CP177" s="125"/>
      <c r="CQ177" s="125"/>
      <c r="CR177" s="125"/>
      <c r="CS177" s="125"/>
      <c r="CT177" s="125"/>
      <c r="CU177" s="125"/>
      <c r="CV177" s="125"/>
      <c r="CW177" s="125"/>
      <c r="CX177" s="125"/>
      <c r="CY177" s="125"/>
      <c r="CZ177" s="125"/>
      <c r="DA177" s="125"/>
      <c r="DB177" s="125"/>
      <c r="DC177" s="125"/>
      <c r="DD177" s="125"/>
      <c r="DE177" s="125"/>
      <c r="DF177" s="125"/>
      <c r="DG177" s="125"/>
      <c r="DH177" s="125"/>
      <c r="DI177" s="125"/>
      <c r="DJ177" s="125"/>
      <c r="DK177" s="125"/>
      <c r="DL177" s="125"/>
      <c r="DM177" s="125"/>
      <c r="DN177" s="125"/>
      <c r="DO177" s="125"/>
      <c r="DP177" s="125"/>
      <c r="DQ177" s="125"/>
      <c r="DR177" s="125"/>
      <c r="DS177" s="125"/>
      <c r="DT177" s="125"/>
      <c r="DU177" s="125"/>
      <c r="DV177" s="125"/>
      <c r="DW177" s="125"/>
      <c r="DX177" s="125"/>
      <c r="DY177" s="125"/>
      <c r="DZ177" s="125"/>
      <c r="EA177" s="127"/>
      <c r="EB177" s="127"/>
      <c r="EC177" s="127"/>
      <c r="ED177" s="127"/>
      <c r="EE177" s="127"/>
      <c r="EF177" s="127"/>
      <c r="EG177" s="127"/>
      <c r="EH177" s="127"/>
      <c r="EI177" s="127"/>
      <c r="EJ177" s="127"/>
      <c r="EK177" s="127"/>
      <c r="EL177" s="127"/>
      <c r="EM177" s="127"/>
      <c r="EN177" s="127"/>
      <c r="EO177" s="127"/>
      <c r="EP177" s="127"/>
      <c r="EQ177" s="127"/>
      <c r="ER177" s="127"/>
      <c r="ES177" s="127"/>
      <c r="ET177" s="127"/>
      <c r="EU177" s="127"/>
      <c r="EV177" s="127"/>
      <c r="EW177" s="127"/>
      <c r="EX177" s="127"/>
      <c r="EY177" s="127"/>
      <c r="EZ177" s="127"/>
      <c r="FA177" s="127"/>
      <c r="FB177" s="127"/>
      <c r="FC177" s="127"/>
      <c r="FD177" s="127"/>
      <c r="FE177" s="127"/>
      <c r="FF177" s="127"/>
      <c r="FG177" s="127"/>
      <c r="FH177" s="127"/>
      <c r="FI177" s="127"/>
      <c r="FJ177" s="127"/>
      <c r="FK177" s="127"/>
      <c r="FL177" s="127"/>
      <c r="FM177" s="127"/>
      <c r="FN177" s="127"/>
      <c r="FO177" s="127"/>
    </row>
    <row r="178" spans="1:174" s="57" customFormat="1" ht="21" customHeight="1">
      <c r="A178" s="1"/>
      <c r="B178" s="1"/>
      <c r="C178" s="1"/>
      <c r="D178" s="1"/>
      <c r="E178" s="1"/>
      <c r="F178" s="1"/>
      <c r="G178" s="58"/>
      <c r="H178" s="1"/>
      <c r="I178" s="1"/>
      <c r="J178" s="1"/>
      <c r="K178" s="1"/>
      <c r="L178" s="1"/>
      <c r="M178" s="130"/>
      <c r="N178" s="59"/>
      <c r="O178" s="59"/>
      <c r="P178" s="60"/>
      <c r="Q178" s="1"/>
      <c r="R178" s="60"/>
      <c r="S178" s="60"/>
      <c r="T178" s="1"/>
      <c r="U178" s="125"/>
      <c r="V178" s="125"/>
      <c r="W178" s="125"/>
      <c r="X178" s="125"/>
      <c r="Y178" s="125"/>
      <c r="Z178" s="125"/>
      <c r="AA178" s="125"/>
      <c r="AB178" s="125"/>
      <c r="AC178" s="125"/>
      <c r="AD178" s="125"/>
      <c r="AE178" s="125"/>
      <c r="AF178" s="125"/>
      <c r="AG178" s="125"/>
      <c r="AH178" s="125"/>
      <c r="AI178" s="125"/>
      <c r="AJ178" s="125"/>
      <c r="AK178" s="125"/>
      <c r="AL178" s="125"/>
      <c r="AM178" s="125"/>
      <c r="AN178" s="125"/>
      <c r="AO178" s="125"/>
      <c r="AP178" s="125"/>
      <c r="AQ178" s="125"/>
      <c r="AR178" s="125"/>
      <c r="AS178" s="125"/>
      <c r="AT178" s="125"/>
      <c r="AU178" s="125"/>
      <c r="AV178" s="125"/>
      <c r="AW178" s="125"/>
      <c r="AX178" s="125"/>
      <c r="AY178" s="125"/>
      <c r="AZ178" s="125"/>
      <c r="BA178" s="125"/>
      <c r="BB178" s="125"/>
      <c r="BC178" s="125"/>
      <c r="BD178" s="125"/>
      <c r="BE178" s="125"/>
      <c r="BF178" s="125"/>
      <c r="BG178" s="125"/>
      <c r="BH178" s="125"/>
      <c r="BI178" s="125"/>
      <c r="BJ178" s="125"/>
      <c r="BK178" s="125"/>
      <c r="BL178" s="125"/>
      <c r="BM178" s="125"/>
      <c r="BN178" s="125"/>
      <c r="BO178" s="125"/>
      <c r="BP178" s="125"/>
      <c r="BQ178" s="125"/>
      <c r="BR178" s="125"/>
      <c r="BS178" s="125"/>
      <c r="BT178" s="125"/>
      <c r="BU178" s="125"/>
      <c r="BV178" s="125"/>
      <c r="BW178" s="125"/>
      <c r="BX178" s="125"/>
      <c r="BY178" s="125"/>
      <c r="BZ178" s="125"/>
      <c r="CA178" s="125"/>
      <c r="CB178" s="125"/>
      <c r="CC178" s="125"/>
      <c r="CD178" s="125"/>
      <c r="CE178" s="125"/>
      <c r="CF178" s="125"/>
      <c r="CG178" s="125"/>
      <c r="CH178" s="125"/>
      <c r="CI178" s="125"/>
      <c r="CJ178" s="125"/>
      <c r="CK178" s="125"/>
      <c r="CL178" s="125"/>
      <c r="CM178" s="125"/>
      <c r="CN178" s="125"/>
      <c r="CO178" s="125"/>
      <c r="CP178" s="125"/>
      <c r="CQ178" s="125"/>
      <c r="CR178" s="125"/>
      <c r="CS178" s="125"/>
      <c r="CT178" s="125"/>
      <c r="CU178" s="125"/>
      <c r="CV178" s="125"/>
      <c r="CW178" s="125"/>
      <c r="CX178" s="125"/>
      <c r="CY178" s="125"/>
      <c r="CZ178" s="125"/>
      <c r="DA178" s="125"/>
      <c r="DB178" s="125"/>
      <c r="DC178" s="125"/>
      <c r="DD178" s="125"/>
      <c r="DE178" s="125"/>
      <c r="DF178" s="125"/>
      <c r="DG178" s="125"/>
      <c r="DH178" s="125"/>
      <c r="DI178" s="125"/>
      <c r="DJ178" s="125"/>
      <c r="DK178" s="125"/>
      <c r="DL178" s="125"/>
      <c r="DM178" s="125"/>
      <c r="DN178" s="125"/>
      <c r="DO178" s="125"/>
      <c r="DP178" s="125"/>
      <c r="DQ178" s="125"/>
      <c r="DR178" s="125"/>
      <c r="DS178" s="125"/>
      <c r="DT178" s="125"/>
      <c r="DU178" s="125"/>
      <c r="DV178" s="125"/>
      <c r="DW178" s="125"/>
      <c r="DX178" s="125"/>
      <c r="DY178" s="125"/>
      <c r="DZ178" s="125"/>
      <c r="EA178" s="127"/>
      <c r="EB178" s="127"/>
      <c r="EC178" s="127"/>
      <c r="ED178" s="127"/>
      <c r="EE178" s="127"/>
      <c r="EF178" s="127"/>
      <c r="EG178" s="127"/>
      <c r="EH178" s="127"/>
      <c r="EI178" s="127"/>
      <c r="EJ178" s="127"/>
      <c r="EK178" s="127"/>
      <c r="EL178" s="127"/>
      <c r="EM178" s="127"/>
      <c r="EN178" s="127"/>
      <c r="EO178" s="127"/>
      <c r="EP178" s="127"/>
      <c r="EQ178" s="127"/>
      <c r="ER178" s="127"/>
      <c r="ES178" s="127"/>
      <c r="ET178" s="127"/>
      <c r="EU178" s="127"/>
      <c r="EV178" s="127"/>
      <c r="EW178" s="127"/>
      <c r="EX178" s="127"/>
      <c r="EY178" s="127"/>
      <c r="EZ178" s="127"/>
      <c r="FA178" s="127"/>
      <c r="FB178" s="127"/>
      <c r="FC178" s="127"/>
      <c r="FD178" s="127"/>
      <c r="FE178" s="127"/>
      <c r="FF178" s="127"/>
      <c r="FG178" s="127"/>
      <c r="FH178" s="127"/>
      <c r="FI178" s="127"/>
      <c r="FJ178" s="127"/>
      <c r="FK178" s="127"/>
      <c r="FL178" s="127"/>
      <c r="FM178" s="127"/>
      <c r="FN178" s="127"/>
      <c r="FO178" s="127"/>
    </row>
    <row r="179" spans="1:174" s="57" customFormat="1" ht="21" customHeight="1">
      <c r="A179" s="1"/>
      <c r="B179" s="1"/>
      <c r="C179" s="1"/>
      <c r="D179" s="1"/>
      <c r="E179" s="1"/>
      <c r="F179" s="1"/>
      <c r="G179" s="58"/>
      <c r="H179" s="1"/>
      <c r="I179" s="1"/>
      <c r="J179" s="1"/>
      <c r="K179" s="1"/>
      <c r="L179" s="1"/>
      <c r="M179" s="130"/>
      <c r="N179" s="59"/>
      <c r="O179" s="59"/>
      <c r="P179" s="60"/>
      <c r="Q179" s="1"/>
      <c r="R179" s="60"/>
      <c r="S179" s="60"/>
      <c r="T179" s="1"/>
      <c r="U179" s="125"/>
      <c r="V179" s="125"/>
      <c r="W179" s="125"/>
      <c r="X179" s="125"/>
      <c r="Y179" s="125"/>
      <c r="Z179" s="125"/>
      <c r="AA179" s="125"/>
      <c r="AB179" s="125"/>
      <c r="AC179" s="125"/>
      <c r="AD179" s="125"/>
      <c r="AE179" s="125"/>
      <c r="AF179" s="125"/>
      <c r="AG179" s="125"/>
      <c r="AH179" s="125"/>
      <c r="AI179" s="125"/>
      <c r="AJ179" s="125"/>
      <c r="AK179" s="125"/>
      <c r="AL179" s="125"/>
      <c r="AM179" s="125"/>
      <c r="AN179" s="125"/>
      <c r="AO179" s="125"/>
      <c r="AP179" s="125"/>
      <c r="AQ179" s="125"/>
      <c r="AR179" s="125"/>
      <c r="AS179" s="125"/>
      <c r="AT179" s="125"/>
      <c r="AU179" s="125"/>
      <c r="AV179" s="125"/>
      <c r="AW179" s="125"/>
      <c r="AX179" s="125"/>
      <c r="AY179" s="125"/>
      <c r="AZ179" s="125"/>
      <c r="BA179" s="125"/>
      <c r="BB179" s="125"/>
      <c r="BC179" s="125"/>
      <c r="BD179" s="125"/>
      <c r="BE179" s="125"/>
      <c r="BF179" s="125"/>
      <c r="BG179" s="125"/>
      <c r="BH179" s="125"/>
      <c r="BI179" s="125"/>
      <c r="BJ179" s="125"/>
      <c r="BK179" s="125"/>
      <c r="BL179" s="125"/>
      <c r="BM179" s="125"/>
      <c r="BN179" s="125"/>
      <c r="BO179" s="125"/>
      <c r="BP179" s="125"/>
      <c r="BQ179" s="125"/>
      <c r="BR179" s="125"/>
      <c r="BS179" s="125"/>
      <c r="BT179" s="125"/>
      <c r="BU179" s="125"/>
      <c r="BV179" s="125"/>
      <c r="BW179" s="125"/>
      <c r="BX179" s="125"/>
      <c r="BY179" s="125"/>
      <c r="BZ179" s="125"/>
      <c r="CA179" s="125"/>
      <c r="CB179" s="125"/>
      <c r="CC179" s="125"/>
      <c r="CD179" s="125"/>
      <c r="CE179" s="125"/>
      <c r="CF179" s="125"/>
      <c r="CG179" s="125"/>
      <c r="CH179" s="125"/>
      <c r="CI179" s="125"/>
      <c r="CJ179" s="125"/>
      <c r="CK179" s="125"/>
      <c r="CL179" s="125"/>
      <c r="CM179" s="125"/>
      <c r="CN179" s="125"/>
      <c r="CO179" s="125"/>
      <c r="CP179" s="125"/>
      <c r="CQ179" s="125"/>
      <c r="CR179" s="125"/>
      <c r="CS179" s="125"/>
      <c r="CT179" s="125"/>
      <c r="CU179" s="125"/>
      <c r="CV179" s="125"/>
      <c r="CW179" s="125"/>
      <c r="CX179" s="125"/>
      <c r="CY179" s="125"/>
      <c r="CZ179" s="125"/>
      <c r="DA179" s="125"/>
      <c r="DB179" s="125"/>
      <c r="DC179" s="125"/>
      <c r="DD179" s="125"/>
      <c r="DE179" s="125"/>
      <c r="DF179" s="125"/>
      <c r="DG179" s="125"/>
      <c r="DH179" s="125"/>
      <c r="DI179" s="125"/>
      <c r="DJ179" s="125"/>
      <c r="DK179" s="125"/>
      <c r="DL179" s="125"/>
      <c r="DM179" s="125"/>
      <c r="DN179" s="125"/>
      <c r="DO179" s="125"/>
      <c r="DP179" s="125"/>
      <c r="DQ179" s="125"/>
      <c r="DR179" s="125"/>
      <c r="DS179" s="125"/>
      <c r="DT179" s="125"/>
      <c r="DU179" s="125"/>
      <c r="DV179" s="125"/>
      <c r="DW179" s="125"/>
      <c r="DX179" s="125"/>
      <c r="DY179" s="125"/>
      <c r="DZ179" s="125"/>
      <c r="EA179" s="127"/>
      <c r="EB179" s="127"/>
      <c r="EC179" s="127"/>
      <c r="ED179" s="127"/>
      <c r="EE179" s="127"/>
      <c r="EF179" s="127"/>
      <c r="EG179" s="127"/>
      <c r="EH179" s="127"/>
      <c r="EI179" s="127"/>
      <c r="EJ179" s="127"/>
      <c r="EK179" s="127"/>
      <c r="EL179" s="127"/>
      <c r="EM179" s="127"/>
      <c r="EN179" s="127"/>
      <c r="EO179" s="127"/>
      <c r="EP179" s="127"/>
      <c r="EQ179" s="127"/>
      <c r="ER179" s="127"/>
      <c r="ES179" s="127"/>
      <c r="ET179" s="127"/>
      <c r="EU179" s="127"/>
      <c r="EV179" s="127"/>
      <c r="EW179" s="127"/>
      <c r="EX179" s="127"/>
      <c r="EY179" s="127"/>
      <c r="EZ179" s="127"/>
      <c r="FA179" s="127"/>
      <c r="FB179" s="127"/>
      <c r="FC179" s="127"/>
      <c r="FD179" s="127"/>
      <c r="FE179" s="127"/>
      <c r="FF179" s="127"/>
      <c r="FG179" s="127"/>
      <c r="FH179" s="127"/>
      <c r="FI179" s="127"/>
      <c r="FJ179" s="127"/>
      <c r="FK179" s="127"/>
      <c r="FL179" s="127"/>
      <c r="FM179" s="127"/>
      <c r="FN179" s="127"/>
      <c r="FO179" s="127"/>
    </row>
    <row r="180" spans="1:174" s="57" customFormat="1" ht="21" customHeight="1">
      <c r="A180" s="1"/>
      <c r="B180" s="1"/>
      <c r="C180" s="1"/>
      <c r="D180" s="1"/>
      <c r="E180" s="1"/>
      <c r="F180" s="1"/>
      <c r="G180" s="58"/>
      <c r="H180" s="1"/>
      <c r="I180" s="1"/>
      <c r="J180" s="1"/>
      <c r="K180" s="1"/>
      <c r="L180" s="1"/>
      <c r="M180" s="130"/>
      <c r="N180" s="59"/>
      <c r="O180" s="59"/>
      <c r="P180" s="60"/>
      <c r="Q180" s="1"/>
      <c r="R180" s="60"/>
      <c r="S180" s="60"/>
      <c r="T180" s="1"/>
      <c r="U180" s="125"/>
      <c r="V180" s="125"/>
      <c r="W180" s="125"/>
      <c r="X180" s="125"/>
      <c r="Y180" s="125"/>
      <c r="Z180" s="125"/>
      <c r="AA180" s="125"/>
      <c r="AB180" s="125"/>
      <c r="AC180" s="125"/>
      <c r="AD180" s="125"/>
      <c r="AE180" s="125"/>
      <c r="AF180" s="125"/>
      <c r="AG180" s="125"/>
      <c r="AH180" s="125"/>
      <c r="AI180" s="125"/>
      <c r="AJ180" s="125"/>
      <c r="AK180" s="125"/>
      <c r="AL180" s="125"/>
      <c r="AM180" s="125"/>
      <c r="AN180" s="125"/>
      <c r="AO180" s="125"/>
      <c r="AP180" s="125"/>
      <c r="AQ180" s="125"/>
      <c r="AR180" s="125"/>
      <c r="AS180" s="125"/>
      <c r="AT180" s="125"/>
      <c r="AU180" s="125"/>
      <c r="AV180" s="125"/>
      <c r="AW180" s="125"/>
      <c r="AX180" s="125"/>
      <c r="AY180" s="125"/>
      <c r="AZ180" s="125"/>
      <c r="BA180" s="125"/>
      <c r="BB180" s="125"/>
      <c r="BC180" s="125"/>
      <c r="BD180" s="125"/>
      <c r="BE180" s="125"/>
      <c r="BF180" s="125"/>
      <c r="BG180" s="125"/>
      <c r="BH180" s="125"/>
      <c r="BI180" s="125"/>
      <c r="BJ180" s="125"/>
      <c r="BK180" s="125"/>
      <c r="BL180" s="125"/>
      <c r="BM180" s="125"/>
      <c r="BN180" s="125"/>
      <c r="BO180" s="125"/>
      <c r="BP180" s="125"/>
      <c r="BQ180" s="125"/>
      <c r="BR180" s="125"/>
      <c r="BS180" s="125"/>
      <c r="BT180" s="125"/>
      <c r="BU180" s="125"/>
      <c r="BV180" s="125"/>
      <c r="BW180" s="125"/>
      <c r="BX180" s="125"/>
      <c r="BY180" s="125"/>
      <c r="BZ180" s="125"/>
      <c r="CA180" s="125"/>
      <c r="CB180" s="125"/>
      <c r="CC180" s="125"/>
      <c r="CD180" s="125"/>
      <c r="CE180" s="125"/>
      <c r="CF180" s="125"/>
      <c r="CG180" s="125"/>
      <c r="CH180" s="125"/>
      <c r="CI180" s="125"/>
      <c r="CJ180" s="125"/>
      <c r="CK180" s="125"/>
      <c r="CL180" s="125"/>
      <c r="CM180" s="125"/>
      <c r="CN180" s="125"/>
      <c r="CO180" s="125"/>
      <c r="CP180" s="125"/>
      <c r="CQ180" s="125"/>
      <c r="CR180" s="125"/>
      <c r="CS180" s="125"/>
      <c r="CT180" s="125"/>
      <c r="CU180" s="125"/>
      <c r="CV180" s="125"/>
      <c r="CW180" s="125"/>
      <c r="CX180" s="125"/>
      <c r="CY180" s="125"/>
      <c r="CZ180" s="125"/>
      <c r="DA180" s="125"/>
      <c r="DB180" s="125"/>
      <c r="DC180" s="125"/>
      <c r="DD180" s="125"/>
      <c r="DE180" s="125"/>
      <c r="DF180" s="125"/>
      <c r="DG180" s="125"/>
      <c r="DH180" s="125"/>
      <c r="DI180" s="125"/>
      <c r="DJ180" s="125"/>
      <c r="DK180" s="125"/>
      <c r="DL180" s="125"/>
      <c r="DM180" s="125"/>
      <c r="DN180" s="125"/>
      <c r="DO180" s="125"/>
      <c r="DP180" s="125"/>
      <c r="DQ180" s="125"/>
      <c r="DR180" s="125"/>
      <c r="DS180" s="125"/>
      <c r="DT180" s="125"/>
      <c r="DU180" s="125"/>
      <c r="DV180" s="125"/>
      <c r="DW180" s="125"/>
      <c r="DX180" s="125"/>
      <c r="DY180" s="125"/>
      <c r="DZ180" s="125"/>
      <c r="EA180" s="127"/>
      <c r="EB180" s="127"/>
      <c r="EC180" s="127"/>
      <c r="ED180" s="127"/>
      <c r="EE180" s="127"/>
      <c r="EF180" s="127"/>
      <c r="EG180" s="127"/>
      <c r="EH180" s="127"/>
      <c r="EI180" s="127"/>
      <c r="EJ180" s="127"/>
      <c r="EK180" s="127"/>
      <c r="EL180" s="127"/>
      <c r="EM180" s="127"/>
      <c r="EN180" s="127"/>
      <c r="EO180" s="127"/>
      <c r="EP180" s="127"/>
      <c r="EQ180" s="127"/>
      <c r="ER180" s="127"/>
      <c r="ES180" s="127"/>
      <c r="ET180" s="127"/>
      <c r="EU180" s="127"/>
      <c r="EV180" s="127"/>
      <c r="EW180" s="127"/>
      <c r="EX180" s="127"/>
      <c r="EY180" s="127"/>
      <c r="EZ180" s="127"/>
      <c r="FA180" s="127"/>
      <c r="FB180" s="127"/>
      <c r="FC180" s="127"/>
      <c r="FD180" s="127"/>
      <c r="FE180" s="127"/>
      <c r="FF180" s="127"/>
      <c r="FG180" s="127"/>
      <c r="FH180" s="127"/>
      <c r="FI180" s="127"/>
      <c r="FJ180" s="127"/>
      <c r="FK180" s="127"/>
      <c r="FL180" s="127"/>
      <c r="FM180" s="127"/>
      <c r="FN180" s="127"/>
      <c r="FO180" s="127"/>
    </row>
    <row r="181" spans="1:174" s="57" customFormat="1" ht="21" customHeight="1">
      <c r="A181" s="1"/>
      <c r="B181" s="1"/>
      <c r="C181" s="1"/>
      <c r="D181" s="1"/>
      <c r="E181" s="1"/>
      <c r="F181" s="1"/>
      <c r="G181" s="58"/>
      <c r="H181" s="1"/>
      <c r="I181" s="1"/>
      <c r="J181" s="1"/>
      <c r="K181" s="1"/>
      <c r="L181" s="1"/>
      <c r="M181" s="130"/>
      <c r="N181" s="59"/>
      <c r="O181" s="59"/>
      <c r="P181" s="60"/>
      <c r="Q181" s="1"/>
      <c r="R181" s="60"/>
      <c r="S181" s="60"/>
      <c r="T181" s="1"/>
      <c r="U181" s="125"/>
      <c r="V181" s="125"/>
      <c r="W181" s="125"/>
      <c r="X181" s="125"/>
      <c r="Y181" s="125"/>
      <c r="Z181" s="125"/>
      <c r="AA181" s="125"/>
      <c r="AB181" s="125"/>
      <c r="AC181" s="125"/>
      <c r="AD181" s="125"/>
      <c r="AE181" s="125"/>
      <c r="AF181" s="125"/>
      <c r="AG181" s="125"/>
      <c r="AH181" s="125"/>
      <c r="AI181" s="125"/>
      <c r="AJ181" s="125"/>
      <c r="AK181" s="125"/>
      <c r="AL181" s="125"/>
      <c r="AM181" s="125"/>
      <c r="AN181" s="125"/>
      <c r="AO181" s="125"/>
      <c r="AP181" s="125"/>
      <c r="AQ181" s="125"/>
      <c r="AR181" s="125"/>
      <c r="AS181" s="125"/>
      <c r="AT181" s="125"/>
      <c r="AU181" s="125"/>
      <c r="AV181" s="125"/>
      <c r="AW181" s="125"/>
      <c r="AX181" s="125"/>
      <c r="AY181" s="125"/>
      <c r="AZ181" s="125"/>
      <c r="BA181" s="125"/>
      <c r="BB181" s="125"/>
      <c r="BC181" s="125"/>
      <c r="BD181" s="125"/>
      <c r="BE181" s="125"/>
      <c r="BF181" s="125"/>
      <c r="BG181" s="125"/>
      <c r="BH181" s="125"/>
      <c r="BI181" s="125"/>
      <c r="BJ181" s="125"/>
      <c r="BK181" s="125"/>
      <c r="BL181" s="125"/>
      <c r="BM181" s="125"/>
      <c r="BN181" s="125"/>
      <c r="BO181" s="125"/>
      <c r="BP181" s="125"/>
      <c r="BQ181" s="125"/>
      <c r="BR181" s="125"/>
      <c r="BS181" s="125"/>
      <c r="BT181" s="125"/>
      <c r="BU181" s="125"/>
      <c r="BV181" s="125"/>
      <c r="BW181" s="125"/>
      <c r="BX181" s="125"/>
      <c r="BY181" s="125"/>
      <c r="BZ181" s="125"/>
      <c r="CA181" s="125"/>
      <c r="CB181" s="125"/>
      <c r="CC181" s="125"/>
      <c r="CD181" s="125"/>
      <c r="CE181" s="125"/>
      <c r="CF181" s="125"/>
      <c r="CG181" s="125"/>
      <c r="CH181" s="125"/>
      <c r="CI181" s="125"/>
      <c r="CJ181" s="125"/>
      <c r="CK181" s="125"/>
      <c r="CL181" s="125"/>
      <c r="CM181" s="125"/>
      <c r="CN181" s="125"/>
      <c r="CO181" s="125"/>
      <c r="CP181" s="125"/>
      <c r="CQ181" s="125"/>
      <c r="CR181" s="125"/>
      <c r="CS181" s="125"/>
      <c r="CT181" s="125"/>
      <c r="CU181" s="125"/>
      <c r="CV181" s="125"/>
      <c r="CW181" s="125"/>
      <c r="CX181" s="125"/>
      <c r="CY181" s="125"/>
      <c r="CZ181" s="125"/>
      <c r="DA181" s="125"/>
      <c r="DB181" s="125"/>
      <c r="DC181" s="125"/>
      <c r="DD181" s="125"/>
      <c r="DE181" s="125"/>
      <c r="DF181" s="125"/>
      <c r="DG181" s="125"/>
      <c r="DH181" s="125"/>
      <c r="DI181" s="125"/>
      <c r="DJ181" s="125"/>
      <c r="DK181" s="125"/>
      <c r="DL181" s="125"/>
      <c r="DM181" s="125"/>
      <c r="DN181" s="125"/>
      <c r="DO181" s="125"/>
      <c r="DP181" s="125"/>
      <c r="DQ181" s="125"/>
      <c r="DR181" s="125"/>
      <c r="DS181" s="125"/>
      <c r="DT181" s="125"/>
      <c r="DU181" s="125"/>
      <c r="DV181" s="125"/>
      <c r="DW181" s="125"/>
      <c r="DX181" s="125"/>
      <c r="DY181" s="125"/>
      <c r="DZ181" s="125"/>
      <c r="EA181" s="127"/>
      <c r="EB181" s="127"/>
      <c r="EC181" s="127"/>
      <c r="ED181" s="127"/>
      <c r="EE181" s="127"/>
      <c r="EF181" s="127"/>
      <c r="EG181" s="127"/>
      <c r="EH181" s="127"/>
      <c r="EI181" s="127"/>
      <c r="EJ181" s="127"/>
      <c r="EK181" s="127"/>
      <c r="EL181" s="127"/>
      <c r="EM181" s="127"/>
      <c r="EN181" s="127"/>
      <c r="EO181" s="127"/>
      <c r="EP181" s="127"/>
      <c r="EQ181" s="127"/>
      <c r="ER181" s="127"/>
      <c r="ES181" s="127"/>
      <c r="ET181" s="127"/>
      <c r="EU181" s="127"/>
      <c r="EV181" s="127"/>
      <c r="EW181" s="127"/>
      <c r="EX181" s="127"/>
      <c r="EY181" s="127"/>
      <c r="EZ181" s="127"/>
      <c r="FA181" s="127"/>
      <c r="FB181" s="127"/>
      <c r="FC181" s="127"/>
      <c r="FD181" s="127"/>
      <c r="FE181" s="127"/>
      <c r="FF181" s="127"/>
      <c r="FG181" s="127"/>
      <c r="FH181" s="127"/>
      <c r="FI181" s="127"/>
      <c r="FJ181" s="127"/>
      <c r="FK181" s="127"/>
      <c r="FL181" s="127"/>
      <c r="FM181" s="127"/>
      <c r="FN181" s="127"/>
      <c r="FO181" s="127"/>
    </row>
    <row r="182" spans="1:174" s="57" customFormat="1" ht="21" customHeight="1">
      <c r="A182" s="1"/>
      <c r="B182" s="1"/>
      <c r="C182" s="1"/>
      <c r="D182" s="1"/>
      <c r="E182" s="1"/>
      <c r="F182" s="1"/>
      <c r="G182" s="58"/>
      <c r="H182" s="1"/>
      <c r="I182" s="1"/>
      <c r="J182" s="1"/>
      <c r="K182" s="1"/>
      <c r="L182" s="1"/>
      <c r="M182" s="130"/>
      <c r="N182" s="59"/>
      <c r="O182" s="59"/>
      <c r="P182" s="60"/>
      <c r="Q182" s="1"/>
      <c r="R182" s="60"/>
      <c r="S182" s="60"/>
      <c r="T182" s="1"/>
      <c r="U182" s="125"/>
      <c r="V182" s="125"/>
      <c r="W182" s="125"/>
      <c r="X182" s="125"/>
      <c r="Y182" s="125"/>
      <c r="Z182" s="125"/>
      <c r="AA182" s="125"/>
      <c r="AB182" s="125"/>
      <c r="AC182" s="125"/>
      <c r="AD182" s="125"/>
      <c r="AE182" s="125"/>
      <c r="AF182" s="125"/>
      <c r="AG182" s="125"/>
      <c r="AH182" s="125"/>
      <c r="AI182" s="125"/>
      <c r="AJ182" s="125"/>
      <c r="AK182" s="125"/>
      <c r="AL182" s="125"/>
      <c r="AM182" s="125"/>
      <c r="AN182" s="125"/>
      <c r="AO182" s="125"/>
      <c r="AP182" s="125"/>
      <c r="AQ182" s="125"/>
      <c r="AR182" s="125"/>
      <c r="AS182" s="125"/>
      <c r="AT182" s="125"/>
      <c r="AU182" s="125"/>
      <c r="AV182" s="125"/>
      <c r="AW182" s="125"/>
      <c r="AX182" s="125"/>
      <c r="AY182" s="125"/>
      <c r="AZ182" s="125"/>
      <c r="BA182" s="125"/>
      <c r="BB182" s="125"/>
      <c r="BC182" s="125"/>
      <c r="BD182" s="125"/>
      <c r="BE182" s="125"/>
      <c r="BF182" s="125"/>
      <c r="BG182" s="125"/>
      <c r="BH182" s="125"/>
      <c r="BI182" s="125"/>
      <c r="BJ182" s="125"/>
      <c r="BK182" s="125"/>
      <c r="BL182" s="125"/>
      <c r="BM182" s="125"/>
      <c r="BN182" s="125"/>
      <c r="BO182" s="125"/>
      <c r="BP182" s="125"/>
      <c r="BQ182" s="125"/>
      <c r="BR182" s="125"/>
      <c r="BS182" s="125"/>
      <c r="BT182" s="125"/>
      <c r="BU182" s="125"/>
      <c r="BV182" s="125"/>
      <c r="BW182" s="125"/>
      <c r="BX182" s="125"/>
      <c r="BY182" s="125"/>
      <c r="BZ182" s="125"/>
      <c r="CA182" s="125"/>
      <c r="CB182" s="125"/>
      <c r="CC182" s="125"/>
      <c r="CD182" s="125"/>
      <c r="CE182" s="125"/>
      <c r="CF182" s="125"/>
      <c r="CG182" s="125"/>
      <c r="CH182" s="125"/>
      <c r="CI182" s="125"/>
      <c r="CJ182" s="125"/>
      <c r="CK182" s="125"/>
      <c r="CL182" s="125"/>
      <c r="CM182" s="125"/>
      <c r="CN182" s="125"/>
      <c r="CO182" s="125"/>
      <c r="CP182" s="125"/>
      <c r="CQ182" s="125"/>
      <c r="CR182" s="125"/>
      <c r="CS182" s="125"/>
      <c r="CT182" s="125"/>
      <c r="CU182" s="125"/>
      <c r="CV182" s="125"/>
      <c r="CW182" s="125"/>
      <c r="CX182" s="125"/>
      <c r="CY182" s="125"/>
      <c r="CZ182" s="125"/>
      <c r="DA182" s="125"/>
      <c r="DB182" s="125"/>
      <c r="DC182" s="125"/>
      <c r="DD182" s="125"/>
      <c r="DE182" s="125"/>
      <c r="DF182" s="125"/>
      <c r="DG182" s="125"/>
      <c r="DH182" s="125"/>
      <c r="DI182" s="125"/>
      <c r="DJ182" s="125"/>
      <c r="DK182" s="125"/>
      <c r="DL182" s="125"/>
      <c r="DM182" s="125"/>
      <c r="DN182" s="125"/>
      <c r="DO182" s="125"/>
      <c r="DP182" s="125"/>
      <c r="DQ182" s="125"/>
      <c r="DR182" s="125"/>
      <c r="DS182" s="125"/>
      <c r="DT182" s="125"/>
      <c r="DU182" s="125"/>
      <c r="DV182" s="125"/>
      <c r="DW182" s="125"/>
      <c r="DX182" s="125"/>
      <c r="DY182" s="125"/>
      <c r="DZ182" s="125"/>
      <c r="EA182" s="127"/>
      <c r="EB182" s="127"/>
      <c r="EC182" s="127"/>
      <c r="ED182" s="127"/>
      <c r="EE182" s="127"/>
      <c r="EF182" s="127"/>
      <c r="EG182" s="127"/>
      <c r="EH182" s="127"/>
      <c r="EI182" s="127"/>
      <c r="EJ182" s="127"/>
      <c r="EK182" s="127"/>
      <c r="EL182" s="127"/>
      <c r="EM182" s="127"/>
      <c r="EN182" s="127"/>
      <c r="EO182" s="127"/>
      <c r="EP182" s="127"/>
      <c r="EQ182" s="127"/>
      <c r="ER182" s="127"/>
      <c r="ES182" s="127"/>
      <c r="ET182" s="127"/>
      <c r="EU182" s="127"/>
      <c r="EV182" s="127"/>
      <c r="EW182" s="127"/>
      <c r="EX182" s="127"/>
      <c r="EY182" s="127"/>
      <c r="EZ182" s="127"/>
      <c r="FA182" s="127"/>
      <c r="FB182" s="127"/>
      <c r="FC182" s="127"/>
      <c r="FD182" s="127"/>
      <c r="FE182" s="127"/>
      <c r="FF182" s="127"/>
      <c r="FG182" s="127"/>
      <c r="FH182" s="127"/>
      <c r="FI182" s="127"/>
      <c r="FJ182" s="127"/>
      <c r="FK182" s="127"/>
      <c r="FL182" s="127"/>
      <c r="FM182" s="127"/>
      <c r="FN182" s="127"/>
      <c r="FO182" s="127"/>
    </row>
    <row r="183" spans="1:174" s="57" customFormat="1" ht="21" customHeight="1">
      <c r="A183" s="1"/>
      <c r="B183" s="1"/>
      <c r="C183" s="1"/>
      <c r="D183" s="1"/>
      <c r="E183" s="1"/>
      <c r="F183" s="1"/>
      <c r="G183" s="58"/>
      <c r="H183" s="1"/>
      <c r="I183" s="1"/>
      <c r="J183" s="1"/>
      <c r="K183" s="1"/>
      <c r="L183" s="1"/>
      <c r="M183" s="130"/>
      <c r="N183" s="59"/>
      <c r="O183" s="59"/>
      <c r="P183" s="60"/>
      <c r="Q183" s="1"/>
      <c r="R183" s="60"/>
      <c r="S183" s="60"/>
      <c r="T183" s="1"/>
      <c r="U183" s="125"/>
      <c r="V183" s="125"/>
      <c r="W183" s="125"/>
      <c r="X183" s="125"/>
      <c r="Y183" s="125"/>
      <c r="Z183" s="125"/>
      <c r="AA183" s="125"/>
      <c r="AB183" s="125"/>
      <c r="AC183" s="125"/>
      <c r="AD183" s="125"/>
      <c r="AE183" s="125"/>
      <c r="AF183" s="125"/>
      <c r="AG183" s="125"/>
      <c r="AH183" s="125"/>
      <c r="AI183" s="125"/>
      <c r="AJ183" s="125"/>
      <c r="AK183" s="125"/>
      <c r="AL183" s="125"/>
      <c r="AM183" s="125"/>
      <c r="AN183" s="125"/>
      <c r="AO183" s="125"/>
      <c r="AP183" s="125"/>
      <c r="AQ183" s="125"/>
      <c r="AR183" s="125"/>
      <c r="AS183" s="125"/>
      <c r="AT183" s="125"/>
      <c r="AU183" s="125"/>
      <c r="AV183" s="125"/>
      <c r="AW183" s="125"/>
      <c r="AX183" s="125"/>
      <c r="AY183" s="125"/>
      <c r="AZ183" s="125"/>
      <c r="BA183" s="125"/>
      <c r="BB183" s="125"/>
      <c r="BC183" s="125"/>
      <c r="BD183" s="125"/>
      <c r="BE183" s="125"/>
      <c r="BF183" s="125"/>
      <c r="BG183" s="125"/>
      <c r="BH183" s="125"/>
      <c r="BI183" s="125"/>
      <c r="BJ183" s="125"/>
      <c r="BK183" s="125"/>
      <c r="BL183" s="125"/>
      <c r="BM183" s="125"/>
      <c r="BN183" s="125"/>
      <c r="BO183" s="125"/>
      <c r="BP183" s="125"/>
      <c r="BQ183" s="125"/>
      <c r="BR183" s="125"/>
      <c r="BS183" s="125"/>
      <c r="BT183" s="125"/>
      <c r="BU183" s="125"/>
      <c r="BV183" s="125"/>
      <c r="BW183" s="125"/>
      <c r="BX183" s="125"/>
      <c r="BY183" s="125"/>
      <c r="BZ183" s="125"/>
      <c r="CA183" s="125"/>
      <c r="CB183" s="125"/>
      <c r="CC183" s="125"/>
      <c r="CD183" s="125"/>
      <c r="CE183" s="125"/>
      <c r="CF183" s="125"/>
      <c r="CG183" s="125"/>
      <c r="CH183" s="125"/>
      <c r="CI183" s="125"/>
      <c r="CJ183" s="125"/>
      <c r="CK183" s="125"/>
      <c r="CL183" s="125"/>
      <c r="CM183" s="125"/>
      <c r="CN183" s="125"/>
      <c r="CO183" s="125"/>
      <c r="CP183" s="125"/>
      <c r="CQ183" s="125"/>
      <c r="CR183" s="125"/>
      <c r="CS183" s="125"/>
      <c r="CT183" s="125"/>
      <c r="CU183" s="125"/>
      <c r="CV183" s="125"/>
      <c r="CW183" s="125"/>
      <c r="CX183" s="125"/>
      <c r="CY183" s="125"/>
      <c r="CZ183" s="125"/>
      <c r="DA183" s="125"/>
      <c r="DB183" s="125"/>
      <c r="DC183" s="125"/>
      <c r="DD183" s="125"/>
      <c r="DE183" s="125"/>
      <c r="DF183" s="125"/>
      <c r="DG183" s="125"/>
      <c r="DH183" s="125"/>
      <c r="DI183" s="125"/>
      <c r="DJ183" s="125"/>
      <c r="DK183" s="125"/>
      <c r="DL183" s="125"/>
      <c r="DM183" s="125"/>
      <c r="DN183" s="125"/>
      <c r="DO183" s="125"/>
      <c r="DP183" s="125"/>
      <c r="DQ183" s="125"/>
      <c r="DR183" s="125"/>
      <c r="DS183" s="125"/>
      <c r="DT183" s="125"/>
      <c r="DU183" s="125"/>
      <c r="DV183" s="125"/>
      <c r="DW183" s="125"/>
      <c r="DX183" s="125"/>
      <c r="DY183" s="125"/>
      <c r="DZ183" s="125"/>
      <c r="EA183" s="127"/>
      <c r="EB183" s="127"/>
      <c r="EC183" s="127"/>
      <c r="ED183" s="127"/>
      <c r="EE183" s="127"/>
      <c r="EF183" s="127"/>
      <c r="EG183" s="127"/>
      <c r="EH183" s="127"/>
      <c r="EI183" s="127"/>
      <c r="EJ183" s="127"/>
      <c r="EK183" s="127"/>
      <c r="EL183" s="127"/>
      <c r="EM183" s="127"/>
      <c r="EN183" s="127"/>
      <c r="EO183" s="127"/>
      <c r="EP183" s="127"/>
      <c r="EQ183" s="127"/>
      <c r="ER183" s="127"/>
      <c r="ES183" s="127"/>
      <c r="ET183" s="127"/>
      <c r="EU183" s="127"/>
      <c r="EV183" s="127"/>
      <c r="EW183" s="127"/>
      <c r="EX183" s="127"/>
      <c r="EY183" s="127"/>
      <c r="EZ183" s="127"/>
      <c r="FA183" s="127"/>
      <c r="FB183" s="127"/>
      <c r="FC183" s="127"/>
      <c r="FD183" s="127"/>
      <c r="FE183" s="127"/>
      <c r="FF183" s="127"/>
      <c r="FG183" s="127"/>
      <c r="FH183" s="127"/>
      <c r="FI183" s="127"/>
      <c r="FJ183" s="127"/>
      <c r="FK183" s="127"/>
      <c r="FL183" s="127"/>
      <c r="FM183" s="127"/>
      <c r="FN183" s="127"/>
      <c r="FO183" s="127"/>
    </row>
    <row r="184" spans="1:174" s="57" customFormat="1" ht="21.95" customHeight="1">
      <c r="A184" s="1"/>
      <c r="B184" s="1"/>
      <c r="C184" s="1"/>
      <c r="D184" s="1"/>
      <c r="E184" s="1"/>
      <c r="F184" s="1"/>
      <c r="G184" s="58"/>
      <c r="H184" s="1"/>
      <c r="I184" s="1"/>
      <c r="J184" s="1"/>
      <c r="K184" s="1"/>
      <c r="L184" s="1"/>
      <c r="M184" s="130"/>
      <c r="N184" s="59"/>
      <c r="O184" s="59"/>
      <c r="P184" s="60"/>
      <c r="Q184" s="1"/>
      <c r="R184" s="60"/>
      <c r="S184" s="60"/>
      <c r="T184" s="1"/>
      <c r="U184" s="125"/>
      <c r="V184" s="125"/>
      <c r="W184" s="125"/>
      <c r="X184" s="125"/>
      <c r="Y184" s="125"/>
      <c r="Z184" s="125"/>
      <c r="AA184" s="125"/>
      <c r="AB184" s="125"/>
      <c r="AC184" s="125"/>
      <c r="AD184" s="125"/>
      <c r="AE184" s="125"/>
      <c r="AF184" s="125"/>
      <c r="AG184" s="125"/>
      <c r="AH184" s="125"/>
      <c r="AI184" s="125"/>
      <c r="AJ184" s="125"/>
      <c r="AK184" s="125"/>
      <c r="AL184" s="125"/>
      <c r="AM184" s="125"/>
      <c r="AN184" s="125"/>
      <c r="AO184" s="125"/>
      <c r="AP184" s="125"/>
      <c r="AQ184" s="125"/>
      <c r="AR184" s="125"/>
      <c r="AS184" s="125"/>
      <c r="AT184" s="125"/>
      <c r="AU184" s="125"/>
      <c r="AV184" s="125"/>
      <c r="AW184" s="125"/>
      <c r="AX184" s="125"/>
      <c r="AY184" s="125"/>
      <c r="AZ184" s="125"/>
      <c r="BA184" s="125"/>
      <c r="BB184" s="125"/>
      <c r="BC184" s="125"/>
      <c r="BD184" s="125"/>
      <c r="BE184" s="125"/>
      <c r="BF184" s="125"/>
      <c r="BG184" s="125"/>
      <c r="BH184" s="125"/>
      <c r="BI184" s="125"/>
      <c r="BJ184" s="125"/>
      <c r="BK184" s="125"/>
      <c r="BL184" s="125"/>
      <c r="BM184" s="125"/>
      <c r="BN184" s="125"/>
      <c r="BO184" s="125"/>
      <c r="BP184" s="125"/>
      <c r="BQ184" s="125"/>
      <c r="BR184" s="125"/>
      <c r="BS184" s="125"/>
      <c r="BT184" s="125"/>
      <c r="BU184" s="125"/>
      <c r="BV184" s="125"/>
      <c r="BW184" s="125"/>
      <c r="BX184" s="125"/>
      <c r="BY184" s="125"/>
      <c r="BZ184" s="125"/>
      <c r="CA184" s="125"/>
      <c r="CB184" s="125"/>
      <c r="CC184" s="125"/>
      <c r="CD184" s="125"/>
      <c r="CE184" s="125"/>
      <c r="CF184" s="125"/>
      <c r="CG184" s="125"/>
      <c r="CH184" s="125"/>
      <c r="CI184" s="125"/>
      <c r="CJ184" s="125"/>
      <c r="CK184" s="125"/>
      <c r="CL184" s="125"/>
      <c r="CM184" s="125"/>
      <c r="CN184" s="125"/>
      <c r="CO184" s="125"/>
      <c r="CP184" s="125"/>
      <c r="CQ184" s="125"/>
      <c r="CR184" s="125"/>
      <c r="CS184" s="125"/>
      <c r="CT184" s="125"/>
      <c r="CU184" s="125"/>
      <c r="CV184" s="125"/>
      <c r="CW184" s="125"/>
      <c r="CX184" s="125"/>
      <c r="CY184" s="125"/>
      <c r="CZ184" s="125"/>
      <c r="DA184" s="125"/>
      <c r="DB184" s="125"/>
      <c r="DC184" s="125"/>
      <c r="DD184" s="125"/>
      <c r="DE184" s="125"/>
      <c r="DF184" s="125"/>
      <c r="DG184" s="125"/>
      <c r="DH184" s="125"/>
      <c r="DI184" s="125"/>
      <c r="DJ184" s="125"/>
      <c r="DK184" s="125"/>
      <c r="DL184" s="125"/>
      <c r="DM184" s="125"/>
      <c r="DN184" s="125"/>
      <c r="DO184" s="125"/>
      <c r="DP184" s="125"/>
      <c r="DQ184" s="125"/>
      <c r="DR184" s="125"/>
      <c r="DS184" s="125"/>
      <c r="DT184" s="125"/>
      <c r="DU184" s="125"/>
      <c r="DV184" s="125"/>
      <c r="DW184" s="125"/>
      <c r="DX184" s="125"/>
      <c r="DY184" s="125"/>
      <c r="DZ184" s="125"/>
      <c r="EA184" s="127"/>
      <c r="EB184" s="127"/>
      <c r="EC184" s="127"/>
      <c r="ED184" s="127"/>
      <c r="EE184" s="127"/>
      <c r="EF184" s="127"/>
      <c r="EG184" s="127"/>
      <c r="EH184" s="127"/>
      <c r="EI184" s="127"/>
      <c r="EJ184" s="127"/>
      <c r="EK184" s="127"/>
      <c r="EL184" s="127"/>
      <c r="EM184" s="127"/>
      <c r="EN184" s="127"/>
      <c r="EO184" s="127"/>
      <c r="EP184" s="127"/>
      <c r="EQ184" s="127"/>
      <c r="ER184" s="127"/>
      <c r="ES184" s="127"/>
      <c r="ET184" s="127"/>
      <c r="EU184" s="127"/>
      <c r="EV184" s="127"/>
      <c r="EW184" s="127"/>
      <c r="EX184" s="127"/>
      <c r="EY184" s="127"/>
      <c r="EZ184" s="127"/>
      <c r="FA184" s="127"/>
      <c r="FB184" s="127"/>
      <c r="FC184" s="127"/>
      <c r="FD184" s="127"/>
      <c r="FE184" s="127"/>
      <c r="FF184" s="127"/>
      <c r="FG184" s="127"/>
      <c r="FH184" s="127"/>
      <c r="FI184" s="127"/>
      <c r="FJ184" s="127"/>
      <c r="FK184" s="127"/>
      <c r="FL184" s="127"/>
      <c r="FM184" s="127"/>
      <c r="FN184" s="127"/>
      <c r="FO184" s="127"/>
    </row>
    <row r="185" spans="1:174" s="57" customFormat="1" ht="21.95" customHeight="1">
      <c r="A185" s="1"/>
      <c r="B185" s="1"/>
      <c r="C185" s="1"/>
      <c r="D185" s="1"/>
      <c r="E185" s="1"/>
      <c r="F185" s="1"/>
      <c r="G185" s="58"/>
      <c r="H185" s="1"/>
      <c r="I185" s="1"/>
      <c r="J185" s="1"/>
      <c r="K185" s="1"/>
      <c r="L185" s="1"/>
      <c r="M185" s="130"/>
      <c r="N185" s="59"/>
      <c r="O185" s="59"/>
      <c r="P185" s="60"/>
      <c r="Q185" s="1"/>
      <c r="R185" s="60"/>
      <c r="S185" s="60"/>
      <c r="T185" s="1"/>
      <c r="U185" s="125"/>
      <c r="V185" s="125"/>
      <c r="W185" s="125"/>
      <c r="X185" s="125"/>
      <c r="Y185" s="125"/>
      <c r="Z185" s="125"/>
      <c r="AA185" s="125"/>
      <c r="AB185" s="125"/>
      <c r="AC185" s="125"/>
      <c r="AD185" s="125"/>
      <c r="AE185" s="125"/>
      <c r="AF185" s="125"/>
      <c r="AG185" s="125"/>
      <c r="AH185" s="125"/>
      <c r="AI185" s="125"/>
      <c r="AJ185" s="125"/>
      <c r="AK185" s="125"/>
      <c r="AL185" s="125"/>
      <c r="AM185" s="125"/>
      <c r="AN185" s="125"/>
      <c r="AO185" s="125"/>
      <c r="AP185" s="125"/>
      <c r="AQ185" s="125"/>
      <c r="AR185" s="125"/>
      <c r="AS185" s="125"/>
      <c r="AT185" s="125"/>
      <c r="AU185" s="125"/>
      <c r="AV185" s="125"/>
      <c r="AW185" s="125"/>
      <c r="AX185" s="125"/>
      <c r="AY185" s="125"/>
      <c r="AZ185" s="125"/>
      <c r="BA185" s="125"/>
      <c r="BB185" s="125"/>
      <c r="BC185" s="125"/>
      <c r="BD185" s="125"/>
      <c r="BE185" s="125"/>
      <c r="BF185" s="125"/>
      <c r="BG185" s="125"/>
      <c r="BH185" s="125"/>
      <c r="BI185" s="125"/>
      <c r="BJ185" s="125"/>
      <c r="BK185" s="125"/>
      <c r="BL185" s="125"/>
      <c r="BM185" s="125"/>
      <c r="BN185" s="125"/>
      <c r="BO185" s="125"/>
      <c r="BP185" s="125"/>
      <c r="BQ185" s="125"/>
      <c r="BR185" s="125"/>
      <c r="BS185" s="125"/>
      <c r="BT185" s="125"/>
      <c r="BU185" s="125"/>
      <c r="BV185" s="125"/>
      <c r="BW185" s="125"/>
      <c r="BX185" s="125"/>
      <c r="BY185" s="125"/>
      <c r="BZ185" s="125"/>
      <c r="CA185" s="125"/>
      <c r="CB185" s="125"/>
      <c r="CC185" s="125"/>
      <c r="CD185" s="125"/>
      <c r="CE185" s="125"/>
      <c r="CF185" s="125"/>
      <c r="CG185" s="125"/>
      <c r="CH185" s="125"/>
      <c r="CI185" s="125"/>
      <c r="CJ185" s="125"/>
      <c r="CK185" s="125"/>
      <c r="CL185" s="125"/>
      <c r="CM185" s="125"/>
      <c r="CN185" s="125"/>
      <c r="CO185" s="125"/>
      <c r="CP185" s="125"/>
      <c r="CQ185" s="125"/>
      <c r="CR185" s="125"/>
      <c r="CS185" s="125"/>
      <c r="CT185" s="125"/>
      <c r="CU185" s="125"/>
      <c r="CV185" s="125"/>
      <c r="CW185" s="125"/>
      <c r="CX185" s="125"/>
      <c r="CY185" s="125"/>
      <c r="CZ185" s="125"/>
      <c r="DA185" s="125"/>
      <c r="DB185" s="125"/>
      <c r="DC185" s="125"/>
      <c r="DD185" s="125"/>
      <c r="DE185" s="125"/>
      <c r="DF185" s="125"/>
      <c r="DG185" s="125"/>
      <c r="DH185" s="125"/>
      <c r="DI185" s="125"/>
      <c r="DJ185" s="125"/>
      <c r="DK185" s="125"/>
      <c r="DL185" s="125"/>
      <c r="DM185" s="125"/>
      <c r="DN185" s="125"/>
      <c r="DO185" s="125"/>
      <c r="DP185" s="125"/>
      <c r="DQ185" s="125"/>
      <c r="DR185" s="125"/>
      <c r="DS185" s="125"/>
      <c r="DT185" s="125"/>
      <c r="DU185" s="125"/>
      <c r="DV185" s="125"/>
      <c r="DW185" s="125"/>
      <c r="DX185" s="125"/>
      <c r="DY185" s="125"/>
      <c r="DZ185" s="125"/>
      <c r="EA185" s="127"/>
      <c r="EB185" s="127"/>
      <c r="EC185" s="127"/>
      <c r="ED185" s="127"/>
      <c r="EE185" s="127"/>
      <c r="EF185" s="127"/>
      <c r="EG185" s="127"/>
      <c r="EH185" s="127"/>
      <c r="EI185" s="127"/>
      <c r="EJ185" s="127"/>
      <c r="EK185" s="127"/>
      <c r="EL185" s="127"/>
      <c r="EM185" s="127"/>
      <c r="EN185" s="127"/>
      <c r="EO185" s="127"/>
      <c r="EP185" s="127"/>
      <c r="EQ185" s="127"/>
      <c r="ER185" s="127"/>
      <c r="ES185" s="127"/>
      <c r="ET185" s="127"/>
      <c r="EU185" s="127"/>
      <c r="EV185" s="127"/>
      <c r="EW185" s="127"/>
      <c r="EX185" s="127"/>
      <c r="EY185" s="127"/>
      <c r="EZ185" s="127"/>
      <c r="FA185" s="127"/>
      <c r="FB185" s="127"/>
      <c r="FC185" s="127"/>
      <c r="FD185" s="127"/>
      <c r="FE185" s="127"/>
      <c r="FF185" s="127"/>
      <c r="FG185" s="127"/>
      <c r="FH185" s="127"/>
      <c r="FI185" s="127"/>
      <c r="FJ185" s="127"/>
      <c r="FK185" s="127"/>
      <c r="FL185" s="127"/>
      <c r="FM185" s="127"/>
      <c r="FN185" s="127"/>
      <c r="FO185" s="127"/>
    </row>
    <row r="186" spans="1:174" s="57" customFormat="1" ht="21.95" customHeight="1">
      <c r="A186" s="1"/>
      <c r="B186" s="1"/>
      <c r="C186" s="1"/>
      <c r="D186" s="1"/>
      <c r="E186" s="1"/>
      <c r="F186" s="1"/>
      <c r="G186" s="58"/>
      <c r="H186" s="1"/>
      <c r="I186" s="1"/>
      <c r="J186" s="1"/>
      <c r="K186" s="1"/>
      <c r="L186" s="1"/>
      <c r="M186" s="130"/>
      <c r="N186" s="59"/>
      <c r="O186" s="59"/>
      <c r="P186" s="60"/>
      <c r="Q186" s="1"/>
      <c r="R186" s="60"/>
      <c r="S186" s="60"/>
      <c r="T186" s="1"/>
      <c r="U186" s="125"/>
      <c r="V186" s="125"/>
      <c r="W186" s="125"/>
      <c r="X186" s="125"/>
      <c r="Y186" s="125"/>
      <c r="Z186" s="125"/>
      <c r="AA186" s="125"/>
      <c r="AB186" s="125"/>
      <c r="AC186" s="125"/>
      <c r="AD186" s="125"/>
      <c r="AE186" s="125"/>
      <c r="AF186" s="125"/>
      <c r="AG186" s="125"/>
      <c r="AH186" s="125"/>
      <c r="AI186" s="125"/>
      <c r="AJ186" s="125"/>
      <c r="AK186" s="125"/>
      <c r="AL186" s="125"/>
      <c r="AM186" s="125"/>
      <c r="AN186" s="125"/>
      <c r="AO186" s="125"/>
      <c r="AP186" s="125"/>
      <c r="AQ186" s="125"/>
      <c r="AR186" s="125"/>
      <c r="AS186" s="125"/>
      <c r="AT186" s="125"/>
      <c r="AU186" s="125"/>
      <c r="AV186" s="125"/>
      <c r="AW186" s="125"/>
      <c r="AX186" s="125"/>
      <c r="AY186" s="125"/>
      <c r="AZ186" s="125"/>
      <c r="BA186" s="125"/>
      <c r="BB186" s="125"/>
      <c r="BC186" s="125"/>
      <c r="BD186" s="125"/>
      <c r="BE186" s="125"/>
      <c r="BF186" s="125"/>
      <c r="BG186" s="125"/>
      <c r="BH186" s="125"/>
      <c r="BI186" s="125"/>
      <c r="BJ186" s="125"/>
      <c r="BK186" s="125"/>
      <c r="BL186" s="125"/>
      <c r="BM186" s="125"/>
      <c r="BN186" s="125"/>
      <c r="BO186" s="125"/>
      <c r="BP186" s="125"/>
      <c r="BQ186" s="125"/>
      <c r="BR186" s="125"/>
      <c r="BS186" s="125"/>
      <c r="BT186" s="125"/>
      <c r="BU186" s="125"/>
      <c r="BV186" s="125"/>
      <c r="BW186" s="125"/>
      <c r="BX186" s="125"/>
      <c r="BY186" s="125"/>
      <c r="BZ186" s="125"/>
      <c r="CA186" s="125"/>
      <c r="CB186" s="125"/>
      <c r="CC186" s="125"/>
      <c r="CD186" s="125"/>
      <c r="CE186" s="125"/>
      <c r="CF186" s="125"/>
      <c r="CG186" s="125"/>
      <c r="CH186" s="125"/>
      <c r="CI186" s="125"/>
      <c r="CJ186" s="125"/>
      <c r="CK186" s="125"/>
      <c r="CL186" s="125"/>
      <c r="CM186" s="125"/>
      <c r="CN186" s="125"/>
      <c r="CO186" s="125"/>
      <c r="CP186" s="125"/>
      <c r="CQ186" s="125"/>
      <c r="CR186" s="125"/>
      <c r="CS186" s="125"/>
      <c r="CT186" s="125"/>
      <c r="CU186" s="125"/>
      <c r="CV186" s="125"/>
      <c r="CW186" s="125"/>
      <c r="CX186" s="125"/>
      <c r="CY186" s="125"/>
      <c r="CZ186" s="125"/>
      <c r="DA186" s="125"/>
      <c r="DB186" s="125"/>
      <c r="DC186" s="125"/>
      <c r="DD186" s="125"/>
      <c r="DE186" s="125"/>
      <c r="DF186" s="125"/>
      <c r="DG186" s="125"/>
      <c r="DH186" s="125"/>
      <c r="DI186" s="125"/>
      <c r="DJ186" s="125"/>
      <c r="DK186" s="125"/>
      <c r="DL186" s="125"/>
      <c r="DM186" s="125"/>
      <c r="DN186" s="125"/>
      <c r="DO186" s="125"/>
      <c r="DP186" s="125"/>
      <c r="DQ186" s="125"/>
      <c r="DR186" s="125"/>
      <c r="DS186" s="125"/>
      <c r="DT186" s="125"/>
      <c r="DU186" s="125"/>
      <c r="DV186" s="125"/>
      <c r="DW186" s="125"/>
      <c r="DX186" s="125"/>
      <c r="DY186" s="125"/>
      <c r="DZ186" s="125"/>
      <c r="EA186" s="127"/>
      <c r="EB186" s="127"/>
      <c r="EC186" s="127"/>
      <c r="ED186" s="127"/>
      <c r="EE186" s="127"/>
      <c r="EF186" s="127"/>
      <c r="EG186" s="127"/>
      <c r="EH186" s="127"/>
      <c r="EI186" s="127"/>
      <c r="EJ186" s="127"/>
      <c r="EK186" s="127"/>
      <c r="EL186" s="127"/>
      <c r="EM186" s="127"/>
      <c r="EN186" s="127"/>
      <c r="EO186" s="127"/>
      <c r="EP186" s="127"/>
      <c r="EQ186" s="127"/>
      <c r="ER186" s="127"/>
      <c r="ES186" s="127"/>
      <c r="ET186" s="127"/>
      <c r="EU186" s="127"/>
      <c r="EV186" s="127"/>
      <c r="EW186" s="127"/>
      <c r="EX186" s="127"/>
      <c r="EY186" s="127"/>
      <c r="EZ186" s="127"/>
      <c r="FA186" s="127"/>
      <c r="FB186" s="127"/>
      <c r="FC186" s="127"/>
      <c r="FD186" s="127"/>
      <c r="FE186" s="127"/>
      <c r="FF186" s="127"/>
      <c r="FG186" s="127"/>
      <c r="FH186" s="127"/>
      <c r="FI186" s="127"/>
      <c r="FJ186" s="127"/>
      <c r="FK186" s="127"/>
      <c r="FL186" s="127"/>
      <c r="FM186" s="127"/>
      <c r="FN186" s="127"/>
      <c r="FO186" s="127"/>
    </row>
    <row r="187" spans="1:174" s="57" customFormat="1" ht="21.95" customHeight="1">
      <c r="A187" s="1"/>
      <c r="B187" s="1"/>
      <c r="C187" s="1"/>
      <c r="D187" s="1"/>
      <c r="E187" s="1"/>
      <c r="F187" s="1"/>
      <c r="G187" s="58"/>
      <c r="H187" s="1"/>
      <c r="I187" s="1"/>
      <c r="J187" s="1"/>
      <c r="K187" s="1"/>
      <c r="L187" s="1"/>
      <c r="M187" s="130"/>
      <c r="N187" s="59"/>
      <c r="O187" s="59"/>
      <c r="P187" s="60"/>
      <c r="Q187" s="1"/>
      <c r="R187" s="60"/>
      <c r="S187" s="60"/>
      <c r="T187" s="1"/>
      <c r="U187" s="125"/>
      <c r="V187" s="125"/>
      <c r="W187" s="125"/>
      <c r="X187" s="125"/>
      <c r="Y187" s="125"/>
      <c r="Z187" s="125"/>
      <c r="AA187" s="125"/>
      <c r="AB187" s="125"/>
      <c r="AC187" s="125"/>
      <c r="AD187" s="125"/>
      <c r="AE187" s="125"/>
      <c r="AF187" s="125"/>
      <c r="AG187" s="125"/>
      <c r="AH187" s="125"/>
      <c r="AI187" s="125"/>
      <c r="AJ187" s="125"/>
      <c r="AK187" s="125"/>
      <c r="AL187" s="125"/>
      <c r="AM187" s="125"/>
      <c r="AN187" s="125"/>
      <c r="AO187" s="125"/>
      <c r="AP187" s="125"/>
      <c r="AQ187" s="125"/>
      <c r="AR187" s="125"/>
      <c r="AS187" s="125"/>
      <c r="AT187" s="125"/>
      <c r="AU187" s="125"/>
      <c r="AV187" s="125"/>
      <c r="AW187" s="125"/>
      <c r="AX187" s="125"/>
      <c r="AY187" s="125"/>
      <c r="AZ187" s="125"/>
      <c r="BA187" s="125"/>
      <c r="BB187" s="125"/>
      <c r="BC187" s="125"/>
      <c r="BD187" s="125"/>
      <c r="BE187" s="125"/>
      <c r="BF187" s="125"/>
      <c r="BG187" s="125"/>
      <c r="BH187" s="125"/>
      <c r="BI187" s="125"/>
      <c r="BJ187" s="125"/>
      <c r="BK187" s="125"/>
      <c r="BL187" s="125"/>
      <c r="BM187" s="125"/>
      <c r="BN187" s="125"/>
      <c r="BO187" s="125"/>
      <c r="BP187" s="125"/>
      <c r="BQ187" s="125"/>
      <c r="BR187" s="125"/>
      <c r="BS187" s="125"/>
      <c r="BT187" s="125"/>
      <c r="BU187" s="125"/>
      <c r="BV187" s="125"/>
      <c r="BW187" s="125"/>
      <c r="BX187" s="125"/>
      <c r="BY187" s="125"/>
      <c r="BZ187" s="125"/>
      <c r="CA187" s="125"/>
      <c r="CB187" s="125"/>
      <c r="CC187" s="125"/>
      <c r="CD187" s="125"/>
      <c r="CE187" s="125"/>
      <c r="CF187" s="125"/>
      <c r="CG187" s="125"/>
      <c r="CH187" s="125"/>
      <c r="CI187" s="125"/>
      <c r="CJ187" s="125"/>
      <c r="CK187" s="125"/>
      <c r="CL187" s="125"/>
      <c r="CM187" s="125"/>
      <c r="CN187" s="125"/>
      <c r="CO187" s="125"/>
      <c r="CP187" s="125"/>
      <c r="CQ187" s="125"/>
      <c r="CR187" s="125"/>
      <c r="CS187" s="125"/>
      <c r="CT187" s="125"/>
      <c r="CU187" s="125"/>
      <c r="CV187" s="125"/>
      <c r="CW187" s="125"/>
      <c r="CX187" s="125"/>
      <c r="CY187" s="125"/>
      <c r="CZ187" s="125"/>
      <c r="DA187" s="125"/>
      <c r="DB187" s="125"/>
      <c r="DC187" s="125"/>
      <c r="DD187" s="125"/>
      <c r="DE187" s="125"/>
      <c r="DF187" s="125"/>
      <c r="DG187" s="125"/>
      <c r="DH187" s="125"/>
      <c r="DI187" s="125"/>
      <c r="DJ187" s="125"/>
      <c r="DK187" s="125"/>
      <c r="DL187" s="125"/>
      <c r="DM187" s="125"/>
      <c r="DN187" s="125"/>
      <c r="DO187" s="125"/>
      <c r="DP187" s="125"/>
      <c r="DQ187" s="125"/>
      <c r="DR187" s="125"/>
      <c r="DS187" s="125"/>
      <c r="DT187" s="125"/>
      <c r="DU187" s="125"/>
      <c r="DV187" s="125"/>
      <c r="DW187" s="125"/>
      <c r="DX187" s="125"/>
      <c r="DY187" s="125"/>
      <c r="DZ187" s="125"/>
      <c r="EA187" s="127"/>
      <c r="EB187" s="127"/>
      <c r="EC187" s="127"/>
      <c r="ED187" s="127"/>
      <c r="EE187" s="127"/>
      <c r="EF187" s="127"/>
      <c r="EG187" s="127"/>
      <c r="EH187" s="127"/>
      <c r="EI187" s="127"/>
      <c r="EJ187" s="127"/>
      <c r="EK187" s="127"/>
      <c r="EL187" s="127"/>
      <c r="EM187" s="127"/>
      <c r="EN187" s="127"/>
      <c r="EO187" s="127"/>
      <c r="EP187" s="127"/>
      <c r="EQ187" s="127"/>
      <c r="ER187" s="127"/>
      <c r="ES187" s="127"/>
      <c r="ET187" s="127"/>
      <c r="EU187" s="127"/>
      <c r="EV187" s="127"/>
      <c r="EW187" s="127"/>
      <c r="EX187" s="127"/>
      <c r="EY187" s="127"/>
      <c r="EZ187" s="127"/>
      <c r="FA187" s="127"/>
      <c r="FB187" s="127"/>
      <c r="FC187" s="127"/>
      <c r="FD187" s="127"/>
      <c r="FE187" s="127"/>
      <c r="FF187" s="127"/>
      <c r="FG187" s="127"/>
      <c r="FH187" s="127"/>
      <c r="FI187" s="127"/>
      <c r="FJ187" s="127"/>
      <c r="FK187" s="127"/>
      <c r="FL187" s="127"/>
      <c r="FM187" s="127"/>
      <c r="FN187" s="127"/>
      <c r="FO187" s="127"/>
    </row>
    <row r="188" spans="1:174" s="57" customFormat="1" ht="21.95" customHeight="1">
      <c r="A188" s="1"/>
      <c r="B188" s="1"/>
      <c r="C188" s="1"/>
      <c r="D188" s="1"/>
      <c r="E188" s="1"/>
      <c r="F188" s="1"/>
      <c r="G188" s="58"/>
      <c r="H188" s="1"/>
      <c r="I188" s="1"/>
      <c r="J188" s="1"/>
      <c r="K188" s="1"/>
      <c r="L188" s="1"/>
      <c r="M188" s="130"/>
      <c r="N188" s="59"/>
      <c r="O188" s="59"/>
      <c r="P188" s="60"/>
      <c r="Q188" s="1"/>
      <c r="R188" s="60"/>
      <c r="S188" s="60"/>
      <c r="T188" s="1"/>
      <c r="U188" s="125"/>
      <c r="V188" s="125"/>
      <c r="W188" s="125"/>
      <c r="X188" s="125"/>
      <c r="Y188" s="125"/>
      <c r="Z188" s="125"/>
      <c r="AA188" s="125"/>
      <c r="AB188" s="125"/>
      <c r="AC188" s="125"/>
      <c r="AD188" s="125"/>
      <c r="AE188" s="125"/>
      <c r="AF188" s="125"/>
      <c r="AG188" s="125"/>
      <c r="AH188" s="125"/>
      <c r="AI188" s="125"/>
      <c r="AJ188" s="125"/>
      <c r="AK188" s="125"/>
      <c r="AL188" s="125"/>
      <c r="AM188" s="125"/>
      <c r="AN188" s="125"/>
      <c r="AO188" s="125"/>
      <c r="AP188" s="125"/>
      <c r="AQ188" s="125"/>
      <c r="AR188" s="125"/>
      <c r="AS188" s="125"/>
      <c r="AT188" s="125"/>
      <c r="AU188" s="125"/>
      <c r="AV188" s="125"/>
      <c r="AW188" s="125"/>
      <c r="AX188" s="125"/>
      <c r="AY188" s="125"/>
      <c r="AZ188" s="125"/>
      <c r="BA188" s="125"/>
      <c r="BB188" s="125"/>
      <c r="BC188" s="125"/>
      <c r="BD188" s="125"/>
      <c r="BE188" s="125"/>
      <c r="BF188" s="125"/>
      <c r="BG188" s="125"/>
      <c r="BH188" s="125"/>
      <c r="BI188" s="125"/>
      <c r="BJ188" s="125"/>
      <c r="BK188" s="125"/>
      <c r="BL188" s="125"/>
      <c r="BM188" s="125"/>
      <c r="BN188" s="125"/>
      <c r="BO188" s="125"/>
      <c r="BP188" s="125"/>
      <c r="BQ188" s="125"/>
      <c r="BR188" s="125"/>
      <c r="BS188" s="125"/>
      <c r="BT188" s="125"/>
      <c r="BU188" s="125"/>
      <c r="BV188" s="125"/>
      <c r="BW188" s="125"/>
      <c r="BX188" s="125"/>
      <c r="BY188" s="125"/>
      <c r="BZ188" s="125"/>
      <c r="CA188" s="125"/>
      <c r="CB188" s="125"/>
      <c r="CC188" s="125"/>
      <c r="CD188" s="125"/>
      <c r="CE188" s="125"/>
      <c r="CF188" s="125"/>
      <c r="CG188" s="125"/>
      <c r="CH188" s="125"/>
      <c r="CI188" s="125"/>
      <c r="CJ188" s="125"/>
      <c r="CK188" s="125"/>
      <c r="CL188" s="125"/>
      <c r="CM188" s="125"/>
      <c r="CN188" s="125"/>
      <c r="CO188" s="125"/>
      <c r="CP188" s="125"/>
      <c r="CQ188" s="125"/>
      <c r="CR188" s="125"/>
      <c r="CS188" s="125"/>
      <c r="CT188" s="125"/>
      <c r="CU188" s="125"/>
      <c r="CV188" s="125"/>
      <c r="CW188" s="125"/>
      <c r="CX188" s="125"/>
      <c r="CY188" s="125"/>
      <c r="CZ188" s="125"/>
      <c r="DA188" s="125"/>
      <c r="DB188" s="125"/>
      <c r="DC188" s="125"/>
      <c r="DD188" s="125"/>
      <c r="DE188" s="125"/>
      <c r="DF188" s="125"/>
      <c r="DG188" s="125"/>
      <c r="DH188" s="125"/>
      <c r="DI188" s="125"/>
      <c r="DJ188" s="125"/>
      <c r="DK188" s="125"/>
      <c r="DL188" s="125"/>
      <c r="DM188" s="125"/>
      <c r="DN188" s="125"/>
      <c r="DO188" s="125"/>
      <c r="DP188" s="125"/>
      <c r="DQ188" s="125"/>
      <c r="DR188" s="125"/>
      <c r="DS188" s="125"/>
      <c r="DT188" s="125"/>
      <c r="DU188" s="125"/>
      <c r="DV188" s="125"/>
      <c r="DW188" s="125"/>
      <c r="DX188" s="125"/>
      <c r="DY188" s="125"/>
      <c r="DZ188" s="125"/>
      <c r="EA188" s="127"/>
      <c r="EB188" s="127"/>
      <c r="EC188" s="127"/>
      <c r="ED188" s="127"/>
      <c r="EE188" s="127"/>
      <c r="EF188" s="127"/>
      <c r="EG188" s="127"/>
      <c r="EH188" s="127"/>
      <c r="EI188" s="127"/>
      <c r="EJ188" s="127"/>
      <c r="EK188" s="127"/>
      <c r="EL188" s="127"/>
      <c r="EM188" s="127"/>
      <c r="EN188" s="127"/>
      <c r="EO188" s="127"/>
      <c r="EP188" s="127"/>
      <c r="EQ188" s="127"/>
      <c r="ER188" s="127"/>
      <c r="ES188" s="127"/>
      <c r="ET188" s="127"/>
      <c r="EU188" s="127"/>
      <c r="EV188" s="127"/>
      <c r="EW188" s="127"/>
      <c r="EX188" s="127"/>
      <c r="EY188" s="127"/>
      <c r="EZ188" s="127"/>
      <c r="FA188" s="127"/>
      <c r="FB188" s="127"/>
      <c r="FC188" s="127"/>
      <c r="FD188" s="127"/>
      <c r="FE188" s="127"/>
      <c r="FF188" s="127"/>
      <c r="FG188" s="127"/>
      <c r="FH188" s="127"/>
      <c r="FI188" s="127"/>
      <c r="FJ188" s="127"/>
      <c r="FK188" s="127"/>
      <c r="FL188" s="127"/>
      <c r="FM188" s="127"/>
      <c r="FN188" s="127"/>
      <c r="FO188" s="127"/>
    </row>
    <row r="189" spans="1:174" s="57" customFormat="1" ht="21.95" customHeight="1">
      <c r="A189" s="1"/>
      <c r="B189" s="1"/>
      <c r="C189" s="1"/>
      <c r="D189" s="1"/>
      <c r="E189" s="1"/>
      <c r="F189" s="1"/>
      <c r="G189" s="58"/>
      <c r="H189" s="1"/>
      <c r="I189" s="1"/>
      <c r="J189" s="1"/>
      <c r="K189" s="1"/>
      <c r="L189" s="1"/>
      <c r="M189" s="130"/>
      <c r="N189" s="59"/>
      <c r="O189" s="59"/>
      <c r="P189" s="60"/>
      <c r="Q189" s="1"/>
      <c r="R189" s="60"/>
      <c r="S189" s="60"/>
      <c r="T189" s="1"/>
      <c r="U189" s="125"/>
      <c r="V189" s="125"/>
      <c r="W189" s="125"/>
      <c r="X189" s="125"/>
      <c r="Y189" s="125"/>
      <c r="Z189" s="125"/>
      <c r="AA189" s="125"/>
      <c r="AB189" s="125"/>
      <c r="AC189" s="125"/>
      <c r="AD189" s="125"/>
      <c r="AE189" s="125"/>
      <c r="AF189" s="125"/>
      <c r="AG189" s="125"/>
      <c r="AH189" s="125"/>
      <c r="AI189" s="125"/>
      <c r="AJ189" s="125"/>
      <c r="AK189" s="125"/>
      <c r="AL189" s="125"/>
      <c r="AM189" s="125"/>
      <c r="AN189" s="125"/>
      <c r="AO189" s="125"/>
      <c r="AP189" s="125"/>
      <c r="AQ189" s="125"/>
      <c r="AR189" s="125"/>
      <c r="AS189" s="125"/>
      <c r="AT189" s="125"/>
      <c r="AU189" s="125"/>
      <c r="AV189" s="125"/>
      <c r="AW189" s="125"/>
      <c r="AX189" s="125"/>
      <c r="AY189" s="125"/>
      <c r="AZ189" s="125"/>
      <c r="BA189" s="125"/>
      <c r="BB189" s="125"/>
      <c r="BC189" s="125"/>
      <c r="BD189" s="125"/>
      <c r="BE189" s="125"/>
      <c r="BF189" s="125"/>
      <c r="BG189" s="125"/>
      <c r="BH189" s="125"/>
      <c r="BI189" s="125"/>
      <c r="BJ189" s="125"/>
      <c r="BK189" s="125"/>
      <c r="BL189" s="125"/>
      <c r="BM189" s="125"/>
      <c r="BN189" s="125"/>
      <c r="BO189" s="125"/>
      <c r="BP189" s="125"/>
      <c r="BQ189" s="125"/>
      <c r="BR189" s="125"/>
      <c r="BS189" s="125"/>
      <c r="BT189" s="125"/>
      <c r="BU189" s="125"/>
      <c r="BV189" s="125"/>
      <c r="BW189" s="125"/>
      <c r="BX189" s="125"/>
      <c r="BY189" s="125"/>
      <c r="BZ189" s="125"/>
      <c r="CA189" s="125"/>
      <c r="CB189" s="125"/>
      <c r="CC189" s="125"/>
      <c r="CD189" s="125"/>
      <c r="CE189" s="125"/>
      <c r="CF189" s="125"/>
      <c r="CG189" s="125"/>
      <c r="CH189" s="125"/>
      <c r="CI189" s="125"/>
      <c r="CJ189" s="125"/>
      <c r="CK189" s="125"/>
      <c r="CL189" s="125"/>
      <c r="CM189" s="125"/>
      <c r="CN189" s="125"/>
      <c r="CO189" s="125"/>
      <c r="CP189" s="125"/>
      <c r="CQ189" s="125"/>
      <c r="CR189" s="125"/>
      <c r="CS189" s="125"/>
      <c r="CT189" s="125"/>
      <c r="CU189" s="125"/>
      <c r="CV189" s="125"/>
      <c r="CW189" s="125"/>
      <c r="CX189" s="125"/>
      <c r="CY189" s="125"/>
      <c r="CZ189" s="125"/>
      <c r="DA189" s="125"/>
      <c r="DB189" s="125"/>
      <c r="DC189" s="125"/>
      <c r="DD189" s="125"/>
      <c r="DE189" s="125"/>
      <c r="DF189" s="125"/>
      <c r="DG189" s="125"/>
      <c r="DH189" s="125"/>
      <c r="DI189" s="125"/>
      <c r="DJ189" s="125"/>
      <c r="DK189" s="125"/>
      <c r="DL189" s="125"/>
      <c r="DM189" s="125"/>
      <c r="DN189" s="125"/>
      <c r="DO189" s="125"/>
      <c r="DP189" s="125"/>
      <c r="DQ189" s="125"/>
      <c r="DR189" s="125"/>
      <c r="DS189" s="125"/>
      <c r="DT189" s="125"/>
      <c r="DU189" s="125"/>
      <c r="DV189" s="125"/>
      <c r="DW189" s="125"/>
      <c r="DX189" s="125"/>
      <c r="DY189" s="125"/>
      <c r="DZ189" s="125"/>
      <c r="EA189" s="127"/>
      <c r="EB189" s="127"/>
      <c r="EC189" s="127"/>
      <c r="ED189" s="127"/>
      <c r="EE189" s="127"/>
      <c r="EF189" s="127"/>
      <c r="EG189" s="127"/>
      <c r="EH189" s="127"/>
      <c r="EI189" s="127"/>
      <c r="EJ189" s="127"/>
      <c r="EK189" s="127"/>
      <c r="EL189" s="127"/>
      <c r="EM189" s="127"/>
      <c r="EN189" s="127"/>
      <c r="EO189" s="127"/>
      <c r="EP189" s="127"/>
      <c r="EQ189" s="127"/>
      <c r="ER189" s="127"/>
      <c r="ES189" s="127"/>
      <c r="ET189" s="127"/>
      <c r="EU189" s="127"/>
      <c r="EV189" s="127"/>
      <c r="EW189" s="127"/>
      <c r="EX189" s="127"/>
      <c r="EY189" s="127"/>
      <c r="EZ189" s="127"/>
      <c r="FA189" s="127"/>
      <c r="FB189" s="127"/>
      <c r="FC189" s="127"/>
      <c r="FD189" s="127"/>
      <c r="FE189" s="127"/>
      <c r="FF189" s="127"/>
      <c r="FG189" s="127"/>
      <c r="FH189" s="127"/>
      <c r="FI189" s="127"/>
      <c r="FJ189" s="127"/>
      <c r="FK189" s="127"/>
      <c r="FL189" s="127"/>
      <c r="FM189" s="127"/>
      <c r="FN189" s="127"/>
      <c r="FO189" s="127"/>
    </row>
    <row r="190" spans="1:174" s="57" customFormat="1" ht="21.95" customHeight="1">
      <c r="A190" s="1"/>
      <c r="B190" s="1"/>
      <c r="C190" s="1"/>
      <c r="D190" s="1"/>
      <c r="E190" s="1"/>
      <c r="F190" s="1"/>
      <c r="G190" s="58"/>
      <c r="H190" s="1"/>
      <c r="I190" s="1"/>
      <c r="J190" s="1"/>
      <c r="K190" s="1"/>
      <c r="L190" s="1"/>
      <c r="M190" s="130"/>
      <c r="N190" s="59"/>
      <c r="O190" s="59"/>
      <c r="P190" s="60"/>
      <c r="Q190" s="1"/>
      <c r="R190" s="60"/>
      <c r="S190" s="60"/>
      <c r="T190" s="1"/>
      <c r="U190" s="125"/>
      <c r="V190" s="125"/>
      <c r="W190" s="125"/>
      <c r="X190" s="125"/>
      <c r="Y190" s="125"/>
      <c r="Z190" s="125"/>
      <c r="AA190" s="125"/>
      <c r="AB190" s="125"/>
      <c r="AC190" s="125"/>
      <c r="AD190" s="125"/>
      <c r="AE190" s="125"/>
      <c r="AF190" s="125"/>
      <c r="AG190" s="125"/>
      <c r="AH190" s="125"/>
      <c r="AI190" s="125"/>
      <c r="AJ190" s="125"/>
      <c r="AK190" s="125"/>
      <c r="AL190" s="125"/>
      <c r="AM190" s="125"/>
      <c r="AN190" s="125"/>
      <c r="AO190" s="125"/>
      <c r="AP190" s="125"/>
      <c r="AQ190" s="125"/>
      <c r="AR190" s="125"/>
      <c r="AS190" s="125"/>
      <c r="AT190" s="125"/>
      <c r="AU190" s="125"/>
      <c r="AV190" s="125"/>
      <c r="AW190" s="125"/>
      <c r="AX190" s="125"/>
      <c r="AY190" s="125"/>
      <c r="AZ190" s="125"/>
      <c r="BA190" s="125"/>
      <c r="BB190" s="125"/>
      <c r="BC190" s="125"/>
      <c r="BD190" s="125"/>
      <c r="BE190" s="125"/>
      <c r="BF190" s="125"/>
      <c r="BG190" s="125"/>
      <c r="BH190" s="125"/>
      <c r="BI190" s="125"/>
      <c r="BJ190" s="125"/>
      <c r="BK190" s="125"/>
      <c r="BL190" s="125"/>
      <c r="BM190" s="125"/>
      <c r="BN190" s="125"/>
      <c r="BO190" s="125"/>
      <c r="BP190" s="125"/>
      <c r="BQ190" s="125"/>
      <c r="BR190" s="125"/>
      <c r="BS190" s="125"/>
      <c r="BT190" s="125"/>
      <c r="BU190" s="125"/>
      <c r="BV190" s="125"/>
      <c r="BW190" s="125"/>
      <c r="BX190" s="125"/>
      <c r="BY190" s="125"/>
      <c r="BZ190" s="125"/>
      <c r="CA190" s="125"/>
      <c r="CB190" s="125"/>
      <c r="CC190" s="125"/>
      <c r="CD190" s="125"/>
      <c r="CE190" s="125"/>
      <c r="CF190" s="125"/>
      <c r="CG190" s="125"/>
      <c r="CH190" s="125"/>
      <c r="CI190" s="125"/>
      <c r="CJ190" s="125"/>
      <c r="CK190" s="125"/>
      <c r="CL190" s="125"/>
      <c r="CM190" s="125"/>
      <c r="CN190" s="125"/>
      <c r="CO190" s="125"/>
      <c r="CP190" s="125"/>
      <c r="CQ190" s="125"/>
      <c r="CR190" s="125"/>
      <c r="CS190" s="125"/>
      <c r="CT190" s="125"/>
      <c r="CU190" s="125"/>
      <c r="CV190" s="125"/>
      <c r="CW190" s="125"/>
      <c r="CX190" s="125"/>
      <c r="CY190" s="125"/>
      <c r="CZ190" s="125"/>
      <c r="DA190" s="125"/>
      <c r="DB190" s="125"/>
      <c r="DC190" s="125"/>
      <c r="DD190" s="125"/>
      <c r="DE190" s="125"/>
      <c r="DF190" s="125"/>
      <c r="DG190" s="125"/>
      <c r="DH190" s="125"/>
      <c r="DI190" s="125"/>
      <c r="DJ190" s="125"/>
      <c r="DK190" s="125"/>
      <c r="DL190" s="125"/>
      <c r="DM190" s="125"/>
      <c r="DN190" s="125"/>
      <c r="DO190" s="125"/>
      <c r="DP190" s="125"/>
      <c r="DQ190" s="125"/>
      <c r="DR190" s="125"/>
      <c r="DS190" s="125"/>
      <c r="DT190" s="125"/>
      <c r="DU190" s="125"/>
      <c r="DV190" s="125"/>
      <c r="DW190" s="125"/>
      <c r="DX190" s="125"/>
      <c r="DY190" s="125"/>
      <c r="DZ190" s="125"/>
      <c r="EA190" s="127"/>
      <c r="EB190" s="127"/>
      <c r="EC190" s="127"/>
      <c r="ED190" s="127"/>
      <c r="EE190" s="127"/>
      <c r="EF190" s="127"/>
      <c r="EG190" s="127"/>
      <c r="EH190" s="127"/>
      <c r="EI190" s="127"/>
      <c r="EJ190" s="127"/>
      <c r="EK190" s="127"/>
      <c r="EL190" s="127"/>
      <c r="EM190" s="127"/>
      <c r="EN190" s="127"/>
      <c r="EO190" s="127"/>
      <c r="EP190" s="127"/>
      <c r="EQ190" s="127"/>
      <c r="ER190" s="127"/>
      <c r="ES190" s="127"/>
      <c r="ET190" s="127"/>
      <c r="EU190" s="127"/>
      <c r="EV190" s="127"/>
      <c r="EW190" s="127"/>
      <c r="EX190" s="127"/>
      <c r="EY190" s="127"/>
      <c r="EZ190" s="127"/>
      <c r="FA190" s="127"/>
      <c r="FB190" s="127"/>
      <c r="FC190" s="127"/>
      <c r="FD190" s="127"/>
      <c r="FE190" s="127"/>
      <c r="FF190" s="127"/>
      <c r="FG190" s="127"/>
      <c r="FH190" s="127"/>
      <c r="FI190" s="127"/>
      <c r="FJ190" s="127"/>
      <c r="FK190" s="127"/>
      <c r="FL190" s="127"/>
      <c r="FM190" s="127"/>
      <c r="FN190" s="127"/>
      <c r="FO190" s="127"/>
    </row>
    <row r="191" spans="1:174" s="57" customFormat="1" ht="21.95" customHeight="1">
      <c r="A191" s="1"/>
      <c r="B191" s="1"/>
      <c r="C191" s="1"/>
      <c r="D191" s="1"/>
      <c r="E191" s="1"/>
      <c r="F191" s="1"/>
      <c r="G191" s="58"/>
      <c r="H191" s="1"/>
      <c r="I191" s="1"/>
      <c r="J191" s="1"/>
      <c r="K191" s="1"/>
      <c r="L191" s="1"/>
      <c r="M191" s="130"/>
      <c r="N191" s="59"/>
      <c r="O191" s="59"/>
      <c r="P191" s="60"/>
      <c r="Q191" s="1"/>
      <c r="R191" s="60"/>
      <c r="S191" s="60"/>
      <c r="T191" s="1"/>
      <c r="U191" s="125"/>
      <c r="V191" s="125"/>
      <c r="W191" s="125"/>
      <c r="X191" s="125"/>
      <c r="Y191" s="125"/>
      <c r="Z191" s="125"/>
      <c r="AA191" s="125"/>
      <c r="AB191" s="125"/>
      <c r="AC191" s="125"/>
      <c r="AD191" s="125"/>
      <c r="AE191" s="125"/>
      <c r="AF191" s="125"/>
      <c r="AG191" s="125"/>
      <c r="AH191" s="125"/>
      <c r="AI191" s="125"/>
      <c r="AJ191" s="125"/>
      <c r="AK191" s="125"/>
      <c r="AL191" s="125"/>
      <c r="AM191" s="125"/>
      <c r="AN191" s="125"/>
      <c r="AO191" s="125"/>
      <c r="AP191" s="125"/>
      <c r="AQ191" s="125"/>
      <c r="AR191" s="125"/>
      <c r="AS191" s="125"/>
      <c r="AT191" s="125"/>
      <c r="AU191" s="125"/>
      <c r="AV191" s="125"/>
      <c r="AW191" s="125"/>
      <c r="AX191" s="125"/>
      <c r="AY191" s="125"/>
      <c r="AZ191" s="125"/>
      <c r="BA191" s="125"/>
      <c r="BB191" s="125"/>
      <c r="BC191" s="125"/>
      <c r="BD191" s="125"/>
      <c r="BE191" s="125"/>
      <c r="BF191" s="125"/>
      <c r="BG191" s="125"/>
      <c r="BH191" s="125"/>
      <c r="BI191" s="125"/>
      <c r="BJ191" s="125"/>
      <c r="BK191" s="125"/>
      <c r="BL191" s="125"/>
      <c r="BM191" s="125"/>
      <c r="BN191" s="125"/>
      <c r="BO191" s="125"/>
      <c r="BP191" s="125"/>
      <c r="BQ191" s="125"/>
      <c r="BR191" s="125"/>
      <c r="BS191" s="125"/>
      <c r="BT191" s="125"/>
      <c r="BU191" s="125"/>
      <c r="BV191" s="125"/>
      <c r="BW191" s="125"/>
      <c r="BX191" s="125"/>
      <c r="BY191" s="125"/>
      <c r="BZ191" s="125"/>
      <c r="CA191" s="125"/>
      <c r="CB191" s="125"/>
      <c r="CC191" s="125"/>
      <c r="CD191" s="125"/>
      <c r="CE191" s="125"/>
      <c r="CF191" s="125"/>
      <c r="CG191" s="125"/>
      <c r="CH191" s="125"/>
      <c r="CI191" s="125"/>
      <c r="CJ191" s="125"/>
      <c r="CK191" s="125"/>
      <c r="CL191" s="125"/>
      <c r="CM191" s="125"/>
      <c r="CN191" s="125"/>
      <c r="CO191" s="125"/>
      <c r="CP191" s="125"/>
      <c r="CQ191" s="125"/>
      <c r="CR191" s="125"/>
      <c r="CS191" s="125"/>
      <c r="CT191" s="125"/>
      <c r="CU191" s="125"/>
      <c r="CV191" s="125"/>
      <c r="CW191" s="125"/>
      <c r="CX191" s="125"/>
      <c r="CY191" s="125"/>
      <c r="CZ191" s="125"/>
      <c r="DA191" s="125"/>
      <c r="DB191" s="125"/>
      <c r="DC191" s="125"/>
      <c r="DD191" s="125"/>
      <c r="DE191" s="125"/>
      <c r="DF191" s="125"/>
      <c r="DG191" s="125"/>
      <c r="DH191" s="125"/>
      <c r="DI191" s="125"/>
      <c r="DJ191" s="125"/>
      <c r="DK191" s="125"/>
      <c r="DL191" s="125"/>
      <c r="DM191" s="125"/>
      <c r="DN191" s="125"/>
      <c r="DO191" s="125"/>
      <c r="DP191" s="125"/>
      <c r="DQ191" s="125"/>
      <c r="DR191" s="125"/>
      <c r="DS191" s="125"/>
      <c r="DT191" s="125"/>
      <c r="DU191" s="125"/>
      <c r="DV191" s="125"/>
      <c r="DW191" s="125"/>
      <c r="DX191" s="125"/>
      <c r="DY191" s="125"/>
      <c r="DZ191" s="125"/>
      <c r="EA191" s="127"/>
      <c r="EB191" s="127"/>
      <c r="EC191" s="127"/>
      <c r="ED191" s="127"/>
      <c r="EE191" s="127"/>
      <c r="EF191" s="127"/>
      <c r="EG191" s="127"/>
      <c r="EH191" s="127"/>
      <c r="EI191" s="127"/>
      <c r="EJ191" s="127"/>
      <c r="EK191" s="127"/>
      <c r="EL191" s="127"/>
      <c r="EM191" s="127"/>
      <c r="EN191" s="127"/>
      <c r="EO191" s="127"/>
      <c r="EP191" s="127"/>
      <c r="EQ191" s="127"/>
      <c r="ER191" s="127"/>
      <c r="ES191" s="127"/>
      <c r="ET191" s="127"/>
      <c r="EU191" s="127"/>
      <c r="EV191" s="127"/>
      <c r="EW191" s="127"/>
      <c r="EX191" s="127"/>
      <c r="EY191" s="127"/>
      <c r="EZ191" s="127"/>
      <c r="FA191" s="127"/>
      <c r="FB191" s="127"/>
      <c r="FC191" s="127"/>
      <c r="FD191" s="127"/>
      <c r="FE191" s="127"/>
      <c r="FF191" s="127"/>
      <c r="FG191" s="127"/>
      <c r="FH191" s="127"/>
      <c r="FI191" s="127"/>
      <c r="FJ191" s="127"/>
      <c r="FK191" s="127"/>
      <c r="FL191" s="127"/>
      <c r="FM191" s="127"/>
      <c r="FN191" s="127"/>
      <c r="FO191" s="127"/>
    </row>
    <row r="192" spans="1:174" s="57" customFormat="1" ht="21.95" customHeight="1">
      <c r="A192" s="1"/>
      <c r="B192" s="1"/>
      <c r="C192" s="1"/>
      <c r="D192" s="1"/>
      <c r="E192" s="1"/>
      <c r="F192" s="1"/>
      <c r="G192" s="58"/>
      <c r="H192" s="1"/>
      <c r="I192" s="1"/>
      <c r="J192" s="1"/>
      <c r="K192" s="1"/>
      <c r="L192" s="1"/>
      <c r="M192" s="130"/>
      <c r="N192" s="59"/>
      <c r="O192" s="59"/>
      <c r="P192" s="60"/>
      <c r="Q192" s="1"/>
      <c r="R192" s="60"/>
      <c r="S192" s="60"/>
      <c r="T192" s="1"/>
      <c r="U192" s="125"/>
      <c r="V192" s="125"/>
      <c r="W192" s="125"/>
      <c r="X192" s="125"/>
      <c r="Y192" s="125"/>
      <c r="Z192" s="125"/>
      <c r="AA192" s="125"/>
      <c r="AB192" s="125"/>
      <c r="AC192" s="125"/>
      <c r="AD192" s="125"/>
      <c r="AE192" s="125"/>
      <c r="AF192" s="125"/>
      <c r="AG192" s="125"/>
      <c r="AH192" s="125"/>
      <c r="AI192" s="125"/>
      <c r="AJ192" s="125"/>
      <c r="AK192" s="125"/>
      <c r="AL192" s="125"/>
      <c r="AM192" s="125"/>
      <c r="AN192" s="125"/>
      <c r="AO192" s="125"/>
      <c r="AP192" s="125"/>
      <c r="AQ192" s="125"/>
      <c r="AR192" s="125"/>
      <c r="AS192" s="125"/>
      <c r="AT192" s="125"/>
      <c r="AU192" s="125"/>
      <c r="AV192" s="125"/>
      <c r="AW192" s="125"/>
      <c r="AX192" s="125"/>
      <c r="AY192" s="125"/>
      <c r="AZ192" s="125"/>
      <c r="BA192" s="125"/>
      <c r="BB192" s="125"/>
      <c r="BC192" s="125"/>
      <c r="BD192" s="125"/>
      <c r="BE192" s="125"/>
      <c r="BF192" s="125"/>
      <c r="BG192" s="125"/>
      <c r="BH192" s="125"/>
      <c r="BI192" s="125"/>
      <c r="BJ192" s="125"/>
      <c r="BK192" s="125"/>
      <c r="BL192" s="125"/>
      <c r="BM192" s="125"/>
      <c r="BN192" s="125"/>
      <c r="BO192" s="125"/>
      <c r="BP192" s="125"/>
      <c r="BQ192" s="125"/>
      <c r="BR192" s="125"/>
      <c r="BS192" s="125"/>
      <c r="BT192" s="125"/>
      <c r="BU192" s="125"/>
      <c r="BV192" s="125"/>
      <c r="BW192" s="125"/>
      <c r="BX192" s="125"/>
      <c r="BY192" s="125"/>
      <c r="BZ192" s="125"/>
      <c r="CA192" s="125"/>
      <c r="CB192" s="125"/>
      <c r="CC192" s="125"/>
      <c r="CD192" s="125"/>
      <c r="CE192" s="125"/>
      <c r="CF192" s="125"/>
      <c r="CG192" s="125"/>
      <c r="CH192" s="125"/>
      <c r="CI192" s="125"/>
      <c r="CJ192" s="125"/>
      <c r="CK192" s="125"/>
      <c r="CL192" s="125"/>
      <c r="CM192" s="125"/>
      <c r="CN192" s="125"/>
      <c r="CO192" s="125"/>
      <c r="CP192" s="125"/>
      <c r="CQ192" s="125"/>
      <c r="CR192" s="125"/>
      <c r="CS192" s="125"/>
      <c r="CT192" s="125"/>
      <c r="CU192" s="125"/>
      <c r="CV192" s="125"/>
      <c r="CW192" s="125"/>
      <c r="CX192" s="125"/>
      <c r="CY192" s="125"/>
      <c r="CZ192" s="125"/>
      <c r="DA192" s="125"/>
      <c r="DB192" s="125"/>
      <c r="DC192" s="125"/>
      <c r="DD192" s="125"/>
      <c r="DE192" s="125"/>
      <c r="DF192" s="125"/>
      <c r="DG192" s="125"/>
      <c r="DH192" s="125"/>
      <c r="DI192" s="125"/>
      <c r="DJ192" s="125"/>
      <c r="DK192" s="125"/>
      <c r="DL192" s="125"/>
      <c r="DM192" s="125"/>
      <c r="DN192" s="125"/>
      <c r="DO192" s="125"/>
      <c r="DP192" s="125"/>
      <c r="DQ192" s="125"/>
      <c r="DR192" s="125"/>
      <c r="DS192" s="125"/>
      <c r="DT192" s="125"/>
      <c r="DU192" s="125"/>
      <c r="DV192" s="125"/>
      <c r="DW192" s="125"/>
      <c r="DX192" s="125"/>
      <c r="DY192" s="125"/>
      <c r="DZ192" s="125"/>
      <c r="EA192" s="125"/>
      <c r="EB192" s="125"/>
      <c r="EC192" s="125"/>
      <c r="ED192" s="127"/>
      <c r="EE192" s="127"/>
      <c r="EF192" s="127"/>
      <c r="EG192" s="127"/>
      <c r="EH192" s="127"/>
      <c r="EI192" s="127"/>
      <c r="EJ192" s="127"/>
      <c r="EK192" s="127"/>
      <c r="EL192" s="127"/>
      <c r="EM192" s="127"/>
      <c r="EN192" s="127"/>
      <c r="EO192" s="127"/>
      <c r="EP192" s="127"/>
      <c r="EQ192" s="127"/>
      <c r="ER192" s="127"/>
      <c r="ES192" s="127"/>
      <c r="ET192" s="127"/>
      <c r="EU192" s="127"/>
      <c r="EV192" s="127"/>
      <c r="EW192" s="127"/>
      <c r="EX192" s="127"/>
      <c r="EY192" s="127"/>
      <c r="EZ192" s="127"/>
      <c r="FA192" s="127"/>
      <c r="FB192" s="127"/>
      <c r="FC192" s="127"/>
      <c r="FD192" s="127"/>
      <c r="FE192" s="127"/>
      <c r="FF192" s="127"/>
      <c r="FG192" s="127"/>
      <c r="FH192" s="127"/>
      <c r="FI192" s="127"/>
      <c r="FJ192" s="127"/>
      <c r="FK192" s="127"/>
      <c r="FL192" s="127"/>
      <c r="FM192" s="127"/>
      <c r="FN192" s="127"/>
      <c r="FO192" s="127"/>
      <c r="FP192" s="127"/>
      <c r="FQ192" s="127"/>
      <c r="FR192" s="127"/>
    </row>
    <row r="193" spans="1:171" s="57" customFormat="1" ht="21.95" customHeight="1">
      <c r="A193" s="1"/>
      <c r="B193" s="1"/>
      <c r="C193" s="1"/>
      <c r="D193" s="1"/>
      <c r="E193" s="1"/>
      <c r="F193" s="1"/>
      <c r="G193" s="58"/>
      <c r="H193" s="1"/>
      <c r="I193" s="1"/>
      <c r="J193" s="1"/>
      <c r="K193" s="1"/>
      <c r="L193" s="1"/>
      <c r="M193" s="130"/>
      <c r="N193" s="59"/>
      <c r="O193" s="59"/>
      <c r="P193" s="60"/>
      <c r="Q193" s="1"/>
      <c r="R193" s="60"/>
      <c r="S193" s="60"/>
      <c r="T193" s="1"/>
      <c r="U193" s="125"/>
      <c r="V193" s="125"/>
      <c r="W193" s="125"/>
      <c r="X193" s="125"/>
      <c r="Y193" s="125"/>
      <c r="Z193" s="125"/>
      <c r="AA193" s="125"/>
      <c r="AB193" s="125"/>
      <c r="AC193" s="125"/>
      <c r="AD193" s="125"/>
      <c r="AE193" s="125"/>
      <c r="AF193" s="125"/>
      <c r="AG193" s="125"/>
      <c r="AH193" s="125"/>
      <c r="AI193" s="125"/>
      <c r="AJ193" s="125"/>
      <c r="AK193" s="125"/>
      <c r="AL193" s="125"/>
      <c r="AM193" s="125"/>
      <c r="AN193" s="125"/>
      <c r="AO193" s="125"/>
      <c r="AP193" s="125"/>
      <c r="AQ193" s="125"/>
      <c r="AR193" s="125"/>
      <c r="AS193" s="125"/>
      <c r="AT193" s="125"/>
      <c r="AU193" s="125"/>
      <c r="AV193" s="125"/>
      <c r="AW193" s="125"/>
      <c r="AX193" s="125"/>
      <c r="AY193" s="125"/>
      <c r="AZ193" s="125"/>
      <c r="BA193" s="125"/>
      <c r="BB193" s="125"/>
      <c r="BC193" s="125"/>
      <c r="BD193" s="125"/>
      <c r="BE193" s="125"/>
      <c r="BF193" s="125"/>
      <c r="BG193" s="125"/>
      <c r="BH193" s="125"/>
      <c r="BI193" s="125"/>
      <c r="BJ193" s="125"/>
      <c r="BK193" s="125"/>
      <c r="BL193" s="125"/>
      <c r="BM193" s="125"/>
      <c r="BN193" s="125"/>
      <c r="BO193" s="125"/>
      <c r="BP193" s="125"/>
      <c r="BQ193" s="125"/>
      <c r="BR193" s="125"/>
      <c r="BS193" s="125"/>
      <c r="BT193" s="125"/>
      <c r="BU193" s="125"/>
      <c r="BV193" s="125"/>
      <c r="BW193" s="125"/>
      <c r="BX193" s="125"/>
      <c r="BY193" s="125"/>
      <c r="BZ193" s="125"/>
      <c r="CA193" s="125"/>
      <c r="CB193" s="125"/>
      <c r="CC193" s="125"/>
      <c r="CD193" s="125"/>
      <c r="CE193" s="125"/>
      <c r="CF193" s="125"/>
      <c r="CG193" s="125"/>
      <c r="CH193" s="125"/>
      <c r="CI193" s="125"/>
      <c r="CJ193" s="125"/>
      <c r="CK193" s="125"/>
      <c r="CL193" s="125"/>
      <c r="CM193" s="125"/>
      <c r="CN193" s="125"/>
      <c r="CO193" s="125"/>
      <c r="CP193" s="125"/>
      <c r="CQ193" s="125"/>
      <c r="CR193" s="125"/>
      <c r="CS193" s="125"/>
      <c r="CT193" s="125"/>
      <c r="CU193" s="125"/>
      <c r="CV193" s="125"/>
      <c r="CW193" s="125"/>
      <c r="CX193" s="125"/>
      <c r="CY193" s="125"/>
      <c r="CZ193" s="125"/>
      <c r="DA193" s="125"/>
      <c r="DB193" s="125"/>
      <c r="DC193" s="125"/>
      <c r="DD193" s="125"/>
      <c r="DE193" s="125"/>
      <c r="DF193" s="125"/>
      <c r="DG193" s="125"/>
      <c r="DH193" s="125"/>
      <c r="DI193" s="125"/>
      <c r="DJ193" s="125"/>
      <c r="DK193" s="125"/>
      <c r="DL193" s="125"/>
      <c r="DM193" s="125"/>
      <c r="DN193" s="125"/>
      <c r="DO193" s="125"/>
      <c r="DP193" s="125"/>
      <c r="DQ193" s="125"/>
      <c r="DR193" s="125"/>
      <c r="DS193" s="125"/>
      <c r="DT193" s="125"/>
      <c r="DU193" s="125"/>
      <c r="DV193" s="125"/>
      <c r="DW193" s="125"/>
      <c r="DX193" s="125"/>
      <c r="DY193" s="125"/>
      <c r="DZ193" s="125"/>
      <c r="EA193" s="127"/>
      <c r="EB193" s="127"/>
      <c r="EC193" s="127"/>
      <c r="ED193" s="127"/>
      <c r="EE193" s="127"/>
      <c r="EF193" s="127"/>
      <c r="EG193" s="127"/>
      <c r="EH193" s="127"/>
      <c r="EI193" s="127"/>
      <c r="EJ193" s="127"/>
      <c r="EK193" s="127"/>
      <c r="EL193" s="127"/>
      <c r="EM193" s="127"/>
      <c r="EN193" s="127"/>
      <c r="EO193" s="127"/>
      <c r="EP193" s="127"/>
      <c r="EQ193" s="127"/>
      <c r="ER193" s="127"/>
      <c r="ES193" s="127"/>
      <c r="ET193" s="127"/>
      <c r="EU193" s="127"/>
      <c r="EV193" s="127"/>
      <c r="EW193" s="127"/>
      <c r="EX193" s="127"/>
      <c r="EY193" s="127"/>
      <c r="EZ193" s="127"/>
      <c r="FA193" s="127"/>
      <c r="FB193" s="127"/>
      <c r="FC193" s="127"/>
      <c r="FD193" s="127"/>
      <c r="FE193" s="127"/>
      <c r="FF193" s="127"/>
      <c r="FG193" s="127"/>
      <c r="FH193" s="127"/>
      <c r="FI193" s="127"/>
      <c r="FJ193" s="127"/>
      <c r="FK193" s="127"/>
      <c r="FL193" s="127"/>
      <c r="FM193" s="127"/>
      <c r="FN193" s="127"/>
      <c r="FO193" s="127"/>
    </row>
    <row r="194" spans="1:171" s="57" customFormat="1" ht="21.95" customHeight="1">
      <c r="A194" s="1"/>
      <c r="B194" s="1"/>
      <c r="C194" s="1"/>
      <c r="D194" s="1"/>
      <c r="E194" s="1"/>
      <c r="F194" s="1"/>
      <c r="G194" s="58"/>
      <c r="H194" s="1"/>
      <c r="I194" s="1"/>
      <c r="J194" s="1"/>
      <c r="K194" s="1"/>
      <c r="L194" s="1"/>
      <c r="M194" s="130"/>
      <c r="N194" s="59"/>
      <c r="O194" s="59"/>
      <c r="P194" s="60"/>
      <c r="Q194" s="1"/>
      <c r="R194" s="60"/>
      <c r="S194" s="60"/>
      <c r="T194" s="1"/>
      <c r="U194" s="125"/>
      <c r="V194" s="125"/>
      <c r="W194" s="125"/>
      <c r="X194" s="125"/>
      <c r="Y194" s="125"/>
      <c r="Z194" s="125"/>
      <c r="AA194" s="125"/>
      <c r="AB194" s="125"/>
      <c r="AC194" s="125"/>
      <c r="AD194" s="125"/>
      <c r="AE194" s="125"/>
      <c r="AF194" s="125"/>
      <c r="AG194" s="125"/>
      <c r="AH194" s="125"/>
      <c r="AI194" s="125"/>
      <c r="AJ194" s="125"/>
      <c r="AK194" s="125"/>
      <c r="AL194" s="125"/>
      <c r="AM194" s="125"/>
      <c r="AN194" s="125"/>
      <c r="AO194" s="125"/>
      <c r="AP194" s="125"/>
      <c r="AQ194" s="125"/>
      <c r="AR194" s="125"/>
      <c r="AS194" s="125"/>
      <c r="AT194" s="125"/>
      <c r="AU194" s="125"/>
      <c r="AV194" s="125"/>
      <c r="AW194" s="125"/>
      <c r="AX194" s="125"/>
      <c r="AY194" s="125"/>
      <c r="AZ194" s="125"/>
      <c r="BA194" s="125"/>
      <c r="BB194" s="125"/>
      <c r="BC194" s="125"/>
      <c r="BD194" s="125"/>
      <c r="BE194" s="125"/>
      <c r="BF194" s="125"/>
      <c r="BG194" s="125"/>
      <c r="BH194" s="125"/>
      <c r="BI194" s="125"/>
      <c r="BJ194" s="125"/>
      <c r="BK194" s="125"/>
      <c r="BL194" s="125"/>
      <c r="BM194" s="125"/>
      <c r="BN194" s="125"/>
      <c r="BO194" s="125"/>
      <c r="BP194" s="125"/>
      <c r="BQ194" s="125"/>
      <c r="BR194" s="125"/>
      <c r="BS194" s="125"/>
      <c r="BT194" s="125"/>
      <c r="BU194" s="125"/>
      <c r="BV194" s="125"/>
      <c r="BW194" s="125"/>
      <c r="BX194" s="125"/>
      <c r="BY194" s="125"/>
      <c r="BZ194" s="125"/>
      <c r="CA194" s="125"/>
      <c r="CB194" s="125"/>
      <c r="CC194" s="125"/>
      <c r="CD194" s="125"/>
      <c r="CE194" s="125"/>
      <c r="CF194" s="125"/>
      <c r="CG194" s="125"/>
      <c r="CH194" s="125"/>
      <c r="CI194" s="125"/>
      <c r="CJ194" s="125"/>
      <c r="CK194" s="125"/>
      <c r="CL194" s="125"/>
      <c r="CM194" s="125"/>
      <c r="CN194" s="125"/>
      <c r="CO194" s="125"/>
      <c r="CP194" s="125"/>
      <c r="CQ194" s="125"/>
      <c r="CR194" s="125"/>
      <c r="CS194" s="125"/>
      <c r="CT194" s="125"/>
      <c r="CU194" s="125"/>
      <c r="CV194" s="125"/>
      <c r="CW194" s="125"/>
      <c r="CX194" s="125"/>
      <c r="CY194" s="125"/>
      <c r="CZ194" s="125"/>
      <c r="DA194" s="125"/>
      <c r="DB194" s="125"/>
      <c r="DC194" s="125"/>
      <c r="DD194" s="125"/>
      <c r="DE194" s="125"/>
      <c r="DF194" s="125"/>
      <c r="DG194" s="125"/>
      <c r="DH194" s="125"/>
      <c r="DI194" s="125"/>
      <c r="DJ194" s="125"/>
      <c r="DK194" s="125"/>
      <c r="DL194" s="125"/>
      <c r="DM194" s="125"/>
      <c r="DN194" s="125"/>
      <c r="DO194" s="125"/>
      <c r="DP194" s="125"/>
      <c r="DQ194" s="125"/>
      <c r="DR194" s="125"/>
      <c r="DS194" s="125"/>
      <c r="DT194" s="125"/>
      <c r="DU194" s="125"/>
      <c r="DV194" s="125"/>
      <c r="DW194" s="125"/>
      <c r="DX194" s="125"/>
      <c r="DY194" s="125"/>
      <c r="DZ194" s="125"/>
      <c r="EA194" s="127"/>
      <c r="EB194" s="127"/>
      <c r="EC194" s="127"/>
      <c r="ED194" s="127"/>
      <c r="EE194" s="127"/>
      <c r="EF194" s="127"/>
      <c r="EG194" s="127"/>
      <c r="EH194" s="127"/>
      <c r="EI194" s="127"/>
      <c r="EJ194" s="127"/>
      <c r="EK194" s="127"/>
      <c r="EL194" s="127"/>
      <c r="EM194" s="127"/>
      <c r="EN194" s="127"/>
      <c r="EO194" s="127"/>
      <c r="EP194" s="127"/>
      <c r="EQ194" s="127"/>
      <c r="ER194" s="127"/>
      <c r="ES194" s="127"/>
      <c r="ET194" s="127"/>
      <c r="EU194" s="127"/>
      <c r="EV194" s="127"/>
      <c r="EW194" s="127"/>
      <c r="EX194" s="127"/>
      <c r="EY194" s="127"/>
      <c r="EZ194" s="127"/>
      <c r="FA194" s="127"/>
      <c r="FB194" s="127"/>
      <c r="FC194" s="127"/>
      <c r="FD194" s="127"/>
      <c r="FE194" s="127"/>
      <c r="FF194" s="127"/>
      <c r="FG194" s="127"/>
      <c r="FH194" s="127"/>
      <c r="FI194" s="127"/>
      <c r="FJ194" s="127"/>
      <c r="FK194" s="127"/>
      <c r="FL194" s="127"/>
      <c r="FM194" s="127"/>
      <c r="FN194" s="127"/>
      <c r="FO194" s="127"/>
    </row>
    <row r="195" spans="1:171" s="4" customFormat="1">
      <c r="A195" s="1"/>
      <c r="B195" s="1"/>
      <c r="C195" s="1"/>
      <c r="D195" s="1"/>
      <c r="E195" s="1"/>
      <c r="F195" s="1"/>
      <c r="G195" s="58"/>
      <c r="H195" s="1"/>
      <c r="I195" s="1"/>
      <c r="J195" s="1"/>
      <c r="K195" s="1"/>
      <c r="L195" s="1"/>
      <c r="M195" s="130"/>
      <c r="N195" s="59"/>
      <c r="O195" s="59"/>
      <c r="P195" s="60"/>
      <c r="Q195" s="1"/>
      <c r="R195" s="60"/>
      <c r="S195" s="60"/>
      <c r="T195" s="1"/>
    </row>
  </sheetData>
  <autoFilter ref="A23:FR220" xr:uid="{00000000-0009-0000-0000-000000000000}"/>
  <mergeCells count="17">
    <mergeCell ref="A1:T1"/>
    <mergeCell ref="A2:T2"/>
    <mergeCell ref="A3:T3"/>
    <mergeCell ref="A4:T4"/>
    <mergeCell ref="O6:P6"/>
    <mergeCell ref="R6:S6"/>
    <mergeCell ref="H22:J22"/>
    <mergeCell ref="N22:P22"/>
    <mergeCell ref="Q22:R22"/>
    <mergeCell ref="S22:T22"/>
    <mergeCell ref="A22:A23"/>
    <mergeCell ref="F22:F23"/>
    <mergeCell ref="G22:G23"/>
    <mergeCell ref="K22:K23"/>
    <mergeCell ref="L22:L23"/>
    <mergeCell ref="M22:M23"/>
    <mergeCell ref="B22:E23"/>
  </mergeCells>
  <printOptions horizontalCentered="1"/>
  <pageMargins left="0" right="0" top="0.65" bottom="0" header="0" footer="0"/>
  <pageSetup paperSize="9" scale="52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I178"/>
  <sheetViews>
    <sheetView showGridLines="0" zoomScale="110" zoomScaleNormal="110" workbookViewId="0">
      <selection activeCell="D164" sqref="D164"/>
    </sheetView>
  </sheetViews>
  <sheetFormatPr defaultColWidth="10.140625" defaultRowHeight="14.1"/>
  <cols>
    <col min="1" max="1" width="7.140625" style="8" customWidth="1"/>
    <col min="2" max="2" width="8.42578125" style="8" customWidth="1"/>
    <col min="3" max="3" width="3.5703125" style="8" customWidth="1"/>
    <col min="4" max="4" width="36.42578125" style="8" customWidth="1"/>
    <col min="5" max="5" width="6.85546875" style="8" customWidth="1"/>
    <col min="6" max="6" width="18.5703125" style="8" customWidth="1"/>
    <col min="7" max="7" width="19.5703125" style="8" customWidth="1"/>
    <col min="8" max="8" width="23.85546875" style="8" customWidth="1"/>
    <col min="9" max="9" width="19" style="8" customWidth="1"/>
    <col min="10" max="16384" width="10.140625" style="8"/>
  </cols>
  <sheetData>
    <row r="1" spans="1:9" s="1" customFormat="1" ht="15.95">
      <c r="A1" s="150" t="s">
        <v>0</v>
      </c>
      <c r="B1" s="150"/>
      <c r="C1" s="150"/>
      <c r="D1" s="150"/>
      <c r="E1" s="150"/>
      <c r="F1" s="150"/>
      <c r="G1" s="150"/>
      <c r="H1" s="150"/>
      <c r="I1" s="150"/>
    </row>
    <row r="2" spans="1:9" s="1" customFormat="1" ht="15.95">
      <c r="A2" s="152" t="s">
        <v>1</v>
      </c>
      <c r="B2" s="152"/>
      <c r="C2" s="152"/>
      <c r="D2" s="152"/>
      <c r="E2" s="152"/>
      <c r="F2" s="152"/>
      <c r="G2" s="152"/>
      <c r="H2" s="152"/>
      <c r="I2" s="152"/>
    </row>
    <row r="3" spans="1:9" s="2" customFormat="1" ht="15.95">
      <c r="A3" s="154" t="s">
        <v>2</v>
      </c>
      <c r="B3" s="154"/>
      <c r="C3" s="154"/>
      <c r="D3" s="154"/>
      <c r="E3" s="154"/>
      <c r="F3" s="154"/>
      <c r="G3" s="154"/>
      <c r="H3" s="154"/>
      <c r="I3" s="154"/>
    </row>
    <row r="4" spans="1:9" s="3" customFormat="1" ht="20.100000000000001">
      <c r="A4" s="156" t="s">
        <v>202</v>
      </c>
      <c r="B4" s="156"/>
      <c r="C4" s="156"/>
      <c r="D4" s="156"/>
      <c r="E4" s="156"/>
      <c r="F4" s="156"/>
      <c r="G4" s="156"/>
      <c r="H4" s="156"/>
      <c r="I4" s="156"/>
    </row>
    <row r="5" spans="1:9" s="4" customFormat="1">
      <c r="A5" s="4" t="s">
        <v>4</v>
      </c>
      <c r="C5" s="10" t="s">
        <v>5</v>
      </c>
      <c r="D5" s="11" t="s">
        <v>6</v>
      </c>
      <c r="E5" s="10"/>
      <c r="F5" s="11"/>
      <c r="G5" s="12"/>
      <c r="H5" s="13" t="s">
        <v>7</v>
      </c>
      <c r="I5" s="42" t="str">
        <f>PL!O5</f>
        <v>HY20164</v>
      </c>
    </row>
    <row r="6" spans="1:9" s="4" customFormat="1">
      <c r="A6" s="4" t="s">
        <v>9</v>
      </c>
      <c r="C6" s="10" t="s">
        <v>5</v>
      </c>
      <c r="D6" s="11" t="s">
        <v>10</v>
      </c>
      <c r="E6" s="10"/>
      <c r="F6" s="11"/>
      <c r="G6" s="14"/>
      <c r="H6" s="13" t="s">
        <v>11</v>
      </c>
      <c r="I6" s="131">
        <f>PL!O6</f>
        <v>44109</v>
      </c>
    </row>
    <row r="7" spans="1:9" s="4" customFormat="1">
      <c r="C7" s="10"/>
      <c r="D7" s="11" t="s">
        <v>12</v>
      </c>
      <c r="E7" s="10"/>
      <c r="F7" s="11"/>
      <c r="G7" s="14"/>
      <c r="H7" s="15"/>
      <c r="I7" s="15"/>
    </row>
    <row r="8" spans="1:9" s="4" customFormat="1">
      <c r="C8" s="10"/>
      <c r="D8" s="11"/>
      <c r="E8" s="10"/>
      <c r="F8" s="11"/>
      <c r="G8" s="14"/>
      <c r="H8" s="16"/>
      <c r="I8" s="16"/>
    </row>
    <row r="9" spans="1:9" s="4" customFormat="1">
      <c r="A9" s="4" t="s">
        <v>13</v>
      </c>
      <c r="C9" s="10" t="s">
        <v>5</v>
      </c>
      <c r="D9" s="17" t="s">
        <v>0</v>
      </c>
      <c r="E9" s="10"/>
      <c r="F9" s="17"/>
      <c r="G9" s="14"/>
      <c r="H9" s="16"/>
      <c r="I9" s="16"/>
    </row>
    <row r="10" spans="1:9" s="4" customFormat="1">
      <c r="A10" s="4" t="s">
        <v>9</v>
      </c>
      <c r="C10" s="10" t="s">
        <v>5</v>
      </c>
      <c r="D10" s="17" t="s">
        <v>1</v>
      </c>
      <c r="E10" s="10"/>
      <c r="F10" s="17"/>
      <c r="G10" s="14"/>
      <c r="H10" s="16"/>
      <c r="I10" s="16"/>
    </row>
    <row r="11" spans="1:9" s="4" customFormat="1">
      <c r="C11" s="10"/>
      <c r="D11" s="17" t="s">
        <v>14</v>
      </c>
      <c r="E11" s="10"/>
      <c r="F11" s="17"/>
      <c r="G11" s="14"/>
      <c r="H11" s="16"/>
      <c r="I11" s="16"/>
    </row>
    <row r="12" spans="1:9" s="4" customFormat="1">
      <c r="C12" s="10"/>
      <c r="D12" s="17"/>
      <c r="E12" s="10"/>
      <c r="F12" s="17"/>
      <c r="G12" s="17"/>
      <c r="H12" s="14"/>
      <c r="I12" s="14"/>
    </row>
    <row r="13" spans="1:9" s="4" customFormat="1">
      <c r="A13" s="4" t="s">
        <v>15</v>
      </c>
      <c r="C13" s="10" t="s">
        <v>5</v>
      </c>
      <c r="D13" s="11" t="s">
        <v>6</v>
      </c>
      <c r="E13" s="10"/>
      <c r="F13" s="11"/>
      <c r="G13" s="18"/>
      <c r="H13" s="11"/>
      <c r="I13" s="11"/>
    </row>
    <row r="14" spans="1:9" s="4" customFormat="1">
      <c r="A14" s="4" t="s">
        <v>9</v>
      </c>
      <c r="C14" s="10" t="s">
        <v>5</v>
      </c>
      <c r="D14" s="11" t="s">
        <v>10</v>
      </c>
      <c r="E14" s="10"/>
      <c r="F14" s="11"/>
      <c r="G14" s="18"/>
      <c r="H14" s="11"/>
      <c r="I14" s="11"/>
    </row>
    <row r="15" spans="1:9" s="4" customFormat="1">
      <c r="C15" s="10"/>
      <c r="D15" s="11" t="s">
        <v>12</v>
      </c>
      <c r="E15" s="10"/>
      <c r="F15" s="11"/>
      <c r="G15" s="18"/>
      <c r="H15" s="11"/>
      <c r="I15" s="11"/>
    </row>
    <row r="16" spans="1:9" s="4" customFormat="1">
      <c r="C16" s="10"/>
      <c r="D16" s="11"/>
      <c r="E16" s="10"/>
      <c r="F16" s="11"/>
      <c r="G16" s="19"/>
      <c r="H16" s="17"/>
      <c r="I16" s="17"/>
    </row>
    <row r="17" spans="1:165" s="4" customFormat="1">
      <c r="A17" s="4" t="s">
        <v>16</v>
      </c>
      <c r="C17" s="10" t="s">
        <v>5</v>
      </c>
      <c r="D17" s="17" t="str">
        <f>PL!D17</f>
        <v>COSCO ITALY 042E</v>
      </c>
      <c r="E17" s="10"/>
      <c r="F17" s="19"/>
      <c r="G17" s="19"/>
      <c r="H17" s="17"/>
      <c r="I17" s="17"/>
    </row>
    <row r="18" spans="1:165" s="4" customFormat="1">
      <c r="A18" s="4" t="s">
        <v>20</v>
      </c>
      <c r="C18" s="10" t="s">
        <v>5</v>
      </c>
      <c r="D18" s="20" t="s">
        <v>21</v>
      </c>
      <c r="E18" s="10"/>
      <c r="F18" s="20"/>
      <c r="G18" s="21" t="str">
        <f>PL!N17</f>
        <v>Voyage:</v>
      </c>
      <c r="H18" s="14" t="str">
        <f>PL!O17</f>
        <v>042E</v>
      </c>
      <c r="I18" s="17"/>
    </row>
    <row r="19" spans="1:165" s="4" customFormat="1">
      <c r="A19" s="4" t="s">
        <v>24</v>
      </c>
      <c r="C19" s="10" t="s">
        <v>5</v>
      </c>
      <c r="D19" s="17" t="s">
        <v>25</v>
      </c>
      <c r="E19" s="10"/>
      <c r="F19" s="17"/>
      <c r="G19" s="21" t="s">
        <v>22</v>
      </c>
      <c r="H19" s="17" t="s">
        <v>203</v>
      </c>
      <c r="I19" s="17"/>
    </row>
    <row r="20" spans="1:165" s="4" customFormat="1">
      <c r="A20" s="4" t="s">
        <v>26</v>
      </c>
      <c r="B20" s="10"/>
      <c r="C20" s="10" t="s">
        <v>5</v>
      </c>
      <c r="D20" s="128" t="str">
        <f>PL!D20</f>
        <v>2647479700</v>
      </c>
      <c r="E20" s="10"/>
      <c r="F20" s="22" t="s">
        <v>28</v>
      </c>
      <c r="G20" s="23" t="str">
        <f>PL!J20</f>
        <v>OOCU7263951/GDK4416</v>
      </c>
      <c r="H20" s="24"/>
      <c r="I20" s="43"/>
    </row>
    <row r="21" spans="1:165" s="4" customFormat="1">
      <c r="A21" s="4" t="s">
        <v>30</v>
      </c>
      <c r="B21" s="10"/>
      <c r="C21" s="10" t="s">
        <v>5</v>
      </c>
      <c r="D21" s="17" t="str">
        <f>PL!D21</f>
        <v>A2Z200816-BL</v>
      </c>
      <c r="E21" s="10"/>
      <c r="F21" s="17"/>
      <c r="G21" s="19"/>
      <c r="H21" s="17"/>
      <c r="I21" s="17"/>
    </row>
    <row r="22" spans="1:165" s="5" customFormat="1" ht="17.100000000000001" customHeight="1">
      <c r="A22" s="25" t="s">
        <v>32</v>
      </c>
      <c r="B22" s="161" t="s">
        <v>204</v>
      </c>
      <c r="C22" s="162"/>
      <c r="D22" s="162"/>
      <c r="E22" s="163"/>
      <c r="F22" s="26" t="s">
        <v>205</v>
      </c>
      <c r="G22" s="26" t="s">
        <v>206</v>
      </c>
      <c r="H22" s="26" t="s">
        <v>207</v>
      </c>
      <c r="I22" s="26" t="s">
        <v>208</v>
      </c>
    </row>
    <row r="23" spans="1:165" s="6" customFormat="1" ht="20.100000000000001" customHeight="1">
      <c r="A23" s="129" t="s">
        <v>209</v>
      </c>
      <c r="B23" s="27" t="s">
        <v>51</v>
      </c>
      <c r="C23" s="28"/>
      <c r="D23" s="28"/>
      <c r="E23" s="29"/>
      <c r="F23" s="30">
        <f>PL!K24</f>
        <v>18</v>
      </c>
      <c r="G23" s="31">
        <v>86.84</v>
      </c>
      <c r="H23" s="32">
        <f>G23*F23</f>
        <v>1563.1200000000001</v>
      </c>
      <c r="I23" s="44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M23" s="45"/>
      <c r="CN23" s="45"/>
      <c r="CO23" s="45"/>
      <c r="CP23" s="45"/>
      <c r="CQ23" s="45"/>
      <c r="CR23" s="45"/>
      <c r="CS23" s="45"/>
      <c r="CT23" s="45"/>
      <c r="CU23" s="45"/>
      <c r="CV23" s="45"/>
      <c r="CW23" s="45"/>
      <c r="CX23" s="45"/>
      <c r="CY23" s="45"/>
      <c r="CZ23" s="45"/>
      <c r="DA23" s="45"/>
      <c r="DB23" s="45"/>
      <c r="DC23" s="45"/>
      <c r="DD23" s="45"/>
      <c r="DE23" s="45"/>
      <c r="DF23" s="45"/>
      <c r="DG23" s="45"/>
      <c r="DH23" s="45"/>
      <c r="DI23" s="45"/>
      <c r="DJ23" s="45"/>
      <c r="DK23" s="45"/>
      <c r="DL23" s="45"/>
      <c r="DM23" s="45"/>
      <c r="DN23" s="45"/>
      <c r="DO23" s="45"/>
      <c r="DP23" s="45"/>
      <c r="DQ23" s="45"/>
      <c r="DR23" s="45"/>
      <c r="DS23" s="45"/>
      <c r="DT23" s="45"/>
      <c r="DU23" s="46"/>
      <c r="DV23" s="46"/>
      <c r="DW23" s="46"/>
      <c r="DX23" s="46"/>
      <c r="DY23" s="46"/>
      <c r="DZ23" s="46"/>
      <c r="EA23" s="46"/>
      <c r="EB23" s="46"/>
      <c r="EC23" s="46"/>
      <c r="ED23" s="46"/>
      <c r="EE23" s="46"/>
      <c r="EF23" s="46"/>
      <c r="EG23" s="46"/>
      <c r="EH23" s="46"/>
      <c r="EI23" s="46"/>
      <c r="EJ23" s="46"/>
      <c r="EK23" s="46"/>
      <c r="EL23" s="46"/>
      <c r="EM23" s="46"/>
      <c r="EN23" s="46"/>
      <c r="EO23" s="46"/>
      <c r="EP23" s="46"/>
      <c r="EQ23" s="46"/>
      <c r="ER23" s="46"/>
      <c r="ES23" s="46"/>
      <c r="ET23" s="46"/>
      <c r="EU23" s="46"/>
      <c r="EV23" s="46"/>
      <c r="EW23" s="46"/>
      <c r="EX23" s="46"/>
      <c r="EY23" s="46"/>
      <c r="EZ23" s="46"/>
      <c r="FA23" s="46"/>
      <c r="FB23" s="46"/>
      <c r="FC23" s="46"/>
      <c r="FD23" s="46"/>
      <c r="FE23" s="46"/>
      <c r="FF23" s="46"/>
      <c r="FG23" s="46"/>
      <c r="FH23" s="46"/>
      <c r="FI23" s="46"/>
    </row>
    <row r="24" spans="1:165" s="6" customFormat="1" ht="20.100000000000001" customHeight="1">
      <c r="A24" s="129" t="s">
        <v>210</v>
      </c>
      <c r="B24" s="27" t="s">
        <v>53</v>
      </c>
      <c r="C24" s="28"/>
      <c r="D24" s="28"/>
      <c r="E24" s="29"/>
      <c r="F24" s="30">
        <f>PL!K25</f>
        <v>17</v>
      </c>
      <c r="G24" s="31">
        <v>92.65</v>
      </c>
      <c r="H24" s="32">
        <f t="shared" ref="H24:H63" si="0">G24*F24</f>
        <v>1575.0500000000002</v>
      </c>
      <c r="I24" s="44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45"/>
      <c r="BY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CT24" s="45"/>
      <c r="CU24" s="45"/>
      <c r="CV24" s="45"/>
      <c r="CW24" s="45"/>
      <c r="CX24" s="45"/>
      <c r="CY24" s="45"/>
      <c r="CZ24" s="45"/>
      <c r="DA24" s="45"/>
      <c r="DB24" s="45"/>
      <c r="DC24" s="45"/>
      <c r="DD24" s="45"/>
      <c r="DE24" s="45"/>
      <c r="DF24" s="45"/>
      <c r="DG24" s="45"/>
      <c r="DH24" s="45"/>
      <c r="DI24" s="45"/>
      <c r="DJ24" s="45"/>
      <c r="DK24" s="45"/>
      <c r="DL24" s="45"/>
      <c r="DM24" s="45"/>
      <c r="DN24" s="45"/>
      <c r="DO24" s="45"/>
      <c r="DP24" s="45"/>
      <c r="DQ24" s="45"/>
      <c r="DR24" s="45"/>
      <c r="DS24" s="45"/>
      <c r="DT24" s="45"/>
      <c r="DU24" s="46"/>
      <c r="DV24" s="46"/>
      <c r="DW24" s="46"/>
      <c r="DX24" s="46"/>
      <c r="DY24" s="46"/>
      <c r="DZ24" s="46"/>
      <c r="EA24" s="46"/>
      <c r="EB24" s="46"/>
      <c r="EC24" s="46"/>
      <c r="ED24" s="46"/>
      <c r="EE24" s="46"/>
      <c r="EF24" s="46"/>
      <c r="EG24" s="46"/>
      <c r="EH24" s="46"/>
      <c r="EI24" s="46"/>
      <c r="EJ24" s="46"/>
      <c r="EK24" s="46"/>
      <c r="EL24" s="46"/>
      <c r="EM24" s="46"/>
      <c r="EN24" s="46"/>
      <c r="EO24" s="46"/>
      <c r="EP24" s="46"/>
      <c r="EQ24" s="46"/>
      <c r="ER24" s="46"/>
      <c r="ES24" s="46"/>
      <c r="ET24" s="46"/>
      <c r="EU24" s="46"/>
      <c r="EV24" s="46"/>
      <c r="EW24" s="46"/>
      <c r="EX24" s="46"/>
      <c r="EY24" s="46"/>
      <c r="EZ24" s="46"/>
      <c r="FA24" s="46"/>
      <c r="FB24" s="46"/>
      <c r="FC24" s="46"/>
      <c r="FD24" s="46"/>
      <c r="FE24" s="46"/>
      <c r="FF24" s="46"/>
      <c r="FG24" s="46"/>
      <c r="FH24" s="46"/>
      <c r="FI24" s="46"/>
    </row>
    <row r="25" spans="1:165" s="6" customFormat="1" ht="20.100000000000001" customHeight="1">
      <c r="A25" s="129" t="s">
        <v>211</v>
      </c>
      <c r="B25" s="27" t="s">
        <v>54</v>
      </c>
      <c r="C25" s="28"/>
      <c r="D25" s="28"/>
      <c r="E25" s="29"/>
      <c r="F25" s="30">
        <f>PL!K26</f>
        <v>17</v>
      </c>
      <c r="G25" s="31">
        <v>100.81</v>
      </c>
      <c r="H25" s="32">
        <f t="shared" si="0"/>
        <v>1713.77</v>
      </c>
      <c r="I25" s="44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/>
      <c r="BX25" s="45"/>
      <c r="BY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  <c r="CX25" s="45"/>
      <c r="CY25" s="45"/>
      <c r="CZ25" s="45"/>
      <c r="DA25" s="45"/>
      <c r="DB25" s="45"/>
      <c r="DC25" s="45"/>
      <c r="DD25" s="45"/>
      <c r="DE25" s="45"/>
      <c r="DF25" s="45"/>
      <c r="DG25" s="45"/>
      <c r="DH25" s="45"/>
      <c r="DI25" s="45"/>
      <c r="DJ25" s="45"/>
      <c r="DK25" s="45"/>
      <c r="DL25" s="45"/>
      <c r="DM25" s="45"/>
      <c r="DN25" s="45"/>
      <c r="DO25" s="45"/>
      <c r="DP25" s="45"/>
      <c r="DQ25" s="45"/>
      <c r="DR25" s="45"/>
      <c r="DS25" s="45"/>
      <c r="DT25" s="45"/>
      <c r="DU25" s="46"/>
      <c r="DV25" s="46"/>
      <c r="DW25" s="46"/>
      <c r="DX25" s="46"/>
      <c r="DY25" s="46"/>
      <c r="DZ25" s="46"/>
      <c r="EA25" s="46"/>
      <c r="EB25" s="46"/>
      <c r="EC25" s="46"/>
      <c r="ED25" s="46"/>
      <c r="EE25" s="46"/>
      <c r="EF25" s="46"/>
      <c r="EG25" s="46"/>
      <c r="EH25" s="46"/>
      <c r="EI25" s="46"/>
      <c r="EJ25" s="46"/>
      <c r="EK25" s="46"/>
      <c r="EL25" s="46"/>
      <c r="EM25" s="46"/>
      <c r="EN25" s="46"/>
      <c r="EO25" s="46"/>
      <c r="EP25" s="46"/>
      <c r="EQ25" s="46"/>
      <c r="ER25" s="46"/>
      <c r="ES25" s="46"/>
      <c r="ET25" s="46"/>
      <c r="EU25" s="46"/>
      <c r="EV25" s="46"/>
      <c r="EW25" s="46"/>
      <c r="EX25" s="46"/>
      <c r="EY25" s="46"/>
      <c r="EZ25" s="46"/>
      <c r="FA25" s="46"/>
      <c r="FB25" s="46"/>
      <c r="FC25" s="46"/>
      <c r="FD25" s="46"/>
      <c r="FE25" s="46"/>
      <c r="FF25" s="46"/>
      <c r="FG25" s="46"/>
      <c r="FH25" s="46"/>
      <c r="FI25" s="46"/>
    </row>
    <row r="26" spans="1:165" s="6" customFormat="1" ht="20.100000000000001" customHeight="1">
      <c r="A26" s="129" t="s">
        <v>212</v>
      </c>
      <c r="B26" s="33" t="s">
        <v>55</v>
      </c>
      <c r="C26" s="28"/>
      <c r="D26" s="28"/>
      <c r="E26" s="29"/>
      <c r="F26" s="30">
        <f>PL!K27</f>
        <v>7</v>
      </c>
      <c r="G26" s="31">
        <v>108.59</v>
      </c>
      <c r="H26" s="32">
        <f t="shared" si="0"/>
        <v>760.13</v>
      </c>
      <c r="I26" s="44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45"/>
      <c r="BY26" s="45"/>
      <c r="BZ26" s="45"/>
      <c r="CA26" s="45"/>
      <c r="CB26" s="45"/>
      <c r="CC26" s="45"/>
      <c r="CD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CT26" s="45"/>
      <c r="CU26" s="45"/>
      <c r="CV26" s="45"/>
      <c r="CW26" s="45"/>
      <c r="CX26" s="45"/>
      <c r="CY26" s="45"/>
      <c r="CZ26" s="45"/>
      <c r="DA26" s="45"/>
      <c r="DB26" s="45"/>
      <c r="DC26" s="45"/>
      <c r="DD26" s="45"/>
      <c r="DE26" s="45"/>
      <c r="DF26" s="45"/>
      <c r="DG26" s="45"/>
      <c r="DH26" s="45"/>
      <c r="DI26" s="45"/>
      <c r="DJ26" s="45"/>
      <c r="DK26" s="45"/>
      <c r="DL26" s="45"/>
      <c r="DM26" s="45"/>
      <c r="DN26" s="45"/>
      <c r="DO26" s="45"/>
      <c r="DP26" s="45"/>
      <c r="DQ26" s="45"/>
      <c r="DR26" s="45"/>
      <c r="DS26" s="45"/>
      <c r="DT26" s="45"/>
      <c r="DU26" s="46"/>
      <c r="DV26" s="46"/>
      <c r="DW26" s="46"/>
      <c r="DX26" s="46"/>
      <c r="DY26" s="46"/>
      <c r="DZ26" s="46"/>
      <c r="EA26" s="46"/>
      <c r="EB26" s="46"/>
      <c r="EC26" s="46"/>
      <c r="ED26" s="46"/>
      <c r="EE26" s="46"/>
      <c r="EF26" s="46"/>
      <c r="EG26" s="46"/>
      <c r="EH26" s="46"/>
      <c r="EI26" s="46"/>
      <c r="EJ26" s="46"/>
      <c r="EK26" s="46"/>
      <c r="EL26" s="46"/>
      <c r="EM26" s="46"/>
      <c r="EN26" s="46"/>
      <c r="EO26" s="46"/>
      <c r="EP26" s="46"/>
      <c r="EQ26" s="46"/>
      <c r="ER26" s="46"/>
      <c r="ES26" s="46"/>
      <c r="ET26" s="46"/>
      <c r="EU26" s="46"/>
      <c r="EV26" s="46"/>
      <c r="EW26" s="46"/>
      <c r="EX26" s="46"/>
      <c r="EY26" s="46"/>
      <c r="EZ26" s="46"/>
      <c r="FA26" s="46"/>
      <c r="FB26" s="46"/>
      <c r="FC26" s="46"/>
      <c r="FD26" s="46"/>
      <c r="FE26" s="46"/>
      <c r="FF26" s="46"/>
      <c r="FG26" s="46"/>
      <c r="FH26" s="46"/>
      <c r="FI26" s="46"/>
    </row>
    <row r="27" spans="1:165" s="6" customFormat="1" ht="20.100000000000001" customHeight="1">
      <c r="A27" s="129" t="s">
        <v>213</v>
      </c>
      <c r="B27" s="33" t="s">
        <v>56</v>
      </c>
      <c r="C27" s="28"/>
      <c r="D27" s="28"/>
      <c r="E27" s="29"/>
      <c r="F27" s="30">
        <f>PL!K28</f>
        <v>6</v>
      </c>
      <c r="G27" s="31">
        <v>114.45</v>
      </c>
      <c r="H27" s="32">
        <f t="shared" si="0"/>
        <v>686.7</v>
      </c>
      <c r="I27" s="44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BZ27" s="45"/>
      <c r="CA27" s="45"/>
      <c r="CB27" s="45"/>
      <c r="CC27" s="45"/>
      <c r="CD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P27" s="45"/>
      <c r="CQ27" s="45"/>
      <c r="CR27" s="45"/>
      <c r="CS27" s="45"/>
      <c r="CT27" s="45"/>
      <c r="CU27" s="45"/>
      <c r="CV27" s="45"/>
      <c r="CW27" s="45"/>
      <c r="CX27" s="45"/>
      <c r="CY27" s="45"/>
      <c r="CZ27" s="45"/>
      <c r="DA27" s="45"/>
      <c r="DB27" s="45"/>
      <c r="DC27" s="45"/>
      <c r="DD27" s="45"/>
      <c r="DE27" s="45"/>
      <c r="DF27" s="45"/>
      <c r="DG27" s="45"/>
      <c r="DH27" s="45"/>
      <c r="DI27" s="45"/>
      <c r="DJ27" s="45"/>
      <c r="DK27" s="45"/>
      <c r="DL27" s="45"/>
      <c r="DM27" s="45"/>
      <c r="DN27" s="45"/>
      <c r="DO27" s="45"/>
      <c r="DP27" s="45"/>
      <c r="DQ27" s="45"/>
      <c r="DR27" s="45"/>
      <c r="DS27" s="45"/>
      <c r="DT27" s="45"/>
      <c r="DU27" s="46"/>
      <c r="DV27" s="46"/>
      <c r="DW27" s="46"/>
      <c r="DX27" s="46"/>
      <c r="DY27" s="46"/>
      <c r="DZ27" s="46"/>
      <c r="EA27" s="46"/>
      <c r="EB27" s="46"/>
      <c r="EC27" s="46"/>
      <c r="ED27" s="46"/>
      <c r="EE27" s="46"/>
      <c r="EF27" s="46"/>
      <c r="EG27" s="46"/>
      <c r="EH27" s="46"/>
      <c r="EI27" s="46"/>
      <c r="EJ27" s="46"/>
      <c r="EK27" s="46"/>
      <c r="EL27" s="46"/>
      <c r="EM27" s="46"/>
      <c r="EN27" s="46"/>
      <c r="EO27" s="46"/>
      <c r="EP27" s="46"/>
      <c r="EQ27" s="46"/>
      <c r="ER27" s="46"/>
      <c r="ES27" s="46"/>
      <c r="ET27" s="46"/>
      <c r="EU27" s="46"/>
      <c r="EV27" s="46"/>
      <c r="EW27" s="46"/>
      <c r="EX27" s="46"/>
      <c r="EY27" s="46"/>
      <c r="EZ27" s="46"/>
      <c r="FA27" s="46"/>
      <c r="FB27" s="46"/>
      <c r="FC27" s="46"/>
      <c r="FD27" s="46"/>
      <c r="FE27" s="46"/>
      <c r="FF27" s="46"/>
      <c r="FG27" s="46"/>
      <c r="FH27" s="46"/>
      <c r="FI27" s="46"/>
    </row>
    <row r="28" spans="1:165" s="6" customFormat="1" ht="20.100000000000001" customHeight="1">
      <c r="A28" s="129" t="s">
        <v>214</v>
      </c>
      <c r="B28" s="34" t="s">
        <v>57</v>
      </c>
      <c r="C28" s="28"/>
      <c r="D28" s="28"/>
      <c r="E28" s="29"/>
      <c r="F28" s="30">
        <f>PL!K29</f>
        <v>12</v>
      </c>
      <c r="G28" s="31">
        <v>123.68</v>
      </c>
      <c r="H28" s="32">
        <f t="shared" si="0"/>
        <v>1484.16</v>
      </c>
      <c r="I28" s="44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5"/>
      <c r="CR28" s="45"/>
      <c r="CS28" s="45"/>
      <c r="CT28" s="45"/>
      <c r="CU28" s="45"/>
      <c r="CV28" s="45"/>
      <c r="CW28" s="45"/>
      <c r="CX28" s="45"/>
      <c r="CY28" s="45"/>
      <c r="CZ28" s="45"/>
      <c r="DA28" s="45"/>
      <c r="DB28" s="45"/>
      <c r="DC28" s="45"/>
      <c r="DD28" s="45"/>
      <c r="DE28" s="45"/>
      <c r="DF28" s="45"/>
      <c r="DG28" s="45"/>
      <c r="DH28" s="45"/>
      <c r="DI28" s="45"/>
      <c r="DJ28" s="45"/>
      <c r="DK28" s="45"/>
      <c r="DL28" s="45"/>
      <c r="DM28" s="45"/>
      <c r="DN28" s="45"/>
      <c r="DO28" s="45"/>
      <c r="DP28" s="45"/>
      <c r="DQ28" s="45"/>
      <c r="DR28" s="45"/>
      <c r="DS28" s="45"/>
      <c r="DT28" s="45"/>
      <c r="DU28" s="46"/>
      <c r="DV28" s="46"/>
      <c r="DW28" s="46"/>
      <c r="DX28" s="46"/>
      <c r="DY28" s="46"/>
      <c r="DZ28" s="46"/>
      <c r="EA28" s="46"/>
      <c r="EB28" s="46"/>
      <c r="EC28" s="46"/>
      <c r="ED28" s="46"/>
      <c r="EE28" s="46"/>
      <c r="EF28" s="46"/>
      <c r="EG28" s="46"/>
      <c r="EH28" s="46"/>
      <c r="EI28" s="46"/>
      <c r="EJ28" s="46"/>
      <c r="EK28" s="46"/>
      <c r="EL28" s="46"/>
      <c r="EM28" s="46"/>
      <c r="EN28" s="46"/>
      <c r="EO28" s="46"/>
      <c r="EP28" s="46"/>
      <c r="EQ28" s="46"/>
      <c r="ER28" s="46"/>
      <c r="ES28" s="46"/>
      <c r="ET28" s="46"/>
      <c r="EU28" s="46"/>
      <c r="EV28" s="46"/>
      <c r="EW28" s="46"/>
      <c r="EX28" s="46"/>
      <c r="EY28" s="46"/>
      <c r="EZ28" s="46"/>
      <c r="FA28" s="46"/>
      <c r="FB28" s="46"/>
      <c r="FC28" s="46"/>
      <c r="FD28" s="46"/>
      <c r="FE28" s="46"/>
      <c r="FF28" s="46"/>
      <c r="FG28" s="46"/>
      <c r="FH28" s="46"/>
      <c r="FI28" s="46"/>
    </row>
    <row r="29" spans="1:165" s="6" customFormat="1" ht="20.100000000000001" customHeight="1">
      <c r="A29" s="129" t="s">
        <v>215</v>
      </c>
      <c r="B29" s="27" t="s">
        <v>58</v>
      </c>
      <c r="C29" s="28"/>
      <c r="D29" s="28"/>
      <c r="E29" s="29"/>
      <c r="F29" s="30">
        <f>PL!K30</f>
        <v>14</v>
      </c>
      <c r="G29" s="31">
        <v>141.21</v>
      </c>
      <c r="H29" s="32">
        <f t="shared" si="0"/>
        <v>1976.94</v>
      </c>
      <c r="I29" s="44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5"/>
      <c r="CC29" s="45"/>
      <c r="CD29" s="45"/>
      <c r="CE29" s="45"/>
      <c r="CF29" s="45"/>
      <c r="CG29" s="45"/>
      <c r="CH29" s="45"/>
      <c r="CI29" s="45"/>
      <c r="CJ29" s="45"/>
      <c r="CK29" s="45"/>
      <c r="CL29" s="45"/>
      <c r="CM29" s="45"/>
      <c r="CN29" s="45"/>
      <c r="CO29" s="45"/>
      <c r="CP29" s="45"/>
      <c r="CQ29" s="45"/>
      <c r="CR29" s="45"/>
      <c r="CS29" s="45"/>
      <c r="CT29" s="45"/>
      <c r="CU29" s="45"/>
      <c r="CV29" s="45"/>
      <c r="CW29" s="45"/>
      <c r="CX29" s="45"/>
      <c r="CY29" s="45"/>
      <c r="CZ29" s="45"/>
      <c r="DA29" s="45"/>
      <c r="DB29" s="45"/>
      <c r="DC29" s="45"/>
      <c r="DD29" s="45"/>
      <c r="DE29" s="45"/>
      <c r="DF29" s="45"/>
      <c r="DG29" s="45"/>
      <c r="DH29" s="45"/>
      <c r="DI29" s="45"/>
      <c r="DJ29" s="45"/>
      <c r="DK29" s="45"/>
      <c r="DL29" s="45"/>
      <c r="DM29" s="45"/>
      <c r="DN29" s="45"/>
      <c r="DO29" s="45"/>
      <c r="DP29" s="45"/>
      <c r="DQ29" s="45"/>
      <c r="DR29" s="45"/>
      <c r="DS29" s="45"/>
      <c r="DT29" s="45"/>
      <c r="DU29" s="46"/>
      <c r="DV29" s="46"/>
      <c r="DW29" s="46"/>
      <c r="DX29" s="46"/>
      <c r="DY29" s="46"/>
      <c r="DZ29" s="46"/>
      <c r="EA29" s="46"/>
      <c r="EB29" s="46"/>
      <c r="EC29" s="46"/>
      <c r="ED29" s="46"/>
      <c r="EE29" s="46"/>
      <c r="EF29" s="46"/>
      <c r="EG29" s="46"/>
      <c r="EH29" s="46"/>
      <c r="EI29" s="46"/>
      <c r="EJ29" s="46"/>
      <c r="EK29" s="46"/>
      <c r="EL29" s="46"/>
      <c r="EM29" s="46"/>
      <c r="EN29" s="46"/>
      <c r="EO29" s="46"/>
      <c r="EP29" s="46"/>
      <c r="EQ29" s="46"/>
      <c r="ER29" s="46"/>
      <c r="ES29" s="46"/>
      <c r="ET29" s="46"/>
      <c r="EU29" s="46"/>
      <c r="EV29" s="46"/>
      <c r="EW29" s="46"/>
      <c r="EX29" s="46"/>
      <c r="EY29" s="46"/>
      <c r="EZ29" s="46"/>
      <c r="FA29" s="46"/>
      <c r="FB29" s="46"/>
      <c r="FC29" s="46"/>
      <c r="FD29" s="46"/>
      <c r="FE29" s="46"/>
      <c r="FF29" s="46"/>
      <c r="FG29" s="46"/>
      <c r="FH29" s="46"/>
      <c r="FI29" s="46"/>
    </row>
    <row r="30" spans="1:165" s="6" customFormat="1" ht="20.100000000000001" customHeight="1">
      <c r="A30" s="129" t="s">
        <v>216</v>
      </c>
      <c r="B30" s="27" t="s">
        <v>59</v>
      </c>
      <c r="C30" s="28"/>
      <c r="D30" s="28"/>
      <c r="E30" s="29"/>
      <c r="F30" s="30">
        <f>PL!K31</f>
        <v>6</v>
      </c>
      <c r="G30" s="31">
        <v>52.85</v>
      </c>
      <c r="H30" s="32">
        <f t="shared" si="0"/>
        <v>317.10000000000002</v>
      </c>
      <c r="I30" s="44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BZ30" s="45"/>
      <c r="CA30" s="45"/>
      <c r="CB30" s="45"/>
      <c r="CC30" s="45"/>
      <c r="CD30" s="45"/>
      <c r="CE30" s="45"/>
      <c r="CF30" s="45"/>
      <c r="CG30" s="45"/>
      <c r="CH30" s="45"/>
      <c r="CI30" s="45"/>
      <c r="CJ30" s="45"/>
      <c r="CK30" s="45"/>
      <c r="CL30" s="45"/>
      <c r="CM30" s="45"/>
      <c r="CN30" s="45"/>
      <c r="CO30" s="45"/>
      <c r="CP30" s="45"/>
      <c r="CQ30" s="45"/>
      <c r="CR30" s="45"/>
      <c r="CS30" s="45"/>
      <c r="CT30" s="45"/>
      <c r="CU30" s="45"/>
      <c r="CV30" s="45"/>
      <c r="CW30" s="45"/>
      <c r="CX30" s="45"/>
      <c r="CY30" s="45"/>
      <c r="CZ30" s="45"/>
      <c r="DA30" s="45"/>
      <c r="DB30" s="45"/>
      <c r="DC30" s="45"/>
      <c r="DD30" s="45"/>
      <c r="DE30" s="45"/>
      <c r="DF30" s="45"/>
      <c r="DG30" s="45"/>
      <c r="DH30" s="45"/>
      <c r="DI30" s="45"/>
      <c r="DJ30" s="45"/>
      <c r="DK30" s="45"/>
      <c r="DL30" s="45"/>
      <c r="DM30" s="45"/>
      <c r="DN30" s="45"/>
      <c r="DO30" s="45"/>
      <c r="DP30" s="45"/>
      <c r="DQ30" s="45"/>
      <c r="DR30" s="45"/>
      <c r="DS30" s="45"/>
      <c r="DT30" s="45"/>
      <c r="DU30" s="46"/>
      <c r="DV30" s="46"/>
      <c r="DW30" s="46"/>
      <c r="DX30" s="46"/>
      <c r="DY30" s="46"/>
      <c r="DZ30" s="46"/>
      <c r="EA30" s="46"/>
      <c r="EB30" s="46"/>
      <c r="EC30" s="46"/>
      <c r="ED30" s="46"/>
      <c r="EE30" s="46"/>
      <c r="EF30" s="46"/>
      <c r="EG30" s="46"/>
      <c r="EH30" s="46"/>
      <c r="EI30" s="46"/>
      <c r="EJ30" s="46"/>
      <c r="EK30" s="46"/>
      <c r="EL30" s="46"/>
      <c r="EM30" s="46"/>
      <c r="EN30" s="46"/>
      <c r="EO30" s="46"/>
      <c r="EP30" s="46"/>
      <c r="EQ30" s="46"/>
      <c r="ER30" s="46"/>
      <c r="ES30" s="46"/>
      <c r="ET30" s="46"/>
      <c r="EU30" s="46"/>
      <c r="EV30" s="46"/>
      <c r="EW30" s="46"/>
      <c r="EX30" s="46"/>
      <c r="EY30" s="46"/>
      <c r="EZ30" s="46"/>
      <c r="FA30" s="46"/>
      <c r="FB30" s="46"/>
      <c r="FC30" s="46"/>
      <c r="FD30" s="46"/>
      <c r="FE30" s="46"/>
      <c r="FF30" s="46"/>
      <c r="FG30" s="46"/>
      <c r="FH30" s="46"/>
      <c r="FI30" s="46"/>
    </row>
    <row r="31" spans="1:165" s="6" customFormat="1" ht="20.100000000000001" customHeight="1">
      <c r="A31" s="129" t="s">
        <v>217</v>
      </c>
      <c r="B31" s="27" t="s">
        <v>61</v>
      </c>
      <c r="C31" s="28"/>
      <c r="D31" s="28"/>
      <c r="E31" s="29"/>
      <c r="F31" s="30">
        <f>PL!K32</f>
        <v>10</v>
      </c>
      <c r="G31" s="31">
        <v>58.91</v>
      </c>
      <c r="H31" s="32">
        <f t="shared" si="0"/>
        <v>589.09999999999991</v>
      </c>
      <c r="I31" s="44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BZ31" s="45"/>
      <c r="CA31" s="45"/>
      <c r="CB31" s="45"/>
      <c r="CC31" s="45"/>
      <c r="CD31" s="45"/>
      <c r="CE31" s="45"/>
      <c r="CF31" s="45"/>
      <c r="CG31" s="45"/>
      <c r="CH31" s="45"/>
      <c r="CI31" s="45"/>
      <c r="CJ31" s="45"/>
      <c r="CK31" s="45"/>
      <c r="CL31" s="45"/>
      <c r="CM31" s="45"/>
      <c r="CN31" s="45"/>
      <c r="CO31" s="45"/>
      <c r="CP31" s="45"/>
      <c r="CQ31" s="45"/>
      <c r="CR31" s="45"/>
      <c r="CS31" s="45"/>
      <c r="CT31" s="45"/>
      <c r="CU31" s="45"/>
      <c r="CV31" s="45"/>
      <c r="CW31" s="45"/>
      <c r="CX31" s="45"/>
      <c r="CY31" s="45"/>
      <c r="CZ31" s="45"/>
      <c r="DA31" s="45"/>
      <c r="DB31" s="45"/>
      <c r="DC31" s="45"/>
      <c r="DD31" s="45"/>
      <c r="DE31" s="45"/>
      <c r="DF31" s="45"/>
      <c r="DG31" s="45"/>
      <c r="DH31" s="45"/>
      <c r="DI31" s="45"/>
      <c r="DJ31" s="45"/>
      <c r="DK31" s="45"/>
      <c r="DL31" s="45"/>
      <c r="DM31" s="45"/>
      <c r="DN31" s="45"/>
      <c r="DO31" s="45"/>
      <c r="DP31" s="45"/>
      <c r="DQ31" s="45"/>
      <c r="DR31" s="45"/>
      <c r="DS31" s="45"/>
      <c r="DT31" s="45"/>
      <c r="DU31" s="46"/>
      <c r="DV31" s="46"/>
      <c r="DW31" s="46"/>
      <c r="DX31" s="46"/>
      <c r="DY31" s="46"/>
      <c r="DZ31" s="46"/>
      <c r="EA31" s="46"/>
      <c r="EB31" s="46"/>
      <c r="EC31" s="46"/>
      <c r="ED31" s="46"/>
      <c r="EE31" s="46"/>
      <c r="EF31" s="46"/>
      <c r="EG31" s="46"/>
      <c r="EH31" s="46"/>
      <c r="EI31" s="46"/>
      <c r="EJ31" s="46"/>
      <c r="EK31" s="46"/>
      <c r="EL31" s="46"/>
      <c r="EM31" s="46"/>
      <c r="EN31" s="46"/>
      <c r="EO31" s="46"/>
      <c r="EP31" s="46"/>
      <c r="EQ31" s="46"/>
      <c r="ER31" s="46"/>
      <c r="ES31" s="46"/>
      <c r="ET31" s="46"/>
      <c r="EU31" s="46"/>
      <c r="EV31" s="46"/>
      <c r="EW31" s="46"/>
      <c r="EX31" s="46"/>
      <c r="EY31" s="46"/>
      <c r="EZ31" s="46"/>
      <c r="FA31" s="46"/>
      <c r="FB31" s="46"/>
      <c r="FC31" s="46"/>
      <c r="FD31" s="46"/>
      <c r="FE31" s="46"/>
      <c r="FF31" s="46"/>
      <c r="FG31" s="46"/>
      <c r="FH31" s="46"/>
      <c r="FI31" s="46"/>
    </row>
    <row r="32" spans="1:165" s="6" customFormat="1" ht="20.100000000000001" customHeight="1">
      <c r="A32" s="129" t="s">
        <v>218</v>
      </c>
      <c r="B32" s="27" t="s">
        <v>62</v>
      </c>
      <c r="C32" s="28"/>
      <c r="D32" s="28"/>
      <c r="E32" s="29"/>
      <c r="F32" s="30">
        <f>PL!K33</f>
        <v>30</v>
      </c>
      <c r="G32" s="31">
        <v>62.43</v>
      </c>
      <c r="H32" s="32">
        <f t="shared" si="0"/>
        <v>1872.9</v>
      </c>
      <c r="I32" s="44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  <c r="CC32" s="45"/>
      <c r="CD32" s="45"/>
      <c r="CE32" s="45"/>
      <c r="CF32" s="45"/>
      <c r="CG32" s="45"/>
      <c r="CH32" s="45"/>
      <c r="CI32" s="45"/>
      <c r="CJ32" s="45"/>
      <c r="CK32" s="45"/>
      <c r="CL32" s="45"/>
      <c r="CM32" s="45"/>
      <c r="CN32" s="45"/>
      <c r="CO32" s="45"/>
      <c r="CP32" s="45"/>
      <c r="CQ32" s="45"/>
      <c r="CR32" s="45"/>
      <c r="CS32" s="45"/>
      <c r="CT32" s="45"/>
      <c r="CU32" s="45"/>
      <c r="CV32" s="45"/>
      <c r="CW32" s="45"/>
      <c r="CX32" s="45"/>
      <c r="CY32" s="45"/>
      <c r="CZ32" s="45"/>
      <c r="DA32" s="45"/>
      <c r="DB32" s="45"/>
      <c r="DC32" s="45"/>
      <c r="DD32" s="45"/>
      <c r="DE32" s="45"/>
      <c r="DF32" s="45"/>
      <c r="DG32" s="45"/>
      <c r="DH32" s="45"/>
      <c r="DI32" s="45"/>
      <c r="DJ32" s="45"/>
      <c r="DK32" s="45"/>
      <c r="DL32" s="45"/>
      <c r="DM32" s="45"/>
      <c r="DN32" s="45"/>
      <c r="DO32" s="45"/>
      <c r="DP32" s="45"/>
      <c r="DQ32" s="45"/>
      <c r="DR32" s="45"/>
      <c r="DS32" s="45"/>
      <c r="DT32" s="45"/>
      <c r="DU32" s="46"/>
      <c r="DV32" s="46"/>
      <c r="DW32" s="46"/>
      <c r="DX32" s="46"/>
      <c r="DY32" s="46"/>
      <c r="DZ32" s="46"/>
      <c r="EA32" s="46"/>
      <c r="EB32" s="46"/>
      <c r="EC32" s="46"/>
      <c r="ED32" s="46"/>
      <c r="EE32" s="46"/>
      <c r="EF32" s="46"/>
      <c r="EG32" s="46"/>
      <c r="EH32" s="46"/>
      <c r="EI32" s="46"/>
      <c r="EJ32" s="46"/>
      <c r="EK32" s="46"/>
      <c r="EL32" s="46"/>
      <c r="EM32" s="46"/>
      <c r="EN32" s="46"/>
      <c r="EO32" s="46"/>
      <c r="EP32" s="46"/>
      <c r="EQ32" s="46"/>
      <c r="ER32" s="46"/>
      <c r="ES32" s="46"/>
      <c r="ET32" s="46"/>
      <c r="EU32" s="46"/>
      <c r="EV32" s="46"/>
      <c r="EW32" s="46"/>
      <c r="EX32" s="46"/>
      <c r="EY32" s="46"/>
      <c r="EZ32" s="46"/>
      <c r="FA32" s="46"/>
      <c r="FB32" s="46"/>
      <c r="FC32" s="46"/>
      <c r="FD32" s="46"/>
      <c r="FE32" s="46"/>
      <c r="FF32" s="46"/>
      <c r="FG32" s="46"/>
      <c r="FH32" s="46"/>
      <c r="FI32" s="46"/>
    </row>
    <row r="33" spans="1:165" s="6" customFormat="1" ht="20.100000000000001" customHeight="1">
      <c r="A33" s="129" t="s">
        <v>219</v>
      </c>
      <c r="B33" s="27" t="s">
        <v>63</v>
      </c>
      <c r="C33" s="28"/>
      <c r="D33" s="28"/>
      <c r="E33" s="29"/>
      <c r="F33" s="30">
        <f>PL!K34</f>
        <v>20</v>
      </c>
      <c r="G33" s="31">
        <v>65.87</v>
      </c>
      <c r="H33" s="32">
        <f t="shared" si="0"/>
        <v>1317.4</v>
      </c>
      <c r="I33" s="44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  <c r="CC33" s="45"/>
      <c r="CD33" s="45"/>
      <c r="CE33" s="45"/>
      <c r="CF33" s="45"/>
      <c r="CG33" s="45"/>
      <c r="CH33" s="45"/>
      <c r="CI33" s="45"/>
      <c r="CJ33" s="45"/>
      <c r="CK33" s="45"/>
      <c r="CL33" s="45"/>
      <c r="CM33" s="45"/>
      <c r="CN33" s="45"/>
      <c r="CO33" s="45"/>
      <c r="CP33" s="45"/>
      <c r="CQ33" s="45"/>
      <c r="CR33" s="45"/>
      <c r="CS33" s="45"/>
      <c r="CT33" s="45"/>
      <c r="CU33" s="45"/>
      <c r="CV33" s="45"/>
      <c r="CW33" s="45"/>
      <c r="CX33" s="45"/>
      <c r="CY33" s="45"/>
      <c r="CZ33" s="45"/>
      <c r="DA33" s="45"/>
      <c r="DB33" s="45"/>
      <c r="DC33" s="45"/>
      <c r="DD33" s="45"/>
      <c r="DE33" s="45"/>
      <c r="DF33" s="45"/>
      <c r="DG33" s="45"/>
      <c r="DH33" s="45"/>
      <c r="DI33" s="45"/>
      <c r="DJ33" s="45"/>
      <c r="DK33" s="45"/>
      <c r="DL33" s="45"/>
      <c r="DM33" s="45"/>
      <c r="DN33" s="45"/>
      <c r="DO33" s="45"/>
      <c r="DP33" s="45"/>
      <c r="DQ33" s="45"/>
      <c r="DR33" s="45"/>
      <c r="DS33" s="45"/>
      <c r="DT33" s="45"/>
      <c r="DU33" s="46"/>
      <c r="DV33" s="46"/>
      <c r="DW33" s="46"/>
      <c r="DX33" s="46"/>
      <c r="DY33" s="46"/>
      <c r="DZ33" s="46"/>
      <c r="EA33" s="46"/>
      <c r="EB33" s="46"/>
      <c r="EC33" s="46"/>
      <c r="ED33" s="46"/>
      <c r="EE33" s="46"/>
      <c r="EF33" s="46"/>
      <c r="EG33" s="46"/>
      <c r="EH33" s="46"/>
      <c r="EI33" s="46"/>
      <c r="EJ33" s="46"/>
      <c r="EK33" s="46"/>
      <c r="EL33" s="46"/>
      <c r="EM33" s="46"/>
      <c r="EN33" s="46"/>
      <c r="EO33" s="46"/>
      <c r="EP33" s="46"/>
      <c r="EQ33" s="46"/>
      <c r="ER33" s="46"/>
      <c r="ES33" s="46"/>
      <c r="ET33" s="46"/>
      <c r="EU33" s="46"/>
      <c r="EV33" s="46"/>
      <c r="EW33" s="46"/>
      <c r="EX33" s="46"/>
      <c r="EY33" s="46"/>
      <c r="EZ33" s="46"/>
      <c r="FA33" s="46"/>
      <c r="FB33" s="46"/>
      <c r="FC33" s="46"/>
      <c r="FD33" s="46"/>
      <c r="FE33" s="46"/>
      <c r="FF33" s="46"/>
      <c r="FG33" s="46"/>
      <c r="FH33" s="46"/>
      <c r="FI33" s="46"/>
    </row>
    <row r="34" spans="1:165" s="6" customFormat="1" ht="20.100000000000001" customHeight="1">
      <c r="A34" s="129" t="s">
        <v>220</v>
      </c>
      <c r="B34" s="35" t="s">
        <v>64</v>
      </c>
      <c r="C34" s="28"/>
      <c r="D34" s="28"/>
      <c r="E34" s="29"/>
      <c r="F34" s="30">
        <f>PL!K35</f>
        <v>30</v>
      </c>
      <c r="G34" s="31">
        <v>73.91</v>
      </c>
      <c r="H34" s="32">
        <f t="shared" si="0"/>
        <v>2217.2999999999997</v>
      </c>
      <c r="I34" s="44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45"/>
      <c r="CC34" s="45"/>
      <c r="CD34" s="45"/>
      <c r="CE34" s="45"/>
      <c r="CF34" s="45"/>
      <c r="CG34" s="45"/>
      <c r="CH34" s="45"/>
      <c r="CI34" s="45"/>
      <c r="CJ34" s="45"/>
      <c r="CK34" s="45"/>
      <c r="CL34" s="45"/>
      <c r="CM34" s="45"/>
      <c r="CN34" s="45"/>
      <c r="CO34" s="45"/>
      <c r="CP34" s="45"/>
      <c r="CQ34" s="45"/>
      <c r="CR34" s="45"/>
      <c r="CS34" s="45"/>
      <c r="CT34" s="45"/>
      <c r="CU34" s="45"/>
      <c r="CV34" s="45"/>
      <c r="CW34" s="45"/>
      <c r="CX34" s="45"/>
      <c r="CY34" s="45"/>
      <c r="CZ34" s="45"/>
      <c r="DA34" s="45"/>
      <c r="DB34" s="45"/>
      <c r="DC34" s="45"/>
      <c r="DD34" s="45"/>
      <c r="DE34" s="45"/>
      <c r="DF34" s="45"/>
      <c r="DG34" s="45"/>
      <c r="DH34" s="45"/>
      <c r="DI34" s="45"/>
      <c r="DJ34" s="45"/>
      <c r="DK34" s="45"/>
      <c r="DL34" s="45"/>
      <c r="DM34" s="45"/>
      <c r="DN34" s="45"/>
      <c r="DO34" s="45"/>
      <c r="DP34" s="45"/>
      <c r="DQ34" s="45"/>
      <c r="DR34" s="45"/>
      <c r="DS34" s="45"/>
      <c r="DT34" s="45"/>
      <c r="DU34" s="46"/>
      <c r="DV34" s="46"/>
      <c r="DW34" s="46"/>
      <c r="DX34" s="46"/>
      <c r="DY34" s="46"/>
      <c r="DZ34" s="46"/>
      <c r="EA34" s="46"/>
      <c r="EB34" s="46"/>
      <c r="EC34" s="46"/>
      <c r="ED34" s="46"/>
      <c r="EE34" s="46"/>
      <c r="EF34" s="46"/>
      <c r="EG34" s="46"/>
      <c r="EH34" s="46"/>
      <c r="EI34" s="46"/>
      <c r="EJ34" s="46"/>
      <c r="EK34" s="46"/>
      <c r="EL34" s="46"/>
      <c r="EM34" s="46"/>
      <c r="EN34" s="46"/>
      <c r="EO34" s="46"/>
      <c r="EP34" s="46"/>
      <c r="EQ34" s="46"/>
      <c r="ER34" s="46"/>
      <c r="ES34" s="46"/>
      <c r="ET34" s="46"/>
      <c r="EU34" s="46"/>
      <c r="EV34" s="46"/>
      <c r="EW34" s="46"/>
      <c r="EX34" s="46"/>
      <c r="EY34" s="46"/>
      <c r="EZ34" s="46"/>
      <c r="FA34" s="46"/>
      <c r="FB34" s="46"/>
      <c r="FC34" s="46"/>
      <c r="FD34" s="46"/>
      <c r="FE34" s="46"/>
      <c r="FF34" s="46"/>
      <c r="FG34" s="46"/>
      <c r="FH34" s="46"/>
      <c r="FI34" s="46"/>
    </row>
    <row r="35" spans="1:165" s="6" customFormat="1" ht="20.100000000000001" customHeight="1">
      <c r="A35" s="129" t="s">
        <v>221</v>
      </c>
      <c r="B35" s="35" t="s">
        <v>66</v>
      </c>
      <c r="C35" s="28"/>
      <c r="D35" s="28"/>
      <c r="E35" s="29"/>
      <c r="F35" s="30">
        <f>PL!K36</f>
        <v>6</v>
      </c>
      <c r="G35" s="31">
        <v>79.23</v>
      </c>
      <c r="H35" s="32">
        <f t="shared" si="0"/>
        <v>475.38</v>
      </c>
      <c r="I35" s="44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45"/>
      <c r="BU35" s="45"/>
      <c r="BV35" s="45"/>
      <c r="BW35" s="45"/>
      <c r="BX35" s="45"/>
      <c r="BY35" s="45"/>
      <c r="BZ35" s="45"/>
      <c r="CA35" s="45"/>
      <c r="CB35" s="45"/>
      <c r="CC35" s="45"/>
      <c r="CD35" s="45"/>
      <c r="CE35" s="45"/>
      <c r="CF35" s="45"/>
      <c r="CG35" s="45"/>
      <c r="CH35" s="45"/>
      <c r="CI35" s="45"/>
      <c r="CJ35" s="45"/>
      <c r="CK35" s="45"/>
      <c r="CL35" s="45"/>
      <c r="CM35" s="45"/>
      <c r="CN35" s="45"/>
      <c r="CO35" s="45"/>
      <c r="CP35" s="45"/>
      <c r="CQ35" s="45"/>
      <c r="CR35" s="45"/>
      <c r="CS35" s="45"/>
      <c r="CT35" s="45"/>
      <c r="CU35" s="45"/>
      <c r="CV35" s="45"/>
      <c r="CW35" s="45"/>
      <c r="CX35" s="45"/>
      <c r="CY35" s="45"/>
      <c r="CZ35" s="45"/>
      <c r="DA35" s="45"/>
      <c r="DB35" s="45"/>
      <c r="DC35" s="45"/>
      <c r="DD35" s="45"/>
      <c r="DE35" s="45"/>
      <c r="DF35" s="45"/>
      <c r="DG35" s="45"/>
      <c r="DH35" s="45"/>
      <c r="DI35" s="45"/>
      <c r="DJ35" s="45"/>
      <c r="DK35" s="45"/>
      <c r="DL35" s="45"/>
      <c r="DM35" s="45"/>
      <c r="DN35" s="45"/>
      <c r="DO35" s="45"/>
      <c r="DP35" s="45"/>
      <c r="DQ35" s="45"/>
      <c r="DR35" s="45"/>
      <c r="DS35" s="45"/>
      <c r="DT35" s="45"/>
      <c r="DU35" s="46"/>
      <c r="DV35" s="46"/>
      <c r="DW35" s="46"/>
      <c r="DX35" s="46"/>
      <c r="DY35" s="46"/>
      <c r="DZ35" s="46"/>
      <c r="EA35" s="46"/>
      <c r="EB35" s="46"/>
      <c r="EC35" s="46"/>
      <c r="ED35" s="46"/>
      <c r="EE35" s="46"/>
      <c r="EF35" s="46"/>
      <c r="EG35" s="46"/>
      <c r="EH35" s="46"/>
      <c r="EI35" s="46"/>
      <c r="EJ35" s="46"/>
      <c r="EK35" s="46"/>
      <c r="EL35" s="46"/>
      <c r="EM35" s="46"/>
      <c r="EN35" s="46"/>
      <c r="EO35" s="46"/>
      <c r="EP35" s="46"/>
      <c r="EQ35" s="46"/>
      <c r="ER35" s="46"/>
      <c r="ES35" s="46"/>
      <c r="ET35" s="46"/>
      <c r="EU35" s="46"/>
      <c r="EV35" s="46"/>
      <c r="EW35" s="46"/>
      <c r="EX35" s="46"/>
      <c r="EY35" s="46"/>
      <c r="EZ35" s="46"/>
      <c r="FA35" s="46"/>
      <c r="FB35" s="46"/>
      <c r="FC35" s="46"/>
      <c r="FD35" s="46"/>
      <c r="FE35" s="46"/>
      <c r="FF35" s="46"/>
      <c r="FG35" s="46"/>
      <c r="FH35" s="46"/>
      <c r="FI35" s="46"/>
    </row>
    <row r="36" spans="1:165" s="6" customFormat="1" ht="20.100000000000001" customHeight="1">
      <c r="A36" s="129" t="s">
        <v>222</v>
      </c>
      <c r="B36" s="36" t="s">
        <v>67</v>
      </c>
      <c r="C36" s="28"/>
      <c r="D36" s="28"/>
      <c r="E36" s="29"/>
      <c r="F36" s="30">
        <f>PL!K37</f>
        <v>23</v>
      </c>
      <c r="G36" s="31">
        <v>106.38</v>
      </c>
      <c r="H36" s="32">
        <f t="shared" si="0"/>
        <v>2446.7399999999998</v>
      </c>
      <c r="I36" s="44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45"/>
      <c r="BS36" s="45"/>
      <c r="BT36" s="45"/>
      <c r="BU36" s="45"/>
      <c r="BV36" s="45"/>
      <c r="BW36" s="45"/>
      <c r="BX36" s="45"/>
      <c r="BY36" s="45"/>
      <c r="BZ36" s="45"/>
      <c r="CA36" s="45"/>
      <c r="CB36" s="45"/>
      <c r="CC36" s="45"/>
      <c r="CD36" s="45"/>
      <c r="CE36" s="45"/>
      <c r="CF36" s="45"/>
      <c r="CG36" s="45"/>
      <c r="CH36" s="45"/>
      <c r="CI36" s="45"/>
      <c r="CJ36" s="45"/>
      <c r="CK36" s="45"/>
      <c r="CL36" s="45"/>
      <c r="CM36" s="45"/>
      <c r="CN36" s="45"/>
      <c r="CO36" s="45"/>
      <c r="CP36" s="45"/>
      <c r="CQ36" s="45"/>
      <c r="CR36" s="45"/>
      <c r="CS36" s="45"/>
      <c r="CT36" s="45"/>
      <c r="CU36" s="45"/>
      <c r="CV36" s="45"/>
      <c r="CW36" s="45"/>
      <c r="CX36" s="45"/>
      <c r="CY36" s="45"/>
      <c r="CZ36" s="45"/>
      <c r="DA36" s="45"/>
      <c r="DB36" s="45"/>
      <c r="DC36" s="45"/>
      <c r="DD36" s="45"/>
      <c r="DE36" s="45"/>
      <c r="DF36" s="45"/>
      <c r="DG36" s="45"/>
      <c r="DH36" s="45"/>
      <c r="DI36" s="45"/>
      <c r="DJ36" s="45"/>
      <c r="DK36" s="45"/>
      <c r="DL36" s="45"/>
      <c r="DM36" s="45"/>
      <c r="DN36" s="45"/>
      <c r="DO36" s="45"/>
      <c r="DP36" s="45"/>
      <c r="DQ36" s="45"/>
      <c r="DR36" s="45"/>
      <c r="DS36" s="45"/>
      <c r="DT36" s="45"/>
      <c r="DU36" s="46"/>
      <c r="DV36" s="46"/>
      <c r="DW36" s="46"/>
      <c r="DX36" s="46"/>
      <c r="DY36" s="46"/>
      <c r="DZ36" s="46"/>
      <c r="EA36" s="46"/>
      <c r="EB36" s="46"/>
      <c r="EC36" s="46"/>
      <c r="ED36" s="46"/>
      <c r="EE36" s="46"/>
      <c r="EF36" s="46"/>
      <c r="EG36" s="46"/>
      <c r="EH36" s="46"/>
      <c r="EI36" s="46"/>
      <c r="EJ36" s="46"/>
      <c r="EK36" s="46"/>
      <c r="EL36" s="46"/>
      <c r="EM36" s="46"/>
      <c r="EN36" s="46"/>
      <c r="EO36" s="46"/>
      <c r="EP36" s="46"/>
      <c r="EQ36" s="46"/>
      <c r="ER36" s="46"/>
      <c r="ES36" s="46"/>
      <c r="ET36" s="46"/>
      <c r="EU36" s="46"/>
      <c r="EV36" s="46"/>
      <c r="EW36" s="46"/>
      <c r="EX36" s="46"/>
      <c r="EY36" s="46"/>
      <c r="EZ36" s="46"/>
      <c r="FA36" s="46"/>
      <c r="FB36" s="46"/>
      <c r="FC36" s="46"/>
      <c r="FD36" s="46"/>
      <c r="FE36" s="46"/>
      <c r="FF36" s="46"/>
      <c r="FG36" s="46"/>
      <c r="FH36" s="46"/>
      <c r="FI36" s="46"/>
    </row>
    <row r="37" spans="1:165" s="6" customFormat="1" ht="20.100000000000001" customHeight="1">
      <c r="A37" s="129" t="s">
        <v>223</v>
      </c>
      <c r="B37" s="37" t="s">
        <v>69</v>
      </c>
      <c r="C37" s="28"/>
      <c r="D37" s="28"/>
      <c r="E37" s="29"/>
      <c r="F37" s="30">
        <f>PL!K38</f>
        <v>27</v>
      </c>
      <c r="G37" s="31">
        <v>96.12</v>
      </c>
      <c r="H37" s="32">
        <f t="shared" si="0"/>
        <v>2595.2400000000002</v>
      </c>
      <c r="I37" s="44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5"/>
      <c r="BP37" s="45"/>
      <c r="BQ37" s="45"/>
      <c r="BR37" s="45"/>
      <c r="BS37" s="45"/>
      <c r="BT37" s="45"/>
      <c r="BU37" s="45"/>
      <c r="BV37" s="45"/>
      <c r="BW37" s="45"/>
      <c r="BX37" s="45"/>
      <c r="BY37" s="45"/>
      <c r="BZ37" s="45"/>
      <c r="CA37" s="45"/>
      <c r="CB37" s="45"/>
      <c r="CC37" s="45"/>
      <c r="CD37" s="45"/>
      <c r="CE37" s="45"/>
      <c r="CF37" s="45"/>
      <c r="CG37" s="45"/>
      <c r="CH37" s="45"/>
      <c r="CI37" s="45"/>
      <c r="CJ37" s="45"/>
      <c r="CK37" s="45"/>
      <c r="CL37" s="45"/>
      <c r="CM37" s="45"/>
      <c r="CN37" s="45"/>
      <c r="CO37" s="45"/>
      <c r="CP37" s="45"/>
      <c r="CQ37" s="45"/>
      <c r="CR37" s="45"/>
      <c r="CS37" s="45"/>
      <c r="CT37" s="45"/>
      <c r="CU37" s="45"/>
      <c r="CV37" s="45"/>
      <c r="CW37" s="45"/>
      <c r="CX37" s="45"/>
      <c r="CY37" s="45"/>
      <c r="CZ37" s="45"/>
      <c r="DA37" s="45"/>
      <c r="DB37" s="45"/>
      <c r="DC37" s="45"/>
      <c r="DD37" s="45"/>
      <c r="DE37" s="45"/>
      <c r="DF37" s="45"/>
      <c r="DG37" s="45"/>
      <c r="DH37" s="45"/>
      <c r="DI37" s="45"/>
      <c r="DJ37" s="45"/>
      <c r="DK37" s="45"/>
      <c r="DL37" s="45"/>
      <c r="DM37" s="45"/>
      <c r="DN37" s="45"/>
      <c r="DO37" s="45"/>
      <c r="DP37" s="45"/>
      <c r="DQ37" s="45"/>
      <c r="DR37" s="45"/>
      <c r="DS37" s="45"/>
      <c r="DT37" s="45"/>
      <c r="DU37" s="46"/>
      <c r="DV37" s="46"/>
      <c r="DW37" s="46"/>
      <c r="DX37" s="46"/>
      <c r="DY37" s="46"/>
      <c r="DZ37" s="46"/>
      <c r="EA37" s="46"/>
      <c r="EB37" s="46"/>
      <c r="EC37" s="46"/>
      <c r="ED37" s="46"/>
      <c r="EE37" s="46"/>
      <c r="EF37" s="46"/>
      <c r="EG37" s="46"/>
      <c r="EH37" s="46"/>
      <c r="EI37" s="46"/>
      <c r="EJ37" s="46"/>
      <c r="EK37" s="46"/>
      <c r="EL37" s="46"/>
      <c r="EM37" s="46"/>
      <c r="EN37" s="46"/>
      <c r="EO37" s="46"/>
      <c r="EP37" s="46"/>
      <c r="EQ37" s="46"/>
      <c r="ER37" s="46"/>
      <c r="ES37" s="46"/>
      <c r="ET37" s="46"/>
      <c r="EU37" s="46"/>
      <c r="EV37" s="46"/>
      <c r="EW37" s="46"/>
      <c r="EX37" s="46"/>
      <c r="EY37" s="46"/>
      <c r="EZ37" s="46"/>
      <c r="FA37" s="46"/>
      <c r="FB37" s="46"/>
      <c r="FC37" s="46"/>
      <c r="FD37" s="46"/>
      <c r="FE37" s="46"/>
      <c r="FF37" s="46"/>
      <c r="FG37" s="46"/>
      <c r="FH37" s="46"/>
      <c r="FI37" s="46"/>
    </row>
    <row r="38" spans="1:165" s="6" customFormat="1" ht="20.100000000000001" customHeight="1">
      <c r="A38" s="129" t="s">
        <v>224</v>
      </c>
      <c r="B38" s="36" t="s">
        <v>70</v>
      </c>
      <c r="C38" s="28"/>
      <c r="D38" s="28"/>
      <c r="E38" s="29"/>
      <c r="F38" s="30">
        <f>PL!K39</f>
        <v>21</v>
      </c>
      <c r="G38" s="31">
        <v>100.45</v>
      </c>
      <c r="H38" s="32">
        <f t="shared" si="0"/>
        <v>2109.4500000000003</v>
      </c>
      <c r="I38" s="44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45"/>
      <c r="BS38" s="45"/>
      <c r="BT38" s="45"/>
      <c r="BU38" s="45"/>
      <c r="BV38" s="45"/>
      <c r="BW38" s="45"/>
      <c r="BX38" s="45"/>
      <c r="BY38" s="45"/>
      <c r="BZ38" s="45"/>
      <c r="CA38" s="45"/>
      <c r="CB38" s="45"/>
      <c r="CC38" s="45"/>
      <c r="CD38" s="45"/>
      <c r="CE38" s="45"/>
      <c r="CF38" s="45"/>
      <c r="CG38" s="45"/>
      <c r="CH38" s="45"/>
      <c r="CI38" s="45"/>
      <c r="CJ38" s="45"/>
      <c r="CK38" s="45"/>
      <c r="CL38" s="45"/>
      <c r="CM38" s="45"/>
      <c r="CN38" s="45"/>
      <c r="CO38" s="45"/>
      <c r="CP38" s="45"/>
      <c r="CQ38" s="45"/>
      <c r="CR38" s="45"/>
      <c r="CS38" s="45"/>
      <c r="CT38" s="45"/>
      <c r="CU38" s="45"/>
      <c r="CV38" s="45"/>
      <c r="CW38" s="45"/>
      <c r="CX38" s="45"/>
      <c r="CY38" s="45"/>
      <c r="CZ38" s="45"/>
      <c r="DA38" s="45"/>
      <c r="DB38" s="45"/>
      <c r="DC38" s="45"/>
      <c r="DD38" s="45"/>
      <c r="DE38" s="45"/>
      <c r="DF38" s="45"/>
      <c r="DG38" s="45"/>
      <c r="DH38" s="45"/>
      <c r="DI38" s="45"/>
      <c r="DJ38" s="45"/>
      <c r="DK38" s="45"/>
      <c r="DL38" s="45"/>
      <c r="DM38" s="45"/>
      <c r="DN38" s="45"/>
      <c r="DO38" s="45"/>
      <c r="DP38" s="45"/>
      <c r="DQ38" s="45"/>
      <c r="DR38" s="45"/>
      <c r="DS38" s="45"/>
      <c r="DT38" s="45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</row>
    <row r="39" spans="1:165" s="6" customFormat="1" ht="20.100000000000001" customHeight="1">
      <c r="A39" s="129" t="s">
        <v>225</v>
      </c>
      <c r="B39" s="27" t="s">
        <v>71</v>
      </c>
      <c r="C39" s="28"/>
      <c r="D39" s="28"/>
      <c r="E39" s="29"/>
      <c r="F39" s="30">
        <f>PL!K40</f>
        <v>21</v>
      </c>
      <c r="G39" s="31">
        <v>15.14</v>
      </c>
      <c r="H39" s="32">
        <f t="shared" si="0"/>
        <v>317.94</v>
      </c>
      <c r="I39" s="44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  <c r="BR39" s="45"/>
      <c r="BS39" s="45"/>
      <c r="BT39" s="45"/>
      <c r="BU39" s="45"/>
      <c r="BV39" s="45"/>
      <c r="BW39" s="45"/>
      <c r="BX39" s="45"/>
      <c r="BY39" s="45"/>
      <c r="BZ39" s="45"/>
      <c r="CA39" s="45"/>
      <c r="CB39" s="45"/>
      <c r="CC39" s="45"/>
      <c r="CD39" s="45"/>
      <c r="CE39" s="45"/>
      <c r="CF39" s="45"/>
      <c r="CG39" s="45"/>
      <c r="CH39" s="45"/>
      <c r="CI39" s="45"/>
      <c r="CJ39" s="45"/>
      <c r="CK39" s="45"/>
      <c r="CL39" s="45"/>
      <c r="CM39" s="45"/>
      <c r="CN39" s="45"/>
      <c r="CO39" s="45"/>
      <c r="CP39" s="45"/>
      <c r="CQ39" s="45"/>
      <c r="CR39" s="45"/>
      <c r="CS39" s="45"/>
      <c r="CT39" s="45"/>
      <c r="CU39" s="45"/>
      <c r="CV39" s="45"/>
      <c r="CW39" s="45"/>
      <c r="CX39" s="45"/>
      <c r="CY39" s="45"/>
      <c r="CZ39" s="45"/>
      <c r="DA39" s="45"/>
      <c r="DB39" s="45"/>
      <c r="DC39" s="45"/>
      <c r="DD39" s="45"/>
      <c r="DE39" s="45"/>
      <c r="DF39" s="45"/>
      <c r="DG39" s="45"/>
      <c r="DH39" s="45"/>
      <c r="DI39" s="45"/>
      <c r="DJ39" s="45"/>
      <c r="DK39" s="45"/>
      <c r="DL39" s="45"/>
      <c r="DM39" s="45"/>
      <c r="DN39" s="45"/>
      <c r="DO39" s="45"/>
      <c r="DP39" s="45"/>
      <c r="DQ39" s="45"/>
      <c r="DR39" s="45"/>
      <c r="DS39" s="45"/>
      <c r="DT39" s="45"/>
      <c r="DU39" s="46"/>
      <c r="DV39" s="46"/>
      <c r="DW39" s="46"/>
      <c r="DX39" s="46"/>
      <c r="DY39" s="46"/>
      <c r="DZ39" s="46"/>
      <c r="EA39" s="46"/>
      <c r="EB39" s="46"/>
      <c r="EC39" s="46"/>
      <c r="ED39" s="46"/>
      <c r="EE39" s="46"/>
      <c r="EF39" s="46"/>
      <c r="EG39" s="46"/>
      <c r="EH39" s="46"/>
      <c r="EI39" s="46"/>
      <c r="EJ39" s="46"/>
      <c r="EK39" s="46"/>
      <c r="EL39" s="46"/>
      <c r="EM39" s="46"/>
      <c r="EN39" s="46"/>
      <c r="EO39" s="46"/>
      <c r="EP39" s="46"/>
      <c r="EQ39" s="46"/>
      <c r="ER39" s="46"/>
      <c r="ES39" s="46"/>
      <c r="ET39" s="46"/>
      <c r="EU39" s="46"/>
      <c r="EV39" s="46"/>
      <c r="EW39" s="46"/>
      <c r="EX39" s="46"/>
      <c r="EY39" s="46"/>
      <c r="EZ39" s="46"/>
      <c r="FA39" s="46"/>
      <c r="FB39" s="46"/>
      <c r="FC39" s="46"/>
      <c r="FD39" s="46"/>
      <c r="FE39" s="46"/>
      <c r="FF39" s="46"/>
      <c r="FG39" s="46"/>
      <c r="FH39" s="46"/>
      <c r="FI39" s="46"/>
    </row>
    <row r="40" spans="1:165" s="6" customFormat="1" ht="20.100000000000001" customHeight="1">
      <c r="A40" s="129" t="s">
        <v>226</v>
      </c>
      <c r="B40" s="37" t="s">
        <v>73</v>
      </c>
      <c r="C40" s="28"/>
      <c r="D40" s="28"/>
      <c r="E40" s="29"/>
      <c r="F40" s="30">
        <f>PL!K41</f>
        <v>201</v>
      </c>
      <c r="G40" s="31">
        <v>4.6900000000000004</v>
      </c>
      <c r="H40" s="32">
        <f t="shared" si="0"/>
        <v>942.69</v>
      </c>
      <c r="I40" s="44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  <c r="CI40" s="45"/>
      <c r="CJ40" s="45"/>
      <c r="CK40" s="45"/>
      <c r="CL40" s="45"/>
      <c r="CM40" s="45"/>
      <c r="CN40" s="45"/>
      <c r="CO40" s="45"/>
      <c r="CP40" s="45"/>
      <c r="CQ40" s="45"/>
      <c r="CR40" s="45"/>
      <c r="CS40" s="45"/>
      <c r="CT40" s="45"/>
      <c r="CU40" s="45"/>
      <c r="CV40" s="45"/>
      <c r="CW40" s="45"/>
      <c r="CX40" s="45"/>
      <c r="CY40" s="45"/>
      <c r="CZ40" s="45"/>
      <c r="DA40" s="45"/>
      <c r="DB40" s="45"/>
      <c r="DC40" s="45"/>
      <c r="DD40" s="45"/>
      <c r="DE40" s="45"/>
      <c r="DF40" s="45"/>
      <c r="DG40" s="45"/>
      <c r="DH40" s="45"/>
      <c r="DI40" s="45"/>
      <c r="DJ40" s="45"/>
      <c r="DK40" s="45"/>
      <c r="DL40" s="45"/>
      <c r="DM40" s="45"/>
      <c r="DN40" s="45"/>
      <c r="DO40" s="45"/>
      <c r="DP40" s="45"/>
      <c r="DQ40" s="45"/>
      <c r="DR40" s="45"/>
      <c r="DS40" s="45"/>
      <c r="DT40" s="45"/>
      <c r="DU40" s="46"/>
      <c r="DV40" s="46"/>
      <c r="DW40" s="46"/>
      <c r="DX40" s="46"/>
      <c r="DY40" s="46"/>
      <c r="DZ40" s="46"/>
      <c r="EA40" s="46"/>
      <c r="EB40" s="46"/>
      <c r="EC40" s="46"/>
      <c r="ED40" s="46"/>
      <c r="EE40" s="46"/>
      <c r="EF40" s="46"/>
      <c r="EG40" s="46"/>
      <c r="EH40" s="46"/>
      <c r="EI40" s="46"/>
      <c r="EJ40" s="46"/>
      <c r="EK40" s="46"/>
      <c r="EL40" s="46"/>
      <c r="EM40" s="46"/>
      <c r="EN40" s="46"/>
      <c r="EO40" s="46"/>
      <c r="EP40" s="46"/>
      <c r="EQ40" s="46"/>
      <c r="ER40" s="46"/>
      <c r="ES40" s="46"/>
      <c r="ET40" s="46"/>
      <c r="EU40" s="46"/>
      <c r="EV40" s="46"/>
      <c r="EW40" s="46"/>
      <c r="EX40" s="46"/>
      <c r="EY40" s="46"/>
      <c r="EZ40" s="46"/>
      <c r="FA40" s="46"/>
      <c r="FB40" s="46"/>
      <c r="FC40" s="46"/>
      <c r="FD40" s="46"/>
      <c r="FE40" s="46"/>
      <c r="FF40" s="46"/>
      <c r="FG40" s="46"/>
      <c r="FH40" s="46"/>
      <c r="FI40" s="46"/>
    </row>
    <row r="41" spans="1:165" s="6" customFormat="1" ht="20.100000000000001" customHeight="1">
      <c r="A41" s="129" t="s">
        <v>227</v>
      </c>
      <c r="B41" s="27" t="s">
        <v>75</v>
      </c>
      <c r="C41" s="28"/>
      <c r="D41" s="28"/>
      <c r="E41" s="29"/>
      <c r="F41" s="30">
        <f>PL!K42</f>
        <v>99</v>
      </c>
      <c r="G41" s="31">
        <v>12.77</v>
      </c>
      <c r="H41" s="32">
        <f t="shared" si="0"/>
        <v>1264.23</v>
      </c>
      <c r="I41" s="44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  <c r="CI41" s="45"/>
      <c r="CJ41" s="45"/>
      <c r="CK41" s="45"/>
      <c r="CL41" s="45"/>
      <c r="CM41" s="45"/>
      <c r="CN41" s="45"/>
      <c r="CO41" s="45"/>
      <c r="CP41" s="45"/>
      <c r="CQ41" s="45"/>
      <c r="CR41" s="45"/>
      <c r="CS41" s="45"/>
      <c r="CT41" s="45"/>
      <c r="CU41" s="45"/>
      <c r="CV41" s="45"/>
      <c r="CW41" s="45"/>
      <c r="CX41" s="45"/>
      <c r="CY41" s="45"/>
      <c r="CZ41" s="45"/>
      <c r="DA41" s="45"/>
      <c r="DB41" s="45"/>
      <c r="DC41" s="45"/>
      <c r="DD41" s="45"/>
      <c r="DE41" s="45"/>
      <c r="DF41" s="45"/>
      <c r="DG41" s="45"/>
      <c r="DH41" s="45"/>
      <c r="DI41" s="45"/>
      <c r="DJ41" s="45"/>
      <c r="DK41" s="45"/>
      <c r="DL41" s="45"/>
      <c r="DM41" s="45"/>
      <c r="DN41" s="45"/>
      <c r="DO41" s="45"/>
      <c r="DP41" s="45"/>
      <c r="DQ41" s="45"/>
      <c r="DR41" s="45"/>
      <c r="DS41" s="45"/>
      <c r="DT41" s="45"/>
      <c r="DU41" s="46"/>
      <c r="DV41" s="46"/>
      <c r="DW41" s="46"/>
      <c r="DX41" s="46"/>
      <c r="DY41" s="46"/>
      <c r="DZ41" s="46"/>
      <c r="EA41" s="46"/>
      <c r="EB41" s="46"/>
      <c r="EC41" s="46"/>
      <c r="ED41" s="46"/>
      <c r="EE41" s="46"/>
      <c r="EF41" s="46"/>
      <c r="EG41" s="46"/>
      <c r="EH41" s="46"/>
      <c r="EI41" s="46"/>
      <c r="EJ41" s="46"/>
      <c r="EK41" s="46"/>
      <c r="EL41" s="46"/>
      <c r="EM41" s="46"/>
      <c r="EN41" s="46"/>
      <c r="EO41" s="46"/>
      <c r="EP41" s="46"/>
      <c r="EQ41" s="46"/>
      <c r="ER41" s="46"/>
      <c r="ES41" s="46"/>
      <c r="ET41" s="46"/>
      <c r="EU41" s="46"/>
      <c r="EV41" s="46"/>
      <c r="EW41" s="46"/>
      <c r="EX41" s="46"/>
      <c r="EY41" s="46"/>
      <c r="EZ41" s="46"/>
      <c r="FA41" s="46"/>
      <c r="FB41" s="46"/>
      <c r="FC41" s="46"/>
      <c r="FD41" s="46"/>
      <c r="FE41" s="46"/>
      <c r="FF41" s="46"/>
      <c r="FG41" s="46"/>
      <c r="FH41" s="46"/>
      <c r="FI41" s="46"/>
    </row>
    <row r="42" spans="1:165" s="6" customFormat="1" ht="20.100000000000001" customHeight="1">
      <c r="A42" s="129" t="s">
        <v>228</v>
      </c>
      <c r="B42" s="27" t="s">
        <v>76</v>
      </c>
      <c r="C42" s="28"/>
      <c r="D42" s="28"/>
      <c r="E42" s="29"/>
      <c r="F42" s="30">
        <f>PL!K43</f>
        <v>51</v>
      </c>
      <c r="G42" s="31">
        <v>9.31</v>
      </c>
      <c r="H42" s="32">
        <f t="shared" si="0"/>
        <v>474.81</v>
      </c>
      <c r="I42" s="44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  <c r="CI42" s="45"/>
      <c r="CJ42" s="45"/>
      <c r="CK42" s="45"/>
      <c r="CL42" s="45"/>
      <c r="CM42" s="45"/>
      <c r="CN42" s="45"/>
      <c r="CO42" s="45"/>
      <c r="CP42" s="45"/>
      <c r="CQ42" s="45"/>
      <c r="CR42" s="45"/>
      <c r="CS42" s="45"/>
      <c r="CT42" s="45"/>
      <c r="CU42" s="45"/>
      <c r="CV42" s="45"/>
      <c r="CW42" s="45"/>
      <c r="CX42" s="45"/>
      <c r="CY42" s="45"/>
      <c r="CZ42" s="45"/>
      <c r="DA42" s="45"/>
      <c r="DB42" s="45"/>
      <c r="DC42" s="45"/>
      <c r="DD42" s="45"/>
      <c r="DE42" s="45"/>
      <c r="DF42" s="45"/>
      <c r="DG42" s="45"/>
      <c r="DH42" s="45"/>
      <c r="DI42" s="45"/>
      <c r="DJ42" s="45"/>
      <c r="DK42" s="45"/>
      <c r="DL42" s="45"/>
      <c r="DM42" s="45"/>
      <c r="DN42" s="45"/>
      <c r="DO42" s="45"/>
      <c r="DP42" s="45"/>
      <c r="DQ42" s="45"/>
      <c r="DR42" s="45"/>
      <c r="DS42" s="45"/>
      <c r="DT42" s="45"/>
      <c r="DU42" s="46"/>
      <c r="DV42" s="46"/>
      <c r="DW42" s="46"/>
      <c r="DX42" s="46"/>
      <c r="DY42" s="46"/>
      <c r="DZ42" s="46"/>
      <c r="EA42" s="46"/>
      <c r="EB42" s="46"/>
      <c r="EC42" s="46"/>
      <c r="ED42" s="46"/>
      <c r="EE42" s="46"/>
      <c r="EF42" s="46"/>
      <c r="EG42" s="46"/>
      <c r="EH42" s="46"/>
      <c r="EI42" s="46"/>
      <c r="EJ42" s="46"/>
      <c r="EK42" s="46"/>
      <c r="EL42" s="46"/>
      <c r="EM42" s="46"/>
      <c r="EN42" s="46"/>
      <c r="EO42" s="46"/>
      <c r="EP42" s="46"/>
      <c r="EQ42" s="46"/>
      <c r="ER42" s="46"/>
      <c r="ES42" s="46"/>
      <c r="ET42" s="46"/>
      <c r="EU42" s="46"/>
      <c r="EV42" s="46"/>
      <c r="EW42" s="46"/>
      <c r="EX42" s="46"/>
      <c r="EY42" s="46"/>
      <c r="EZ42" s="46"/>
      <c r="FA42" s="46"/>
      <c r="FB42" s="46"/>
      <c r="FC42" s="46"/>
      <c r="FD42" s="46"/>
      <c r="FE42" s="46"/>
      <c r="FF42" s="46"/>
      <c r="FG42" s="46"/>
      <c r="FH42" s="46"/>
      <c r="FI42" s="46"/>
    </row>
    <row r="43" spans="1:165" s="6" customFormat="1" ht="20.100000000000001" customHeight="1">
      <c r="A43" s="129" t="s">
        <v>229</v>
      </c>
      <c r="B43" s="27" t="s">
        <v>77</v>
      </c>
      <c r="C43" s="28"/>
      <c r="D43" s="28"/>
      <c r="E43" s="29"/>
      <c r="F43" s="30">
        <f>PL!K44</f>
        <v>51</v>
      </c>
      <c r="G43" s="31">
        <v>22.04</v>
      </c>
      <c r="H43" s="32">
        <f t="shared" si="0"/>
        <v>1124.04</v>
      </c>
      <c r="I43" s="44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  <c r="CI43" s="45"/>
      <c r="CJ43" s="45"/>
      <c r="CK43" s="45"/>
      <c r="CL43" s="45"/>
      <c r="CM43" s="45"/>
      <c r="CN43" s="45"/>
      <c r="CO43" s="45"/>
      <c r="CP43" s="45"/>
      <c r="CQ43" s="45"/>
      <c r="CR43" s="45"/>
      <c r="CS43" s="45"/>
      <c r="CT43" s="45"/>
      <c r="CU43" s="45"/>
      <c r="CV43" s="45"/>
      <c r="CW43" s="45"/>
      <c r="CX43" s="45"/>
      <c r="CY43" s="45"/>
      <c r="CZ43" s="45"/>
      <c r="DA43" s="45"/>
      <c r="DB43" s="45"/>
      <c r="DC43" s="45"/>
      <c r="DD43" s="45"/>
      <c r="DE43" s="45"/>
      <c r="DF43" s="45"/>
      <c r="DG43" s="45"/>
      <c r="DH43" s="45"/>
      <c r="DI43" s="45"/>
      <c r="DJ43" s="45"/>
      <c r="DK43" s="45"/>
      <c r="DL43" s="45"/>
      <c r="DM43" s="45"/>
      <c r="DN43" s="45"/>
      <c r="DO43" s="45"/>
      <c r="DP43" s="45"/>
      <c r="DQ43" s="45"/>
      <c r="DR43" s="45"/>
      <c r="DS43" s="45"/>
      <c r="DT43" s="45"/>
      <c r="DU43" s="46"/>
      <c r="DV43" s="46"/>
      <c r="DW43" s="46"/>
      <c r="DX43" s="46"/>
      <c r="DY43" s="46"/>
      <c r="DZ43" s="46"/>
      <c r="EA43" s="46"/>
      <c r="EB43" s="46"/>
      <c r="EC43" s="46"/>
      <c r="ED43" s="46"/>
      <c r="EE43" s="46"/>
      <c r="EF43" s="46"/>
      <c r="EG43" s="46"/>
      <c r="EH43" s="46"/>
      <c r="EI43" s="46"/>
      <c r="EJ43" s="46"/>
      <c r="EK43" s="46"/>
      <c r="EL43" s="46"/>
      <c r="EM43" s="46"/>
      <c r="EN43" s="46"/>
      <c r="EO43" s="46"/>
      <c r="EP43" s="46"/>
      <c r="EQ43" s="46"/>
      <c r="ER43" s="46"/>
      <c r="ES43" s="46"/>
      <c r="ET43" s="46"/>
      <c r="EU43" s="46"/>
      <c r="EV43" s="46"/>
      <c r="EW43" s="46"/>
      <c r="EX43" s="46"/>
      <c r="EY43" s="46"/>
      <c r="EZ43" s="46"/>
      <c r="FA43" s="46"/>
      <c r="FB43" s="46"/>
      <c r="FC43" s="46"/>
      <c r="FD43" s="46"/>
      <c r="FE43" s="46"/>
      <c r="FF43" s="46"/>
      <c r="FG43" s="46"/>
      <c r="FH43" s="46"/>
      <c r="FI43" s="46"/>
    </row>
    <row r="44" spans="1:165" s="6" customFormat="1" ht="20.100000000000001" customHeight="1">
      <c r="A44" s="129" t="s">
        <v>230</v>
      </c>
      <c r="B44" s="27" t="s">
        <v>78</v>
      </c>
      <c r="C44" s="28"/>
      <c r="D44" s="28"/>
      <c r="E44" s="29"/>
      <c r="F44" s="30">
        <f>PL!K45</f>
        <v>51</v>
      </c>
      <c r="G44" s="31">
        <v>19.09</v>
      </c>
      <c r="H44" s="32">
        <f t="shared" si="0"/>
        <v>973.59</v>
      </c>
      <c r="I44" s="44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  <c r="CI44" s="45"/>
      <c r="CJ44" s="45"/>
      <c r="CK44" s="45"/>
      <c r="CL44" s="45"/>
      <c r="CM44" s="45"/>
      <c r="CN44" s="45"/>
      <c r="CO44" s="45"/>
      <c r="CP44" s="45"/>
      <c r="CQ44" s="45"/>
      <c r="CR44" s="45"/>
      <c r="CS44" s="45"/>
      <c r="CT44" s="45"/>
      <c r="CU44" s="45"/>
      <c r="CV44" s="45"/>
      <c r="CW44" s="45"/>
      <c r="CX44" s="45"/>
      <c r="CY44" s="45"/>
      <c r="CZ44" s="45"/>
      <c r="DA44" s="45"/>
      <c r="DB44" s="45"/>
      <c r="DC44" s="45"/>
      <c r="DD44" s="45"/>
      <c r="DE44" s="45"/>
      <c r="DF44" s="45"/>
      <c r="DG44" s="45"/>
      <c r="DH44" s="45"/>
      <c r="DI44" s="45"/>
      <c r="DJ44" s="45"/>
      <c r="DK44" s="45"/>
      <c r="DL44" s="45"/>
      <c r="DM44" s="45"/>
      <c r="DN44" s="45"/>
      <c r="DO44" s="45"/>
      <c r="DP44" s="45"/>
      <c r="DQ44" s="45"/>
      <c r="DR44" s="45"/>
      <c r="DS44" s="45"/>
      <c r="DT44" s="45"/>
      <c r="DU44" s="46"/>
      <c r="DV44" s="46"/>
      <c r="DW44" s="46"/>
      <c r="DX44" s="46"/>
      <c r="DY44" s="46"/>
      <c r="DZ44" s="46"/>
      <c r="EA44" s="46"/>
      <c r="EB44" s="46"/>
      <c r="EC44" s="46"/>
      <c r="ED44" s="46"/>
      <c r="EE44" s="46"/>
      <c r="EF44" s="46"/>
      <c r="EG44" s="46"/>
      <c r="EH44" s="46"/>
      <c r="EI44" s="46"/>
      <c r="EJ44" s="46"/>
      <c r="EK44" s="46"/>
      <c r="EL44" s="46"/>
      <c r="EM44" s="46"/>
      <c r="EN44" s="46"/>
      <c r="EO44" s="46"/>
      <c r="EP44" s="46"/>
      <c r="EQ44" s="46"/>
      <c r="ER44" s="46"/>
      <c r="ES44" s="46"/>
      <c r="ET44" s="46"/>
      <c r="EU44" s="46"/>
      <c r="EV44" s="46"/>
      <c r="EW44" s="46"/>
      <c r="EX44" s="46"/>
      <c r="EY44" s="46"/>
      <c r="EZ44" s="46"/>
      <c r="FA44" s="46"/>
      <c r="FB44" s="46"/>
      <c r="FC44" s="46"/>
      <c r="FD44" s="46"/>
      <c r="FE44" s="46"/>
      <c r="FF44" s="46"/>
      <c r="FG44" s="46"/>
      <c r="FH44" s="46"/>
      <c r="FI44" s="46"/>
    </row>
    <row r="45" spans="1:165" s="6" customFormat="1" ht="20.100000000000001" customHeight="1">
      <c r="A45" s="129" t="s">
        <v>231</v>
      </c>
      <c r="B45" s="38" t="s">
        <v>80</v>
      </c>
      <c r="C45" s="28"/>
      <c r="D45" s="28"/>
      <c r="E45" s="29"/>
      <c r="F45" s="30">
        <f>PL!K46</f>
        <v>3</v>
      </c>
      <c r="G45" s="31">
        <v>208.67</v>
      </c>
      <c r="H45" s="32">
        <f t="shared" si="0"/>
        <v>626.01</v>
      </c>
      <c r="I45" s="44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  <c r="BW45" s="45"/>
      <c r="BX45" s="45"/>
      <c r="BY45" s="45"/>
      <c r="BZ45" s="45"/>
      <c r="CA45" s="45"/>
      <c r="CB45" s="45"/>
      <c r="CC45" s="45"/>
      <c r="CD45" s="45"/>
      <c r="CE45" s="45"/>
      <c r="CF45" s="45"/>
      <c r="CG45" s="45"/>
      <c r="CH45" s="45"/>
      <c r="CI45" s="45"/>
      <c r="CJ45" s="45"/>
      <c r="CK45" s="45"/>
      <c r="CL45" s="45"/>
      <c r="CM45" s="45"/>
      <c r="CN45" s="45"/>
      <c r="CO45" s="45"/>
      <c r="CP45" s="45"/>
      <c r="CQ45" s="45"/>
      <c r="CR45" s="45"/>
      <c r="CS45" s="45"/>
      <c r="CT45" s="45"/>
      <c r="CU45" s="45"/>
      <c r="CV45" s="45"/>
      <c r="CW45" s="45"/>
      <c r="CX45" s="45"/>
      <c r="CY45" s="45"/>
      <c r="CZ45" s="45"/>
      <c r="DA45" s="45"/>
      <c r="DB45" s="45"/>
      <c r="DC45" s="45"/>
      <c r="DD45" s="45"/>
      <c r="DE45" s="45"/>
      <c r="DF45" s="45"/>
      <c r="DG45" s="45"/>
      <c r="DH45" s="45"/>
      <c r="DI45" s="45"/>
      <c r="DJ45" s="45"/>
      <c r="DK45" s="45"/>
      <c r="DL45" s="45"/>
      <c r="DM45" s="45"/>
      <c r="DN45" s="45"/>
      <c r="DO45" s="45"/>
      <c r="DP45" s="45"/>
      <c r="DQ45" s="45"/>
      <c r="DR45" s="45"/>
      <c r="DS45" s="45"/>
      <c r="DT45" s="45"/>
      <c r="DU45" s="46"/>
      <c r="DV45" s="46"/>
      <c r="DW45" s="46"/>
      <c r="DX45" s="46"/>
      <c r="DY45" s="46"/>
      <c r="DZ45" s="46"/>
      <c r="EA45" s="46"/>
      <c r="EB45" s="46"/>
      <c r="EC45" s="46"/>
      <c r="ED45" s="46"/>
      <c r="EE45" s="46"/>
      <c r="EF45" s="46"/>
      <c r="EG45" s="46"/>
      <c r="EH45" s="46"/>
      <c r="EI45" s="46"/>
      <c r="EJ45" s="46"/>
      <c r="EK45" s="46"/>
      <c r="EL45" s="46"/>
      <c r="EM45" s="46"/>
      <c r="EN45" s="46"/>
      <c r="EO45" s="46"/>
      <c r="EP45" s="46"/>
      <c r="EQ45" s="46"/>
      <c r="ER45" s="46"/>
      <c r="ES45" s="46"/>
      <c r="ET45" s="46"/>
      <c r="EU45" s="46"/>
      <c r="EV45" s="46"/>
      <c r="EW45" s="46"/>
      <c r="EX45" s="46"/>
      <c r="EY45" s="46"/>
      <c r="EZ45" s="46"/>
      <c r="FA45" s="46"/>
      <c r="FB45" s="46"/>
      <c r="FC45" s="46"/>
      <c r="FD45" s="46"/>
      <c r="FE45" s="46"/>
      <c r="FF45" s="46"/>
      <c r="FG45" s="46"/>
      <c r="FH45" s="46"/>
      <c r="FI45" s="46"/>
    </row>
    <row r="46" spans="1:165" s="6" customFormat="1" ht="20.100000000000001" customHeight="1">
      <c r="A46" s="129" t="s">
        <v>232</v>
      </c>
      <c r="B46" s="27" t="s">
        <v>82</v>
      </c>
      <c r="C46" s="28"/>
      <c r="D46" s="28"/>
      <c r="E46" s="29"/>
      <c r="F46" s="30">
        <f>PL!K47</f>
        <v>99</v>
      </c>
      <c r="G46" s="31">
        <v>4.07</v>
      </c>
      <c r="H46" s="32">
        <f t="shared" si="0"/>
        <v>402.93</v>
      </c>
      <c r="I46" s="44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  <c r="BL46" s="45"/>
      <c r="BM46" s="45"/>
      <c r="BN46" s="45"/>
      <c r="BO46" s="45"/>
      <c r="BP46" s="45"/>
      <c r="BQ46" s="45"/>
      <c r="BR46" s="45"/>
      <c r="BS46" s="45"/>
      <c r="BT46" s="45"/>
      <c r="BU46" s="45"/>
      <c r="BV46" s="45"/>
      <c r="BW46" s="45"/>
      <c r="BX46" s="45"/>
      <c r="BY46" s="45"/>
      <c r="BZ46" s="45"/>
      <c r="CA46" s="45"/>
      <c r="CB46" s="45"/>
      <c r="CC46" s="45"/>
      <c r="CD46" s="45"/>
      <c r="CE46" s="45"/>
      <c r="CF46" s="45"/>
      <c r="CG46" s="45"/>
      <c r="CH46" s="45"/>
      <c r="CI46" s="45"/>
      <c r="CJ46" s="45"/>
      <c r="CK46" s="45"/>
      <c r="CL46" s="45"/>
      <c r="CM46" s="45"/>
      <c r="CN46" s="45"/>
      <c r="CO46" s="45"/>
      <c r="CP46" s="45"/>
      <c r="CQ46" s="45"/>
      <c r="CR46" s="45"/>
      <c r="CS46" s="45"/>
      <c r="CT46" s="45"/>
      <c r="CU46" s="45"/>
      <c r="CV46" s="45"/>
      <c r="CW46" s="45"/>
      <c r="CX46" s="45"/>
      <c r="CY46" s="45"/>
      <c r="CZ46" s="45"/>
      <c r="DA46" s="45"/>
      <c r="DB46" s="45"/>
      <c r="DC46" s="45"/>
      <c r="DD46" s="45"/>
      <c r="DE46" s="45"/>
      <c r="DF46" s="45"/>
      <c r="DG46" s="45"/>
      <c r="DH46" s="45"/>
      <c r="DI46" s="45"/>
      <c r="DJ46" s="45"/>
      <c r="DK46" s="45"/>
      <c r="DL46" s="45"/>
      <c r="DM46" s="45"/>
      <c r="DN46" s="45"/>
      <c r="DO46" s="45"/>
      <c r="DP46" s="45"/>
      <c r="DQ46" s="45"/>
      <c r="DR46" s="45"/>
      <c r="DS46" s="45"/>
      <c r="DT46" s="45"/>
      <c r="DU46" s="46"/>
      <c r="DV46" s="46"/>
      <c r="DW46" s="46"/>
      <c r="DX46" s="46"/>
      <c r="DY46" s="46"/>
      <c r="DZ46" s="46"/>
      <c r="EA46" s="46"/>
      <c r="EB46" s="46"/>
      <c r="EC46" s="46"/>
      <c r="ED46" s="46"/>
      <c r="EE46" s="46"/>
      <c r="EF46" s="46"/>
      <c r="EG46" s="46"/>
      <c r="EH46" s="46"/>
      <c r="EI46" s="46"/>
      <c r="EJ46" s="46"/>
      <c r="EK46" s="46"/>
      <c r="EL46" s="46"/>
      <c r="EM46" s="46"/>
      <c r="EN46" s="46"/>
      <c r="EO46" s="46"/>
      <c r="EP46" s="46"/>
      <c r="EQ46" s="46"/>
      <c r="ER46" s="46"/>
      <c r="ES46" s="46"/>
      <c r="ET46" s="46"/>
      <c r="EU46" s="46"/>
      <c r="EV46" s="46"/>
      <c r="EW46" s="46"/>
      <c r="EX46" s="46"/>
      <c r="EY46" s="46"/>
      <c r="EZ46" s="46"/>
      <c r="FA46" s="46"/>
      <c r="FB46" s="46"/>
      <c r="FC46" s="46"/>
      <c r="FD46" s="46"/>
      <c r="FE46" s="46"/>
      <c r="FF46" s="46"/>
      <c r="FG46" s="46"/>
      <c r="FH46" s="46"/>
      <c r="FI46" s="46"/>
    </row>
    <row r="47" spans="1:165" s="6" customFormat="1" ht="20.100000000000001" customHeight="1">
      <c r="A47" s="129" t="s">
        <v>233</v>
      </c>
      <c r="B47" s="27" t="s">
        <v>83</v>
      </c>
      <c r="C47" s="28"/>
      <c r="D47" s="28"/>
      <c r="E47" s="29"/>
      <c r="F47" s="30">
        <f>PL!K48</f>
        <v>51</v>
      </c>
      <c r="G47" s="31">
        <v>22.07</v>
      </c>
      <c r="H47" s="32">
        <f t="shared" si="0"/>
        <v>1125.57</v>
      </c>
      <c r="I47" s="44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  <c r="AY47" s="45"/>
      <c r="AZ47" s="45"/>
      <c r="BA47" s="45"/>
      <c r="BB47" s="45"/>
      <c r="BC47" s="45"/>
      <c r="BD47" s="45"/>
      <c r="BE47" s="45"/>
      <c r="BF47" s="45"/>
      <c r="BG47" s="45"/>
      <c r="BH47" s="45"/>
      <c r="BI47" s="45"/>
      <c r="BJ47" s="45"/>
      <c r="BK47" s="45"/>
      <c r="BL47" s="45"/>
      <c r="BM47" s="45"/>
      <c r="BN47" s="45"/>
      <c r="BO47" s="45"/>
      <c r="BP47" s="45"/>
      <c r="BQ47" s="45"/>
      <c r="BR47" s="45"/>
      <c r="BS47" s="45"/>
      <c r="BT47" s="45"/>
      <c r="BU47" s="45"/>
      <c r="BV47" s="45"/>
      <c r="BW47" s="45"/>
      <c r="BX47" s="45"/>
      <c r="BY47" s="45"/>
      <c r="BZ47" s="45"/>
      <c r="CA47" s="45"/>
      <c r="CB47" s="45"/>
      <c r="CC47" s="45"/>
      <c r="CD47" s="45"/>
      <c r="CE47" s="45"/>
      <c r="CF47" s="45"/>
      <c r="CG47" s="45"/>
      <c r="CH47" s="45"/>
      <c r="CI47" s="45"/>
      <c r="CJ47" s="45"/>
      <c r="CK47" s="45"/>
      <c r="CL47" s="45"/>
      <c r="CM47" s="45"/>
      <c r="CN47" s="45"/>
      <c r="CO47" s="45"/>
      <c r="CP47" s="45"/>
      <c r="CQ47" s="45"/>
      <c r="CR47" s="45"/>
      <c r="CS47" s="45"/>
      <c r="CT47" s="45"/>
      <c r="CU47" s="45"/>
      <c r="CV47" s="45"/>
      <c r="CW47" s="45"/>
      <c r="CX47" s="45"/>
      <c r="CY47" s="45"/>
      <c r="CZ47" s="45"/>
      <c r="DA47" s="45"/>
      <c r="DB47" s="45"/>
      <c r="DC47" s="45"/>
      <c r="DD47" s="45"/>
      <c r="DE47" s="45"/>
      <c r="DF47" s="45"/>
      <c r="DG47" s="45"/>
      <c r="DH47" s="45"/>
      <c r="DI47" s="45"/>
      <c r="DJ47" s="45"/>
      <c r="DK47" s="45"/>
      <c r="DL47" s="45"/>
      <c r="DM47" s="45"/>
      <c r="DN47" s="45"/>
      <c r="DO47" s="45"/>
      <c r="DP47" s="45"/>
      <c r="DQ47" s="45"/>
      <c r="DR47" s="45"/>
      <c r="DS47" s="45"/>
      <c r="DT47" s="45"/>
      <c r="DU47" s="46"/>
      <c r="DV47" s="46"/>
      <c r="DW47" s="46"/>
      <c r="DX47" s="46"/>
      <c r="DY47" s="46"/>
      <c r="DZ47" s="46"/>
      <c r="EA47" s="46"/>
      <c r="EB47" s="46"/>
      <c r="EC47" s="46"/>
      <c r="ED47" s="46"/>
      <c r="EE47" s="46"/>
      <c r="EF47" s="46"/>
      <c r="EG47" s="46"/>
      <c r="EH47" s="46"/>
      <c r="EI47" s="46"/>
      <c r="EJ47" s="46"/>
      <c r="EK47" s="46"/>
      <c r="EL47" s="46"/>
      <c r="EM47" s="46"/>
      <c r="EN47" s="46"/>
      <c r="EO47" s="46"/>
      <c r="EP47" s="46"/>
      <c r="EQ47" s="46"/>
      <c r="ER47" s="46"/>
      <c r="ES47" s="46"/>
      <c r="ET47" s="46"/>
      <c r="EU47" s="46"/>
      <c r="EV47" s="46"/>
      <c r="EW47" s="46"/>
      <c r="EX47" s="46"/>
      <c r="EY47" s="46"/>
      <c r="EZ47" s="46"/>
      <c r="FA47" s="46"/>
      <c r="FB47" s="46"/>
      <c r="FC47" s="46"/>
      <c r="FD47" s="46"/>
      <c r="FE47" s="46"/>
      <c r="FF47" s="46"/>
      <c r="FG47" s="46"/>
      <c r="FH47" s="46"/>
      <c r="FI47" s="46"/>
    </row>
    <row r="48" spans="1:165" s="6" customFormat="1" ht="20.100000000000001" customHeight="1">
      <c r="A48" s="129" t="s">
        <v>234</v>
      </c>
      <c r="B48" s="27" t="s">
        <v>84</v>
      </c>
      <c r="C48" s="28"/>
      <c r="D48" s="28"/>
      <c r="E48" s="29"/>
      <c r="F48" s="30">
        <f>PL!K49</f>
        <v>51</v>
      </c>
      <c r="G48" s="31">
        <v>24.23</v>
      </c>
      <c r="H48" s="32">
        <f t="shared" si="0"/>
        <v>1235.73</v>
      </c>
      <c r="I48" s="44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45"/>
      <c r="BD48" s="45"/>
      <c r="BE48" s="45"/>
      <c r="BF48" s="45"/>
      <c r="BG48" s="45"/>
      <c r="BH48" s="45"/>
      <c r="BI48" s="45"/>
      <c r="BJ48" s="45"/>
      <c r="BK48" s="45"/>
      <c r="BL48" s="45"/>
      <c r="BM48" s="45"/>
      <c r="BN48" s="45"/>
      <c r="BO48" s="45"/>
      <c r="BP48" s="45"/>
      <c r="BQ48" s="45"/>
      <c r="BR48" s="45"/>
      <c r="BS48" s="45"/>
      <c r="BT48" s="45"/>
      <c r="BU48" s="45"/>
      <c r="BV48" s="45"/>
      <c r="BW48" s="45"/>
      <c r="BX48" s="45"/>
      <c r="BY48" s="45"/>
      <c r="BZ48" s="45"/>
      <c r="CA48" s="45"/>
      <c r="CB48" s="45"/>
      <c r="CC48" s="45"/>
      <c r="CD48" s="45"/>
      <c r="CE48" s="45"/>
      <c r="CF48" s="45"/>
      <c r="CG48" s="45"/>
      <c r="CH48" s="45"/>
      <c r="CI48" s="45"/>
      <c r="CJ48" s="45"/>
      <c r="CK48" s="45"/>
      <c r="CL48" s="45"/>
      <c r="CM48" s="45"/>
      <c r="CN48" s="45"/>
      <c r="CO48" s="45"/>
      <c r="CP48" s="45"/>
      <c r="CQ48" s="45"/>
      <c r="CR48" s="45"/>
      <c r="CS48" s="45"/>
      <c r="CT48" s="45"/>
      <c r="CU48" s="45"/>
      <c r="CV48" s="45"/>
      <c r="CW48" s="45"/>
      <c r="CX48" s="45"/>
      <c r="CY48" s="45"/>
      <c r="CZ48" s="45"/>
      <c r="DA48" s="45"/>
      <c r="DB48" s="45"/>
      <c r="DC48" s="45"/>
      <c r="DD48" s="45"/>
      <c r="DE48" s="45"/>
      <c r="DF48" s="45"/>
      <c r="DG48" s="45"/>
      <c r="DH48" s="45"/>
      <c r="DI48" s="45"/>
      <c r="DJ48" s="45"/>
      <c r="DK48" s="45"/>
      <c r="DL48" s="45"/>
      <c r="DM48" s="45"/>
      <c r="DN48" s="45"/>
      <c r="DO48" s="45"/>
      <c r="DP48" s="45"/>
      <c r="DQ48" s="45"/>
      <c r="DR48" s="45"/>
      <c r="DS48" s="45"/>
      <c r="DT48" s="45"/>
      <c r="DU48" s="46"/>
      <c r="DV48" s="46"/>
      <c r="DW48" s="46"/>
      <c r="DX48" s="46"/>
      <c r="DY48" s="46"/>
      <c r="DZ48" s="46"/>
      <c r="EA48" s="46"/>
      <c r="EB48" s="46"/>
      <c r="EC48" s="46"/>
      <c r="ED48" s="46"/>
      <c r="EE48" s="46"/>
      <c r="EF48" s="46"/>
      <c r="EG48" s="46"/>
      <c r="EH48" s="46"/>
      <c r="EI48" s="46"/>
      <c r="EJ48" s="46"/>
      <c r="EK48" s="46"/>
      <c r="EL48" s="46"/>
      <c r="EM48" s="46"/>
      <c r="EN48" s="46"/>
      <c r="EO48" s="46"/>
      <c r="EP48" s="46"/>
      <c r="EQ48" s="46"/>
      <c r="ER48" s="46"/>
      <c r="ES48" s="46"/>
      <c r="ET48" s="46"/>
      <c r="EU48" s="46"/>
      <c r="EV48" s="46"/>
      <c r="EW48" s="46"/>
      <c r="EX48" s="46"/>
      <c r="EY48" s="46"/>
      <c r="EZ48" s="46"/>
      <c r="FA48" s="46"/>
      <c r="FB48" s="46"/>
      <c r="FC48" s="46"/>
      <c r="FD48" s="46"/>
      <c r="FE48" s="46"/>
      <c r="FF48" s="46"/>
      <c r="FG48" s="46"/>
      <c r="FH48" s="46"/>
      <c r="FI48" s="46"/>
    </row>
    <row r="49" spans="1:165" s="6" customFormat="1" ht="20.100000000000001" customHeight="1">
      <c r="A49" s="129" t="s">
        <v>235</v>
      </c>
      <c r="B49" s="39" t="s">
        <v>85</v>
      </c>
      <c r="C49" s="28"/>
      <c r="D49" s="28"/>
      <c r="E49" s="29"/>
      <c r="F49" s="30">
        <f>PL!K50</f>
        <v>201</v>
      </c>
      <c r="G49" s="31">
        <v>3.22</v>
      </c>
      <c r="H49" s="32">
        <f t="shared" si="0"/>
        <v>647.22</v>
      </c>
      <c r="I49" s="44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  <c r="AY49" s="45"/>
      <c r="AZ49" s="45"/>
      <c r="BA49" s="45"/>
      <c r="BB49" s="45"/>
      <c r="BC49" s="45"/>
      <c r="BD49" s="45"/>
      <c r="BE49" s="45"/>
      <c r="BF49" s="45"/>
      <c r="BG49" s="45"/>
      <c r="BH49" s="45"/>
      <c r="BI49" s="45"/>
      <c r="BJ49" s="45"/>
      <c r="BK49" s="45"/>
      <c r="BL49" s="45"/>
      <c r="BM49" s="45"/>
      <c r="BN49" s="45"/>
      <c r="BO49" s="45"/>
      <c r="BP49" s="45"/>
      <c r="BQ49" s="45"/>
      <c r="BR49" s="45"/>
      <c r="BS49" s="45"/>
      <c r="BT49" s="45"/>
      <c r="BU49" s="45"/>
      <c r="BV49" s="45"/>
      <c r="BW49" s="45"/>
      <c r="BX49" s="45"/>
      <c r="BY49" s="45"/>
      <c r="BZ49" s="45"/>
      <c r="CA49" s="45"/>
      <c r="CB49" s="45"/>
      <c r="CC49" s="45"/>
      <c r="CD49" s="45"/>
      <c r="CE49" s="45"/>
      <c r="CF49" s="45"/>
      <c r="CG49" s="45"/>
      <c r="CH49" s="45"/>
      <c r="CI49" s="45"/>
      <c r="CJ49" s="45"/>
      <c r="CK49" s="45"/>
      <c r="CL49" s="45"/>
      <c r="CM49" s="45"/>
      <c r="CN49" s="45"/>
      <c r="CO49" s="45"/>
      <c r="CP49" s="45"/>
      <c r="CQ49" s="45"/>
      <c r="CR49" s="45"/>
      <c r="CS49" s="45"/>
      <c r="CT49" s="45"/>
      <c r="CU49" s="45"/>
      <c r="CV49" s="45"/>
      <c r="CW49" s="45"/>
      <c r="CX49" s="45"/>
      <c r="CY49" s="45"/>
      <c r="CZ49" s="45"/>
      <c r="DA49" s="45"/>
      <c r="DB49" s="45"/>
      <c r="DC49" s="45"/>
      <c r="DD49" s="45"/>
      <c r="DE49" s="45"/>
      <c r="DF49" s="45"/>
      <c r="DG49" s="45"/>
      <c r="DH49" s="45"/>
      <c r="DI49" s="45"/>
      <c r="DJ49" s="45"/>
      <c r="DK49" s="45"/>
      <c r="DL49" s="45"/>
      <c r="DM49" s="45"/>
      <c r="DN49" s="45"/>
      <c r="DO49" s="45"/>
      <c r="DP49" s="45"/>
      <c r="DQ49" s="45"/>
      <c r="DR49" s="45"/>
      <c r="DS49" s="45"/>
      <c r="DT49" s="45"/>
      <c r="DU49" s="46"/>
      <c r="DV49" s="46"/>
      <c r="DW49" s="46"/>
      <c r="DX49" s="46"/>
      <c r="DY49" s="46"/>
      <c r="DZ49" s="46"/>
      <c r="EA49" s="46"/>
      <c r="EB49" s="46"/>
      <c r="EC49" s="46"/>
      <c r="ED49" s="46"/>
      <c r="EE49" s="46"/>
      <c r="EF49" s="46"/>
      <c r="EG49" s="46"/>
      <c r="EH49" s="46"/>
      <c r="EI49" s="46"/>
      <c r="EJ49" s="46"/>
      <c r="EK49" s="46"/>
      <c r="EL49" s="46"/>
      <c r="EM49" s="46"/>
      <c r="EN49" s="46"/>
      <c r="EO49" s="46"/>
      <c r="EP49" s="46"/>
      <c r="EQ49" s="46"/>
      <c r="ER49" s="46"/>
      <c r="ES49" s="46"/>
      <c r="ET49" s="46"/>
      <c r="EU49" s="46"/>
      <c r="EV49" s="46"/>
      <c r="EW49" s="46"/>
      <c r="EX49" s="46"/>
      <c r="EY49" s="46"/>
      <c r="EZ49" s="46"/>
      <c r="FA49" s="46"/>
      <c r="FB49" s="46"/>
      <c r="FC49" s="46"/>
      <c r="FD49" s="46"/>
      <c r="FE49" s="46"/>
      <c r="FF49" s="46"/>
      <c r="FG49" s="46"/>
      <c r="FH49" s="46"/>
      <c r="FI49" s="46"/>
    </row>
    <row r="50" spans="1:165" s="6" customFormat="1" ht="20.100000000000001" customHeight="1">
      <c r="A50" s="129" t="s">
        <v>236</v>
      </c>
      <c r="B50" s="27" t="s">
        <v>86</v>
      </c>
      <c r="C50" s="28"/>
      <c r="D50" s="28"/>
      <c r="E50" s="29"/>
      <c r="F50" s="30">
        <f>PL!K51</f>
        <v>999</v>
      </c>
      <c r="G50" s="31">
        <v>3.91</v>
      </c>
      <c r="H50" s="32">
        <f t="shared" si="0"/>
        <v>3906.09</v>
      </c>
      <c r="I50" s="44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5"/>
      <c r="BB50" s="45"/>
      <c r="BC50" s="45"/>
      <c r="BD50" s="45"/>
      <c r="BE50" s="45"/>
      <c r="BF50" s="45"/>
      <c r="BG50" s="45"/>
      <c r="BH50" s="45"/>
      <c r="BI50" s="45"/>
      <c r="BJ50" s="45"/>
      <c r="BK50" s="45"/>
      <c r="BL50" s="45"/>
      <c r="BM50" s="45"/>
      <c r="BN50" s="45"/>
      <c r="BO50" s="45"/>
      <c r="BP50" s="45"/>
      <c r="BQ50" s="45"/>
      <c r="BR50" s="45"/>
      <c r="BS50" s="45"/>
      <c r="BT50" s="45"/>
      <c r="BU50" s="45"/>
      <c r="BV50" s="45"/>
      <c r="BW50" s="45"/>
      <c r="BX50" s="45"/>
      <c r="BY50" s="45"/>
      <c r="BZ50" s="45"/>
      <c r="CA50" s="45"/>
      <c r="CB50" s="45"/>
      <c r="CC50" s="45"/>
      <c r="CD50" s="45"/>
      <c r="CE50" s="45"/>
      <c r="CF50" s="45"/>
      <c r="CG50" s="45"/>
      <c r="CH50" s="45"/>
      <c r="CI50" s="45"/>
      <c r="CJ50" s="45"/>
      <c r="CK50" s="45"/>
      <c r="CL50" s="45"/>
      <c r="CM50" s="45"/>
      <c r="CN50" s="45"/>
      <c r="CO50" s="45"/>
      <c r="CP50" s="45"/>
      <c r="CQ50" s="45"/>
      <c r="CR50" s="45"/>
      <c r="CS50" s="45"/>
      <c r="CT50" s="45"/>
      <c r="CU50" s="45"/>
      <c r="CV50" s="45"/>
      <c r="CW50" s="45"/>
      <c r="CX50" s="45"/>
      <c r="CY50" s="45"/>
      <c r="CZ50" s="45"/>
      <c r="DA50" s="45"/>
      <c r="DB50" s="45"/>
      <c r="DC50" s="45"/>
      <c r="DD50" s="45"/>
      <c r="DE50" s="45"/>
      <c r="DF50" s="45"/>
      <c r="DG50" s="45"/>
      <c r="DH50" s="45"/>
      <c r="DI50" s="45"/>
      <c r="DJ50" s="45"/>
      <c r="DK50" s="45"/>
      <c r="DL50" s="45"/>
      <c r="DM50" s="45"/>
      <c r="DN50" s="45"/>
      <c r="DO50" s="45"/>
      <c r="DP50" s="45"/>
      <c r="DQ50" s="45"/>
      <c r="DR50" s="45"/>
      <c r="DS50" s="45"/>
      <c r="DT50" s="45"/>
      <c r="DU50" s="46"/>
      <c r="DV50" s="46"/>
      <c r="DW50" s="46"/>
      <c r="DX50" s="46"/>
      <c r="DY50" s="46"/>
      <c r="DZ50" s="46"/>
      <c r="EA50" s="46"/>
      <c r="EB50" s="46"/>
      <c r="EC50" s="46"/>
      <c r="ED50" s="46"/>
      <c r="EE50" s="46"/>
      <c r="EF50" s="46"/>
      <c r="EG50" s="46"/>
      <c r="EH50" s="46"/>
      <c r="EI50" s="46"/>
      <c r="EJ50" s="46"/>
      <c r="EK50" s="46"/>
      <c r="EL50" s="46"/>
      <c r="EM50" s="46"/>
      <c r="EN50" s="46"/>
      <c r="EO50" s="46"/>
      <c r="EP50" s="46"/>
      <c r="EQ50" s="46"/>
      <c r="ER50" s="46"/>
      <c r="ES50" s="46"/>
      <c r="ET50" s="46"/>
      <c r="EU50" s="46"/>
      <c r="EV50" s="46"/>
      <c r="EW50" s="46"/>
      <c r="EX50" s="46"/>
      <c r="EY50" s="46"/>
      <c r="EZ50" s="46"/>
      <c r="FA50" s="46"/>
      <c r="FB50" s="46"/>
      <c r="FC50" s="46"/>
      <c r="FD50" s="46"/>
      <c r="FE50" s="46"/>
      <c r="FF50" s="46"/>
      <c r="FG50" s="46"/>
      <c r="FH50" s="46"/>
      <c r="FI50" s="46"/>
    </row>
    <row r="51" spans="1:165" s="6" customFormat="1" ht="20.100000000000001" customHeight="1">
      <c r="A51" s="129" t="s">
        <v>237</v>
      </c>
      <c r="B51" s="27" t="s">
        <v>87</v>
      </c>
      <c r="C51" s="28"/>
      <c r="D51" s="28"/>
      <c r="E51" s="29"/>
      <c r="F51" s="30">
        <f>PL!K52</f>
        <v>201</v>
      </c>
      <c r="G51" s="31">
        <v>3.61</v>
      </c>
      <c r="H51" s="32">
        <f t="shared" si="0"/>
        <v>725.61</v>
      </c>
      <c r="I51" s="44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  <c r="BB51" s="45"/>
      <c r="BC51" s="45"/>
      <c r="BD51" s="45"/>
      <c r="BE51" s="45"/>
      <c r="BF51" s="45"/>
      <c r="BG51" s="45"/>
      <c r="BH51" s="45"/>
      <c r="BI51" s="45"/>
      <c r="BJ51" s="45"/>
      <c r="BK51" s="45"/>
      <c r="BL51" s="45"/>
      <c r="BM51" s="45"/>
      <c r="BN51" s="45"/>
      <c r="BO51" s="45"/>
      <c r="BP51" s="45"/>
      <c r="BQ51" s="45"/>
      <c r="BR51" s="45"/>
      <c r="BS51" s="45"/>
      <c r="BT51" s="45"/>
      <c r="BU51" s="45"/>
      <c r="BV51" s="45"/>
      <c r="BW51" s="45"/>
      <c r="BX51" s="45"/>
      <c r="BY51" s="45"/>
      <c r="BZ51" s="45"/>
      <c r="CA51" s="45"/>
      <c r="CB51" s="45"/>
      <c r="CC51" s="45"/>
      <c r="CD51" s="45"/>
      <c r="CE51" s="45"/>
      <c r="CF51" s="45"/>
      <c r="CG51" s="45"/>
      <c r="CH51" s="45"/>
      <c r="CI51" s="45"/>
      <c r="CJ51" s="45"/>
      <c r="CK51" s="45"/>
      <c r="CL51" s="45"/>
      <c r="CM51" s="45"/>
      <c r="CN51" s="45"/>
      <c r="CO51" s="45"/>
      <c r="CP51" s="45"/>
      <c r="CQ51" s="45"/>
      <c r="CR51" s="45"/>
      <c r="CS51" s="45"/>
      <c r="CT51" s="45"/>
      <c r="CU51" s="45"/>
      <c r="CV51" s="45"/>
      <c r="CW51" s="45"/>
      <c r="CX51" s="45"/>
      <c r="CY51" s="45"/>
      <c r="CZ51" s="45"/>
      <c r="DA51" s="45"/>
      <c r="DB51" s="45"/>
      <c r="DC51" s="45"/>
      <c r="DD51" s="45"/>
      <c r="DE51" s="45"/>
      <c r="DF51" s="45"/>
      <c r="DG51" s="45"/>
      <c r="DH51" s="45"/>
      <c r="DI51" s="45"/>
      <c r="DJ51" s="45"/>
      <c r="DK51" s="45"/>
      <c r="DL51" s="45"/>
      <c r="DM51" s="45"/>
      <c r="DN51" s="45"/>
      <c r="DO51" s="45"/>
      <c r="DP51" s="45"/>
      <c r="DQ51" s="45"/>
      <c r="DR51" s="45"/>
      <c r="DS51" s="45"/>
      <c r="DT51" s="45"/>
      <c r="DU51" s="46"/>
      <c r="DV51" s="46"/>
      <c r="DW51" s="46"/>
      <c r="DX51" s="46"/>
      <c r="DY51" s="46"/>
      <c r="DZ51" s="46"/>
      <c r="EA51" s="46"/>
      <c r="EB51" s="46"/>
      <c r="EC51" s="46"/>
      <c r="ED51" s="46"/>
      <c r="EE51" s="46"/>
      <c r="EF51" s="46"/>
      <c r="EG51" s="46"/>
      <c r="EH51" s="46"/>
      <c r="EI51" s="46"/>
      <c r="EJ51" s="46"/>
      <c r="EK51" s="46"/>
      <c r="EL51" s="46"/>
      <c r="EM51" s="46"/>
      <c r="EN51" s="46"/>
      <c r="EO51" s="46"/>
      <c r="EP51" s="46"/>
      <c r="EQ51" s="46"/>
      <c r="ER51" s="46"/>
      <c r="ES51" s="46"/>
      <c r="ET51" s="46"/>
      <c r="EU51" s="46"/>
      <c r="EV51" s="46"/>
      <c r="EW51" s="46"/>
      <c r="EX51" s="46"/>
      <c r="EY51" s="46"/>
      <c r="EZ51" s="46"/>
      <c r="FA51" s="46"/>
      <c r="FB51" s="46"/>
      <c r="FC51" s="46"/>
      <c r="FD51" s="46"/>
      <c r="FE51" s="46"/>
      <c r="FF51" s="46"/>
      <c r="FG51" s="46"/>
      <c r="FH51" s="46"/>
      <c r="FI51" s="46"/>
    </row>
    <row r="52" spans="1:165" s="6" customFormat="1" ht="20.100000000000001" customHeight="1">
      <c r="A52" s="129" t="s">
        <v>238</v>
      </c>
      <c r="B52" s="27" t="s">
        <v>239</v>
      </c>
      <c r="C52" s="28"/>
      <c r="D52" s="28"/>
      <c r="E52" s="29"/>
      <c r="F52" s="30">
        <f>PL!K53</f>
        <v>4</v>
      </c>
      <c r="G52" s="31">
        <v>121.91</v>
      </c>
      <c r="H52" s="32">
        <f t="shared" si="0"/>
        <v>487.64</v>
      </c>
      <c r="I52" s="44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5"/>
      <c r="BA52" s="45"/>
      <c r="BB52" s="45"/>
      <c r="BC52" s="45"/>
      <c r="BD52" s="45"/>
      <c r="BE52" s="45"/>
      <c r="BF52" s="45"/>
      <c r="BG52" s="45"/>
      <c r="BH52" s="45"/>
      <c r="BI52" s="45"/>
      <c r="BJ52" s="45"/>
      <c r="BK52" s="45"/>
      <c r="BL52" s="45"/>
      <c r="BM52" s="45"/>
      <c r="BN52" s="45"/>
      <c r="BO52" s="45"/>
      <c r="BP52" s="45"/>
      <c r="BQ52" s="45"/>
      <c r="BR52" s="45"/>
      <c r="BS52" s="45"/>
      <c r="BT52" s="45"/>
      <c r="BU52" s="45"/>
      <c r="BV52" s="45"/>
      <c r="BW52" s="45"/>
      <c r="BX52" s="45"/>
      <c r="BY52" s="45"/>
      <c r="BZ52" s="45"/>
      <c r="CA52" s="45"/>
      <c r="CB52" s="45"/>
      <c r="CC52" s="45"/>
      <c r="CD52" s="45"/>
      <c r="CE52" s="45"/>
      <c r="CF52" s="45"/>
      <c r="CG52" s="45"/>
      <c r="CH52" s="45"/>
      <c r="CI52" s="45"/>
      <c r="CJ52" s="45"/>
      <c r="CK52" s="45"/>
      <c r="CL52" s="45"/>
      <c r="CM52" s="45"/>
      <c r="CN52" s="45"/>
      <c r="CO52" s="45"/>
      <c r="CP52" s="45"/>
      <c r="CQ52" s="45"/>
      <c r="CR52" s="45"/>
      <c r="CS52" s="45"/>
      <c r="CT52" s="45"/>
      <c r="CU52" s="45"/>
      <c r="CV52" s="45"/>
      <c r="CW52" s="45"/>
      <c r="CX52" s="45"/>
      <c r="CY52" s="45"/>
      <c r="CZ52" s="45"/>
      <c r="DA52" s="45"/>
      <c r="DB52" s="45"/>
      <c r="DC52" s="45"/>
      <c r="DD52" s="45"/>
      <c r="DE52" s="45"/>
      <c r="DF52" s="45"/>
      <c r="DG52" s="45"/>
      <c r="DH52" s="45"/>
      <c r="DI52" s="45"/>
      <c r="DJ52" s="45"/>
      <c r="DK52" s="45"/>
      <c r="DL52" s="45"/>
      <c r="DM52" s="45"/>
      <c r="DN52" s="45"/>
      <c r="DO52" s="45"/>
      <c r="DP52" s="45"/>
      <c r="DQ52" s="45"/>
      <c r="DR52" s="45"/>
      <c r="DS52" s="45"/>
      <c r="DT52" s="45"/>
      <c r="DU52" s="46"/>
      <c r="DV52" s="46"/>
      <c r="DW52" s="46"/>
      <c r="DX52" s="46"/>
      <c r="DY52" s="46"/>
      <c r="DZ52" s="46"/>
      <c r="EA52" s="46"/>
      <c r="EB52" s="46"/>
      <c r="EC52" s="46"/>
      <c r="ED52" s="46"/>
      <c r="EE52" s="46"/>
      <c r="EF52" s="46"/>
      <c r="EG52" s="46"/>
      <c r="EH52" s="46"/>
      <c r="EI52" s="46"/>
      <c r="EJ52" s="46"/>
      <c r="EK52" s="46"/>
      <c r="EL52" s="46"/>
      <c r="EM52" s="46"/>
      <c r="EN52" s="46"/>
      <c r="EO52" s="46"/>
      <c r="EP52" s="46"/>
      <c r="EQ52" s="46"/>
      <c r="ER52" s="46"/>
      <c r="ES52" s="46"/>
      <c r="ET52" s="46"/>
      <c r="EU52" s="46"/>
      <c r="EV52" s="46"/>
      <c r="EW52" s="46"/>
      <c r="EX52" s="46"/>
      <c r="EY52" s="46"/>
      <c r="EZ52" s="46"/>
      <c r="FA52" s="46"/>
      <c r="FB52" s="46"/>
      <c r="FC52" s="46"/>
      <c r="FD52" s="46"/>
      <c r="FE52" s="46"/>
      <c r="FF52" s="46"/>
      <c r="FG52" s="46"/>
      <c r="FH52" s="46"/>
      <c r="FI52" s="46"/>
    </row>
    <row r="53" spans="1:165" s="6" customFormat="1" ht="20.100000000000001" customHeight="1">
      <c r="A53" s="129" t="s">
        <v>240</v>
      </c>
      <c r="B53" s="27" t="s">
        <v>90</v>
      </c>
      <c r="C53" s="28"/>
      <c r="D53" s="28"/>
      <c r="E53" s="29"/>
      <c r="F53" s="30">
        <f>PL!K54</f>
        <v>6</v>
      </c>
      <c r="G53" s="31">
        <v>138.85</v>
      </c>
      <c r="H53" s="32">
        <f t="shared" si="0"/>
        <v>833.09999999999991</v>
      </c>
      <c r="I53" s="44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5"/>
      <c r="BD53" s="45"/>
      <c r="BE53" s="45"/>
      <c r="BF53" s="45"/>
      <c r="BG53" s="45"/>
      <c r="BH53" s="45"/>
      <c r="BI53" s="45"/>
      <c r="BJ53" s="45"/>
      <c r="BK53" s="45"/>
      <c r="BL53" s="45"/>
      <c r="BM53" s="45"/>
      <c r="BN53" s="45"/>
      <c r="BO53" s="45"/>
      <c r="BP53" s="45"/>
      <c r="BQ53" s="45"/>
      <c r="BR53" s="45"/>
      <c r="BS53" s="45"/>
      <c r="BT53" s="45"/>
      <c r="BU53" s="45"/>
      <c r="BV53" s="45"/>
      <c r="BW53" s="45"/>
      <c r="BX53" s="45"/>
      <c r="BY53" s="45"/>
      <c r="BZ53" s="45"/>
      <c r="CA53" s="45"/>
      <c r="CB53" s="45"/>
      <c r="CC53" s="45"/>
      <c r="CD53" s="45"/>
      <c r="CE53" s="45"/>
      <c r="CF53" s="45"/>
      <c r="CG53" s="45"/>
      <c r="CH53" s="45"/>
      <c r="CI53" s="45"/>
      <c r="CJ53" s="45"/>
      <c r="CK53" s="45"/>
      <c r="CL53" s="45"/>
      <c r="CM53" s="45"/>
      <c r="CN53" s="45"/>
      <c r="CO53" s="45"/>
      <c r="CP53" s="45"/>
      <c r="CQ53" s="45"/>
      <c r="CR53" s="45"/>
      <c r="CS53" s="45"/>
      <c r="CT53" s="45"/>
      <c r="CU53" s="45"/>
      <c r="CV53" s="45"/>
      <c r="CW53" s="45"/>
      <c r="CX53" s="45"/>
      <c r="CY53" s="45"/>
      <c r="CZ53" s="45"/>
      <c r="DA53" s="45"/>
      <c r="DB53" s="45"/>
      <c r="DC53" s="45"/>
      <c r="DD53" s="45"/>
      <c r="DE53" s="45"/>
      <c r="DF53" s="45"/>
      <c r="DG53" s="45"/>
      <c r="DH53" s="45"/>
      <c r="DI53" s="45"/>
      <c r="DJ53" s="45"/>
      <c r="DK53" s="45"/>
      <c r="DL53" s="45"/>
      <c r="DM53" s="45"/>
      <c r="DN53" s="45"/>
      <c r="DO53" s="45"/>
      <c r="DP53" s="45"/>
      <c r="DQ53" s="45"/>
      <c r="DR53" s="45"/>
      <c r="DS53" s="45"/>
      <c r="DT53" s="45"/>
      <c r="DU53" s="46"/>
      <c r="DV53" s="46"/>
      <c r="DW53" s="46"/>
      <c r="DX53" s="46"/>
      <c r="DY53" s="46"/>
      <c r="DZ53" s="46"/>
      <c r="EA53" s="46"/>
      <c r="EB53" s="46"/>
      <c r="EC53" s="46"/>
      <c r="ED53" s="46"/>
      <c r="EE53" s="46"/>
      <c r="EF53" s="46"/>
      <c r="EG53" s="46"/>
      <c r="EH53" s="46"/>
      <c r="EI53" s="46"/>
      <c r="EJ53" s="46"/>
      <c r="EK53" s="46"/>
      <c r="EL53" s="46"/>
      <c r="EM53" s="46"/>
      <c r="EN53" s="46"/>
      <c r="EO53" s="46"/>
      <c r="EP53" s="46"/>
      <c r="EQ53" s="46"/>
      <c r="ER53" s="46"/>
      <c r="ES53" s="46"/>
      <c r="ET53" s="46"/>
      <c r="EU53" s="46"/>
      <c r="EV53" s="46"/>
      <c r="EW53" s="46"/>
      <c r="EX53" s="46"/>
      <c r="EY53" s="46"/>
      <c r="EZ53" s="46"/>
      <c r="FA53" s="46"/>
      <c r="FB53" s="46"/>
      <c r="FC53" s="46"/>
      <c r="FD53" s="46"/>
      <c r="FE53" s="46"/>
      <c r="FF53" s="46"/>
      <c r="FG53" s="46"/>
      <c r="FH53" s="46"/>
      <c r="FI53" s="46"/>
    </row>
    <row r="54" spans="1:165" s="6" customFormat="1" ht="20.100000000000001" customHeight="1">
      <c r="A54" s="129" t="s">
        <v>241</v>
      </c>
      <c r="B54" s="27" t="s">
        <v>91</v>
      </c>
      <c r="C54" s="28"/>
      <c r="D54" s="28"/>
      <c r="E54" s="29"/>
      <c r="F54" s="30">
        <f>PL!K55</f>
        <v>3</v>
      </c>
      <c r="G54" s="31">
        <v>143.58000000000001</v>
      </c>
      <c r="H54" s="32">
        <f t="shared" si="0"/>
        <v>430.74</v>
      </c>
      <c r="I54" s="44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5"/>
      <c r="BD54" s="45"/>
      <c r="BE54" s="45"/>
      <c r="BF54" s="45"/>
      <c r="BG54" s="45"/>
      <c r="BH54" s="45"/>
      <c r="BI54" s="45"/>
      <c r="BJ54" s="45"/>
      <c r="BK54" s="45"/>
      <c r="BL54" s="45"/>
      <c r="BM54" s="45"/>
      <c r="BN54" s="45"/>
      <c r="BO54" s="45"/>
      <c r="BP54" s="45"/>
      <c r="BQ54" s="45"/>
      <c r="BR54" s="45"/>
      <c r="BS54" s="45"/>
      <c r="BT54" s="45"/>
      <c r="BU54" s="45"/>
      <c r="BV54" s="45"/>
      <c r="BW54" s="45"/>
      <c r="BX54" s="45"/>
      <c r="BY54" s="45"/>
      <c r="BZ54" s="45"/>
      <c r="CA54" s="45"/>
      <c r="CB54" s="45"/>
      <c r="CC54" s="45"/>
      <c r="CD54" s="45"/>
      <c r="CE54" s="45"/>
      <c r="CF54" s="45"/>
      <c r="CG54" s="45"/>
      <c r="CH54" s="45"/>
      <c r="CI54" s="45"/>
      <c r="CJ54" s="45"/>
      <c r="CK54" s="45"/>
      <c r="CL54" s="45"/>
      <c r="CM54" s="45"/>
      <c r="CN54" s="45"/>
      <c r="CO54" s="45"/>
      <c r="CP54" s="45"/>
      <c r="CQ54" s="45"/>
      <c r="CR54" s="45"/>
      <c r="CS54" s="45"/>
      <c r="CT54" s="45"/>
      <c r="CU54" s="45"/>
      <c r="CV54" s="45"/>
      <c r="CW54" s="45"/>
      <c r="CX54" s="45"/>
      <c r="CY54" s="45"/>
      <c r="CZ54" s="45"/>
      <c r="DA54" s="45"/>
      <c r="DB54" s="45"/>
      <c r="DC54" s="45"/>
      <c r="DD54" s="45"/>
      <c r="DE54" s="45"/>
      <c r="DF54" s="45"/>
      <c r="DG54" s="45"/>
      <c r="DH54" s="45"/>
      <c r="DI54" s="45"/>
      <c r="DJ54" s="45"/>
      <c r="DK54" s="45"/>
      <c r="DL54" s="45"/>
      <c r="DM54" s="45"/>
      <c r="DN54" s="45"/>
      <c r="DO54" s="45"/>
      <c r="DP54" s="45"/>
      <c r="DQ54" s="45"/>
      <c r="DR54" s="45"/>
      <c r="DS54" s="45"/>
      <c r="DT54" s="45"/>
      <c r="DU54" s="46"/>
      <c r="DV54" s="46"/>
      <c r="DW54" s="46"/>
      <c r="DX54" s="46"/>
      <c r="DY54" s="46"/>
      <c r="DZ54" s="46"/>
      <c r="EA54" s="46"/>
      <c r="EB54" s="46"/>
      <c r="EC54" s="46"/>
      <c r="ED54" s="46"/>
      <c r="EE54" s="46"/>
      <c r="EF54" s="46"/>
      <c r="EG54" s="46"/>
      <c r="EH54" s="46"/>
      <c r="EI54" s="46"/>
      <c r="EJ54" s="46"/>
      <c r="EK54" s="46"/>
      <c r="EL54" s="46"/>
      <c r="EM54" s="46"/>
      <c r="EN54" s="46"/>
      <c r="EO54" s="46"/>
      <c r="EP54" s="46"/>
      <c r="EQ54" s="46"/>
      <c r="ER54" s="46"/>
      <c r="ES54" s="46"/>
      <c r="ET54" s="46"/>
      <c r="EU54" s="46"/>
      <c r="EV54" s="46"/>
      <c r="EW54" s="46"/>
      <c r="EX54" s="46"/>
      <c r="EY54" s="46"/>
      <c r="EZ54" s="46"/>
      <c r="FA54" s="46"/>
      <c r="FB54" s="46"/>
      <c r="FC54" s="46"/>
      <c r="FD54" s="46"/>
      <c r="FE54" s="46"/>
      <c r="FF54" s="46"/>
      <c r="FG54" s="46"/>
      <c r="FH54" s="46"/>
      <c r="FI54" s="46"/>
    </row>
    <row r="55" spans="1:165" s="6" customFormat="1" ht="20.100000000000001" customHeight="1">
      <c r="A55" s="129" t="s">
        <v>242</v>
      </c>
      <c r="B55" s="27" t="s">
        <v>92</v>
      </c>
      <c r="C55" s="28"/>
      <c r="D55" s="28"/>
      <c r="E55" s="29"/>
      <c r="F55" s="30">
        <f>PL!K56</f>
        <v>4</v>
      </c>
      <c r="G55" s="31">
        <v>173.16</v>
      </c>
      <c r="H55" s="32">
        <f t="shared" si="0"/>
        <v>692.64</v>
      </c>
      <c r="I55" s="44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  <c r="CQ55" s="45"/>
      <c r="CR55" s="45"/>
      <c r="CS55" s="45"/>
      <c r="CT55" s="45"/>
      <c r="CU55" s="45"/>
      <c r="CV55" s="45"/>
      <c r="CW55" s="45"/>
      <c r="CX55" s="45"/>
      <c r="CY55" s="45"/>
      <c r="CZ55" s="45"/>
      <c r="DA55" s="45"/>
      <c r="DB55" s="45"/>
      <c r="DC55" s="45"/>
      <c r="DD55" s="45"/>
      <c r="DE55" s="45"/>
      <c r="DF55" s="45"/>
      <c r="DG55" s="45"/>
      <c r="DH55" s="45"/>
      <c r="DI55" s="45"/>
      <c r="DJ55" s="45"/>
      <c r="DK55" s="45"/>
      <c r="DL55" s="45"/>
      <c r="DM55" s="45"/>
      <c r="DN55" s="45"/>
      <c r="DO55" s="45"/>
      <c r="DP55" s="45"/>
      <c r="DQ55" s="45"/>
      <c r="DR55" s="45"/>
      <c r="DS55" s="45"/>
      <c r="DT55" s="45"/>
      <c r="DU55" s="46"/>
      <c r="DV55" s="46"/>
      <c r="DW55" s="46"/>
      <c r="DX55" s="46"/>
      <c r="DY55" s="46"/>
      <c r="DZ55" s="46"/>
      <c r="EA55" s="46"/>
      <c r="EB55" s="46"/>
      <c r="EC55" s="46"/>
      <c r="ED55" s="46"/>
      <c r="EE55" s="46"/>
      <c r="EF55" s="46"/>
      <c r="EG55" s="46"/>
      <c r="EH55" s="46"/>
      <c r="EI55" s="46"/>
      <c r="EJ55" s="46"/>
      <c r="EK55" s="46"/>
      <c r="EL55" s="46"/>
      <c r="EM55" s="46"/>
      <c r="EN55" s="46"/>
      <c r="EO55" s="46"/>
      <c r="EP55" s="46"/>
      <c r="EQ55" s="46"/>
      <c r="ER55" s="46"/>
      <c r="ES55" s="46"/>
      <c r="ET55" s="46"/>
      <c r="EU55" s="46"/>
      <c r="EV55" s="46"/>
      <c r="EW55" s="46"/>
      <c r="EX55" s="46"/>
      <c r="EY55" s="46"/>
      <c r="EZ55" s="46"/>
      <c r="FA55" s="46"/>
      <c r="FB55" s="46"/>
      <c r="FC55" s="46"/>
      <c r="FD55" s="46"/>
      <c r="FE55" s="46"/>
      <c r="FF55" s="46"/>
      <c r="FG55" s="46"/>
      <c r="FH55" s="46"/>
      <c r="FI55" s="46"/>
    </row>
    <row r="56" spans="1:165" s="6" customFormat="1" ht="20.100000000000001" customHeight="1">
      <c r="A56" s="129" t="s">
        <v>243</v>
      </c>
      <c r="B56" s="34" t="s">
        <v>93</v>
      </c>
      <c r="C56" s="28"/>
      <c r="D56" s="28"/>
      <c r="E56" s="29"/>
      <c r="F56" s="30">
        <f>PL!K57</f>
        <v>201</v>
      </c>
      <c r="G56" s="31">
        <v>25.37</v>
      </c>
      <c r="H56" s="32">
        <f t="shared" si="0"/>
        <v>5099.37</v>
      </c>
      <c r="I56" s="44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  <c r="BW56" s="45"/>
      <c r="BX56" s="45"/>
      <c r="BY56" s="45"/>
      <c r="BZ56" s="45"/>
      <c r="CA56" s="45"/>
      <c r="CB56" s="45"/>
      <c r="CC56" s="45"/>
      <c r="CD56" s="45"/>
      <c r="CE56" s="45"/>
      <c r="CF56" s="45"/>
      <c r="CG56" s="45"/>
      <c r="CH56" s="45"/>
      <c r="CI56" s="45"/>
      <c r="CJ56" s="45"/>
      <c r="CK56" s="45"/>
      <c r="CL56" s="45"/>
      <c r="CM56" s="45"/>
      <c r="CN56" s="45"/>
      <c r="CO56" s="45"/>
      <c r="CP56" s="45"/>
      <c r="CQ56" s="45"/>
      <c r="CR56" s="45"/>
      <c r="CS56" s="45"/>
      <c r="CT56" s="45"/>
      <c r="CU56" s="45"/>
      <c r="CV56" s="45"/>
      <c r="CW56" s="45"/>
      <c r="CX56" s="45"/>
      <c r="CY56" s="45"/>
      <c r="CZ56" s="45"/>
      <c r="DA56" s="45"/>
      <c r="DB56" s="45"/>
      <c r="DC56" s="45"/>
      <c r="DD56" s="45"/>
      <c r="DE56" s="45"/>
      <c r="DF56" s="45"/>
      <c r="DG56" s="45"/>
      <c r="DH56" s="45"/>
      <c r="DI56" s="45"/>
      <c r="DJ56" s="45"/>
      <c r="DK56" s="45"/>
      <c r="DL56" s="45"/>
      <c r="DM56" s="45"/>
      <c r="DN56" s="45"/>
      <c r="DO56" s="45"/>
      <c r="DP56" s="45"/>
      <c r="DQ56" s="45"/>
      <c r="DR56" s="45"/>
      <c r="DS56" s="45"/>
      <c r="DT56" s="45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</row>
    <row r="57" spans="1:165" s="6" customFormat="1" ht="20.100000000000001" customHeight="1">
      <c r="A57" s="129" t="s">
        <v>244</v>
      </c>
      <c r="B57" s="27" t="s">
        <v>94</v>
      </c>
      <c r="C57" s="28"/>
      <c r="D57" s="28"/>
      <c r="E57" s="29"/>
      <c r="F57" s="30">
        <f>PL!K58</f>
        <v>21</v>
      </c>
      <c r="G57" s="31">
        <v>48.75</v>
      </c>
      <c r="H57" s="32">
        <f t="shared" si="0"/>
        <v>1023.75</v>
      </c>
      <c r="I57" s="44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  <c r="BW57" s="45"/>
      <c r="BX57" s="45"/>
      <c r="BY57" s="45"/>
      <c r="BZ57" s="45"/>
      <c r="CA57" s="45"/>
      <c r="CB57" s="45"/>
      <c r="CC57" s="45"/>
      <c r="CD57" s="45"/>
      <c r="CE57" s="45"/>
      <c r="CF57" s="45"/>
      <c r="CG57" s="45"/>
      <c r="CH57" s="45"/>
      <c r="CI57" s="45"/>
      <c r="CJ57" s="45"/>
      <c r="CK57" s="45"/>
      <c r="CL57" s="45"/>
      <c r="CM57" s="45"/>
      <c r="CN57" s="45"/>
      <c r="CO57" s="45"/>
      <c r="CP57" s="45"/>
      <c r="CQ57" s="45"/>
      <c r="CR57" s="45"/>
      <c r="CS57" s="45"/>
      <c r="CT57" s="45"/>
      <c r="CU57" s="45"/>
      <c r="CV57" s="45"/>
      <c r="CW57" s="45"/>
      <c r="CX57" s="45"/>
      <c r="CY57" s="45"/>
      <c r="CZ57" s="45"/>
      <c r="DA57" s="45"/>
      <c r="DB57" s="45"/>
      <c r="DC57" s="45"/>
      <c r="DD57" s="45"/>
      <c r="DE57" s="45"/>
      <c r="DF57" s="45"/>
      <c r="DG57" s="45"/>
      <c r="DH57" s="45"/>
      <c r="DI57" s="45"/>
      <c r="DJ57" s="45"/>
      <c r="DK57" s="45"/>
      <c r="DL57" s="45"/>
      <c r="DM57" s="45"/>
      <c r="DN57" s="45"/>
      <c r="DO57" s="45"/>
      <c r="DP57" s="45"/>
      <c r="DQ57" s="45"/>
      <c r="DR57" s="45"/>
      <c r="DS57" s="45"/>
      <c r="DT57" s="45"/>
      <c r="DU57" s="46"/>
      <c r="DV57" s="46"/>
      <c r="DW57" s="46"/>
      <c r="DX57" s="46"/>
      <c r="DY57" s="46"/>
      <c r="DZ57" s="46"/>
      <c r="EA57" s="46"/>
      <c r="EB57" s="46"/>
      <c r="EC57" s="46"/>
      <c r="ED57" s="46"/>
      <c r="EE57" s="46"/>
      <c r="EF57" s="46"/>
      <c r="EG57" s="46"/>
      <c r="EH57" s="46"/>
      <c r="EI57" s="46"/>
      <c r="EJ57" s="46"/>
      <c r="EK57" s="46"/>
      <c r="EL57" s="46"/>
      <c r="EM57" s="46"/>
      <c r="EN57" s="46"/>
      <c r="EO57" s="46"/>
      <c r="EP57" s="46"/>
      <c r="EQ57" s="46"/>
      <c r="ER57" s="46"/>
      <c r="ES57" s="46"/>
      <c r="ET57" s="46"/>
      <c r="EU57" s="46"/>
      <c r="EV57" s="46"/>
      <c r="EW57" s="46"/>
      <c r="EX57" s="46"/>
      <c r="EY57" s="46"/>
      <c r="EZ57" s="46"/>
      <c r="FA57" s="46"/>
      <c r="FB57" s="46"/>
      <c r="FC57" s="46"/>
      <c r="FD57" s="46"/>
      <c r="FE57" s="46"/>
      <c r="FF57" s="46"/>
      <c r="FG57" s="46"/>
      <c r="FH57" s="46"/>
      <c r="FI57" s="46"/>
    </row>
    <row r="58" spans="1:165" s="6" customFormat="1" ht="20.100000000000001" customHeight="1">
      <c r="A58" s="129" t="s">
        <v>245</v>
      </c>
      <c r="B58" s="27" t="s">
        <v>95</v>
      </c>
      <c r="C58" s="28"/>
      <c r="D58" s="28"/>
      <c r="E58" s="29"/>
      <c r="F58" s="30">
        <f>PL!K59</f>
        <v>51</v>
      </c>
      <c r="G58" s="31">
        <v>20.89</v>
      </c>
      <c r="H58" s="32">
        <f t="shared" si="0"/>
        <v>1065.3900000000001</v>
      </c>
      <c r="I58" s="44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45"/>
      <c r="BE58" s="45"/>
      <c r="BF58" s="45"/>
      <c r="BG58" s="45"/>
      <c r="BH58" s="45"/>
      <c r="BI58" s="45"/>
      <c r="BJ58" s="45"/>
      <c r="BK58" s="45"/>
      <c r="BL58" s="45"/>
      <c r="BM58" s="45"/>
      <c r="BN58" s="45"/>
      <c r="BO58" s="45"/>
      <c r="BP58" s="45"/>
      <c r="BQ58" s="45"/>
      <c r="BR58" s="45"/>
      <c r="BS58" s="45"/>
      <c r="BT58" s="45"/>
      <c r="BU58" s="45"/>
      <c r="BV58" s="45"/>
      <c r="BW58" s="45"/>
      <c r="BX58" s="45"/>
      <c r="BY58" s="45"/>
      <c r="BZ58" s="45"/>
      <c r="CA58" s="45"/>
      <c r="CB58" s="45"/>
      <c r="CC58" s="45"/>
      <c r="CD58" s="45"/>
      <c r="CE58" s="45"/>
      <c r="CF58" s="45"/>
      <c r="CG58" s="45"/>
      <c r="CH58" s="45"/>
      <c r="CI58" s="45"/>
      <c r="CJ58" s="45"/>
      <c r="CK58" s="45"/>
      <c r="CL58" s="45"/>
      <c r="CM58" s="45"/>
      <c r="CN58" s="45"/>
      <c r="CO58" s="45"/>
      <c r="CP58" s="45"/>
      <c r="CQ58" s="45"/>
      <c r="CR58" s="45"/>
      <c r="CS58" s="45"/>
      <c r="CT58" s="45"/>
      <c r="CU58" s="45"/>
      <c r="CV58" s="45"/>
      <c r="CW58" s="45"/>
      <c r="CX58" s="45"/>
      <c r="CY58" s="45"/>
      <c r="CZ58" s="45"/>
      <c r="DA58" s="45"/>
      <c r="DB58" s="45"/>
      <c r="DC58" s="45"/>
      <c r="DD58" s="45"/>
      <c r="DE58" s="45"/>
      <c r="DF58" s="45"/>
      <c r="DG58" s="45"/>
      <c r="DH58" s="45"/>
      <c r="DI58" s="45"/>
      <c r="DJ58" s="45"/>
      <c r="DK58" s="45"/>
      <c r="DL58" s="45"/>
      <c r="DM58" s="45"/>
      <c r="DN58" s="45"/>
      <c r="DO58" s="45"/>
      <c r="DP58" s="45"/>
      <c r="DQ58" s="45"/>
      <c r="DR58" s="45"/>
      <c r="DS58" s="45"/>
      <c r="DT58" s="45"/>
      <c r="DU58" s="46"/>
      <c r="DV58" s="46"/>
      <c r="DW58" s="46"/>
      <c r="DX58" s="46"/>
      <c r="DY58" s="46"/>
      <c r="DZ58" s="46"/>
      <c r="EA58" s="46"/>
      <c r="EB58" s="46"/>
      <c r="EC58" s="46"/>
      <c r="ED58" s="46"/>
      <c r="EE58" s="46"/>
      <c r="EF58" s="46"/>
      <c r="EG58" s="46"/>
      <c r="EH58" s="46"/>
      <c r="EI58" s="46"/>
      <c r="EJ58" s="46"/>
      <c r="EK58" s="46"/>
      <c r="EL58" s="46"/>
      <c r="EM58" s="46"/>
      <c r="EN58" s="46"/>
      <c r="EO58" s="46"/>
      <c r="EP58" s="46"/>
      <c r="EQ58" s="46"/>
      <c r="ER58" s="46"/>
      <c r="ES58" s="46"/>
      <c r="ET58" s="46"/>
      <c r="EU58" s="46"/>
      <c r="EV58" s="46"/>
      <c r="EW58" s="46"/>
      <c r="EX58" s="46"/>
      <c r="EY58" s="46"/>
      <c r="EZ58" s="46"/>
      <c r="FA58" s="46"/>
      <c r="FB58" s="46"/>
      <c r="FC58" s="46"/>
      <c r="FD58" s="46"/>
      <c r="FE58" s="46"/>
      <c r="FF58" s="46"/>
      <c r="FG58" s="46"/>
      <c r="FH58" s="46"/>
      <c r="FI58" s="46"/>
    </row>
    <row r="59" spans="1:165" s="6" customFormat="1" ht="20.100000000000001" customHeight="1">
      <c r="A59" s="129" t="s">
        <v>246</v>
      </c>
      <c r="B59" s="39" t="s">
        <v>96</v>
      </c>
      <c r="C59" s="28"/>
      <c r="D59" s="28"/>
      <c r="E59" s="29"/>
      <c r="F59" s="30">
        <f>PL!K60</f>
        <v>30</v>
      </c>
      <c r="G59" s="31">
        <v>14.87</v>
      </c>
      <c r="H59" s="32">
        <f t="shared" si="0"/>
        <v>446.09999999999997</v>
      </c>
      <c r="I59" s="44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45"/>
      <c r="BC59" s="45"/>
      <c r="BD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  <c r="BW59" s="45"/>
      <c r="BX59" s="45"/>
      <c r="BY59" s="45"/>
      <c r="BZ59" s="45"/>
      <c r="CA59" s="45"/>
      <c r="CB59" s="45"/>
      <c r="CC59" s="45"/>
      <c r="CD59" s="45"/>
      <c r="CE59" s="45"/>
      <c r="CF59" s="45"/>
      <c r="CG59" s="45"/>
      <c r="CH59" s="45"/>
      <c r="CI59" s="45"/>
      <c r="CJ59" s="45"/>
      <c r="CK59" s="45"/>
      <c r="CL59" s="45"/>
      <c r="CM59" s="45"/>
      <c r="CN59" s="45"/>
      <c r="CO59" s="45"/>
      <c r="CP59" s="45"/>
      <c r="CQ59" s="45"/>
      <c r="CR59" s="45"/>
      <c r="CS59" s="45"/>
      <c r="CT59" s="45"/>
      <c r="CU59" s="45"/>
      <c r="CV59" s="45"/>
      <c r="CW59" s="45"/>
      <c r="CX59" s="45"/>
      <c r="CY59" s="45"/>
      <c r="CZ59" s="45"/>
      <c r="DA59" s="45"/>
      <c r="DB59" s="45"/>
      <c r="DC59" s="45"/>
      <c r="DD59" s="45"/>
      <c r="DE59" s="45"/>
      <c r="DF59" s="45"/>
      <c r="DG59" s="45"/>
      <c r="DH59" s="45"/>
      <c r="DI59" s="45"/>
      <c r="DJ59" s="45"/>
      <c r="DK59" s="45"/>
      <c r="DL59" s="45"/>
      <c r="DM59" s="45"/>
      <c r="DN59" s="45"/>
      <c r="DO59" s="45"/>
      <c r="DP59" s="45"/>
      <c r="DQ59" s="45"/>
      <c r="DR59" s="45"/>
      <c r="DS59" s="45"/>
      <c r="DT59" s="45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</row>
    <row r="60" spans="1:165" s="6" customFormat="1" ht="20.100000000000001" customHeight="1">
      <c r="A60" s="129" t="s">
        <v>247</v>
      </c>
      <c r="B60" s="40" t="s">
        <v>97</v>
      </c>
      <c r="C60" s="28"/>
      <c r="D60" s="28"/>
      <c r="E60" s="29"/>
      <c r="F60" s="30">
        <f>PL!K61</f>
        <v>38</v>
      </c>
      <c r="G60" s="31">
        <v>8.11</v>
      </c>
      <c r="H60" s="32">
        <f t="shared" si="0"/>
        <v>308.17999999999995</v>
      </c>
      <c r="I60" s="44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5"/>
      <c r="BB60" s="45"/>
      <c r="BC60" s="45"/>
      <c r="BD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  <c r="BW60" s="45"/>
      <c r="BX60" s="45"/>
      <c r="BY60" s="45"/>
      <c r="BZ60" s="45"/>
      <c r="CA60" s="45"/>
      <c r="CB60" s="45"/>
      <c r="CC60" s="45"/>
      <c r="CD60" s="45"/>
      <c r="CE60" s="45"/>
      <c r="CF60" s="45"/>
      <c r="CG60" s="45"/>
      <c r="CH60" s="45"/>
      <c r="CI60" s="45"/>
      <c r="CJ60" s="45"/>
      <c r="CK60" s="45"/>
      <c r="CL60" s="45"/>
      <c r="CM60" s="45"/>
      <c r="CN60" s="45"/>
      <c r="CO60" s="45"/>
      <c r="CP60" s="45"/>
      <c r="CQ60" s="45"/>
      <c r="CR60" s="45"/>
      <c r="CS60" s="45"/>
      <c r="CT60" s="45"/>
      <c r="CU60" s="45"/>
      <c r="CV60" s="45"/>
      <c r="CW60" s="45"/>
      <c r="CX60" s="45"/>
      <c r="CY60" s="45"/>
      <c r="CZ60" s="45"/>
      <c r="DA60" s="45"/>
      <c r="DB60" s="45"/>
      <c r="DC60" s="45"/>
      <c r="DD60" s="45"/>
      <c r="DE60" s="45"/>
      <c r="DF60" s="45"/>
      <c r="DG60" s="45"/>
      <c r="DH60" s="45"/>
      <c r="DI60" s="45"/>
      <c r="DJ60" s="45"/>
      <c r="DK60" s="45"/>
      <c r="DL60" s="45"/>
      <c r="DM60" s="45"/>
      <c r="DN60" s="45"/>
      <c r="DO60" s="45"/>
      <c r="DP60" s="45"/>
      <c r="DQ60" s="45"/>
      <c r="DR60" s="45"/>
      <c r="DS60" s="45"/>
      <c r="DT60" s="45"/>
      <c r="DU60" s="46"/>
      <c r="DV60" s="46"/>
      <c r="DW60" s="46"/>
      <c r="DX60" s="46"/>
      <c r="DY60" s="46"/>
      <c r="DZ60" s="46"/>
      <c r="EA60" s="46"/>
      <c r="EB60" s="46"/>
      <c r="EC60" s="46"/>
      <c r="ED60" s="46"/>
      <c r="EE60" s="46"/>
      <c r="EF60" s="46"/>
      <c r="EG60" s="46"/>
      <c r="EH60" s="46"/>
      <c r="EI60" s="46"/>
      <c r="EJ60" s="46"/>
      <c r="EK60" s="46"/>
      <c r="EL60" s="46"/>
      <c r="EM60" s="46"/>
      <c r="EN60" s="46"/>
      <c r="EO60" s="46"/>
      <c r="EP60" s="46"/>
      <c r="EQ60" s="46"/>
      <c r="ER60" s="46"/>
      <c r="ES60" s="46"/>
      <c r="ET60" s="46"/>
      <c r="EU60" s="46"/>
      <c r="EV60" s="46"/>
      <c r="EW60" s="46"/>
      <c r="EX60" s="46"/>
      <c r="EY60" s="46"/>
      <c r="EZ60" s="46"/>
      <c r="FA60" s="46"/>
      <c r="FB60" s="46"/>
      <c r="FC60" s="46"/>
      <c r="FD60" s="46"/>
      <c r="FE60" s="46"/>
      <c r="FF60" s="46"/>
      <c r="FG60" s="46"/>
      <c r="FH60" s="46"/>
      <c r="FI60" s="46"/>
    </row>
    <row r="61" spans="1:165" s="6" customFormat="1" ht="20.100000000000001" customHeight="1">
      <c r="A61" s="129" t="s">
        <v>248</v>
      </c>
      <c r="B61" s="37" t="s">
        <v>99</v>
      </c>
      <c r="C61" s="28"/>
      <c r="D61" s="28"/>
      <c r="E61" s="29"/>
      <c r="F61" s="30">
        <f>PL!K62</f>
        <v>20</v>
      </c>
      <c r="G61" s="31">
        <v>10.029999999999999</v>
      </c>
      <c r="H61" s="32">
        <f t="shared" si="0"/>
        <v>200.6</v>
      </c>
      <c r="I61" s="44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5"/>
      <c r="BB61" s="45"/>
      <c r="BC61" s="45"/>
      <c r="BD61" s="45"/>
      <c r="BE61" s="45"/>
      <c r="BF61" s="45"/>
      <c r="BG61" s="45"/>
      <c r="BH61" s="45"/>
      <c r="BI61" s="45"/>
      <c r="BJ61" s="45"/>
      <c r="BK61" s="45"/>
      <c r="BL61" s="45"/>
      <c r="BM61" s="45"/>
      <c r="BN61" s="45"/>
      <c r="BO61" s="45"/>
      <c r="BP61" s="45"/>
      <c r="BQ61" s="45"/>
      <c r="BR61" s="45"/>
      <c r="BS61" s="45"/>
      <c r="BT61" s="45"/>
      <c r="BU61" s="45"/>
      <c r="BV61" s="45"/>
      <c r="BW61" s="45"/>
      <c r="BX61" s="45"/>
      <c r="BY61" s="45"/>
      <c r="BZ61" s="45"/>
      <c r="CA61" s="45"/>
      <c r="CB61" s="45"/>
      <c r="CC61" s="45"/>
      <c r="CD61" s="45"/>
      <c r="CE61" s="45"/>
      <c r="CF61" s="45"/>
      <c r="CG61" s="45"/>
      <c r="CH61" s="45"/>
      <c r="CI61" s="45"/>
      <c r="CJ61" s="45"/>
      <c r="CK61" s="45"/>
      <c r="CL61" s="45"/>
      <c r="CM61" s="45"/>
      <c r="CN61" s="45"/>
      <c r="CO61" s="45"/>
      <c r="CP61" s="45"/>
      <c r="CQ61" s="45"/>
      <c r="CR61" s="45"/>
      <c r="CS61" s="45"/>
      <c r="CT61" s="45"/>
      <c r="CU61" s="45"/>
      <c r="CV61" s="45"/>
      <c r="CW61" s="45"/>
      <c r="CX61" s="45"/>
      <c r="CY61" s="45"/>
      <c r="CZ61" s="45"/>
      <c r="DA61" s="45"/>
      <c r="DB61" s="45"/>
      <c r="DC61" s="45"/>
      <c r="DD61" s="45"/>
      <c r="DE61" s="45"/>
      <c r="DF61" s="45"/>
      <c r="DG61" s="45"/>
      <c r="DH61" s="45"/>
      <c r="DI61" s="45"/>
      <c r="DJ61" s="45"/>
      <c r="DK61" s="45"/>
      <c r="DL61" s="45"/>
      <c r="DM61" s="45"/>
      <c r="DN61" s="45"/>
      <c r="DO61" s="45"/>
      <c r="DP61" s="45"/>
      <c r="DQ61" s="45"/>
      <c r="DR61" s="45"/>
      <c r="DS61" s="45"/>
      <c r="DT61" s="45"/>
      <c r="DU61" s="46"/>
      <c r="DV61" s="46"/>
      <c r="DW61" s="46"/>
      <c r="DX61" s="46"/>
      <c r="DY61" s="46"/>
      <c r="DZ61" s="46"/>
      <c r="EA61" s="46"/>
      <c r="EB61" s="46"/>
      <c r="EC61" s="46"/>
      <c r="ED61" s="46"/>
      <c r="EE61" s="46"/>
      <c r="EF61" s="46"/>
      <c r="EG61" s="46"/>
      <c r="EH61" s="46"/>
      <c r="EI61" s="46"/>
      <c r="EJ61" s="46"/>
      <c r="EK61" s="46"/>
      <c r="EL61" s="46"/>
      <c r="EM61" s="46"/>
      <c r="EN61" s="46"/>
      <c r="EO61" s="46"/>
      <c r="EP61" s="46"/>
      <c r="EQ61" s="46"/>
      <c r="ER61" s="46"/>
      <c r="ES61" s="46"/>
      <c r="ET61" s="46"/>
      <c r="EU61" s="46"/>
      <c r="EV61" s="46"/>
      <c r="EW61" s="46"/>
      <c r="EX61" s="46"/>
      <c r="EY61" s="46"/>
      <c r="EZ61" s="46"/>
      <c r="FA61" s="46"/>
      <c r="FB61" s="46"/>
      <c r="FC61" s="46"/>
      <c r="FD61" s="46"/>
      <c r="FE61" s="46"/>
      <c r="FF61" s="46"/>
      <c r="FG61" s="46"/>
      <c r="FH61" s="46"/>
      <c r="FI61" s="46"/>
    </row>
    <row r="62" spans="1:165" s="6" customFormat="1" ht="20.100000000000001" customHeight="1">
      <c r="A62" s="129" t="s">
        <v>249</v>
      </c>
      <c r="B62" s="37" t="s">
        <v>100</v>
      </c>
      <c r="C62" s="28"/>
      <c r="D62" s="28"/>
      <c r="E62" s="29"/>
      <c r="F62" s="30">
        <f>PL!K63</f>
        <v>19</v>
      </c>
      <c r="G62" s="31">
        <v>11.04</v>
      </c>
      <c r="H62" s="32">
        <f t="shared" si="0"/>
        <v>209.76</v>
      </c>
      <c r="I62" s="44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5"/>
      <c r="BA62" s="45"/>
      <c r="BB62" s="45"/>
      <c r="BC62" s="45"/>
      <c r="BD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  <c r="BW62" s="45"/>
      <c r="BX62" s="45"/>
      <c r="BY62" s="45"/>
      <c r="BZ62" s="45"/>
      <c r="CA62" s="45"/>
      <c r="CB62" s="45"/>
      <c r="CC62" s="45"/>
      <c r="CD62" s="45"/>
      <c r="CE62" s="45"/>
      <c r="CF62" s="45"/>
      <c r="CG62" s="45"/>
      <c r="CH62" s="45"/>
      <c r="CI62" s="45"/>
      <c r="CJ62" s="45"/>
      <c r="CK62" s="45"/>
      <c r="CL62" s="45"/>
      <c r="CM62" s="45"/>
      <c r="CN62" s="45"/>
      <c r="CO62" s="45"/>
      <c r="CP62" s="45"/>
      <c r="CQ62" s="45"/>
      <c r="CR62" s="45"/>
      <c r="CS62" s="45"/>
      <c r="CT62" s="45"/>
      <c r="CU62" s="45"/>
      <c r="CV62" s="45"/>
      <c r="CW62" s="45"/>
      <c r="CX62" s="45"/>
      <c r="CY62" s="45"/>
      <c r="CZ62" s="45"/>
      <c r="DA62" s="45"/>
      <c r="DB62" s="45"/>
      <c r="DC62" s="45"/>
      <c r="DD62" s="45"/>
      <c r="DE62" s="45"/>
      <c r="DF62" s="45"/>
      <c r="DG62" s="45"/>
      <c r="DH62" s="45"/>
      <c r="DI62" s="45"/>
      <c r="DJ62" s="45"/>
      <c r="DK62" s="45"/>
      <c r="DL62" s="45"/>
      <c r="DM62" s="45"/>
      <c r="DN62" s="45"/>
      <c r="DO62" s="45"/>
      <c r="DP62" s="45"/>
      <c r="DQ62" s="45"/>
      <c r="DR62" s="45"/>
      <c r="DS62" s="45"/>
      <c r="DT62" s="45"/>
      <c r="DU62" s="46"/>
      <c r="DV62" s="46"/>
      <c r="DW62" s="46"/>
      <c r="DX62" s="46"/>
      <c r="DY62" s="46"/>
      <c r="DZ62" s="46"/>
      <c r="EA62" s="46"/>
      <c r="EB62" s="46"/>
      <c r="EC62" s="46"/>
      <c r="ED62" s="46"/>
      <c r="EE62" s="46"/>
      <c r="EF62" s="46"/>
      <c r="EG62" s="46"/>
      <c r="EH62" s="46"/>
      <c r="EI62" s="46"/>
      <c r="EJ62" s="46"/>
      <c r="EK62" s="46"/>
      <c r="EL62" s="46"/>
      <c r="EM62" s="46"/>
      <c r="EN62" s="46"/>
      <c r="EO62" s="46"/>
      <c r="EP62" s="46"/>
      <c r="EQ62" s="46"/>
      <c r="ER62" s="46"/>
      <c r="ES62" s="46"/>
      <c r="ET62" s="46"/>
      <c r="EU62" s="46"/>
      <c r="EV62" s="46"/>
      <c r="EW62" s="46"/>
      <c r="EX62" s="46"/>
      <c r="EY62" s="46"/>
      <c r="EZ62" s="46"/>
      <c r="FA62" s="46"/>
      <c r="FB62" s="46"/>
      <c r="FC62" s="46"/>
      <c r="FD62" s="46"/>
      <c r="FE62" s="46"/>
      <c r="FF62" s="46"/>
      <c r="FG62" s="46"/>
      <c r="FH62" s="46"/>
      <c r="FI62" s="46"/>
    </row>
    <row r="63" spans="1:165" s="6" customFormat="1" ht="20.100000000000001" customHeight="1">
      <c r="A63" s="129" t="s">
        <v>250</v>
      </c>
      <c r="B63" s="41" t="str">
        <f>PL!F64</f>
        <v>3VDB12</v>
      </c>
      <c r="C63" s="28"/>
      <c r="D63" s="28"/>
      <c r="E63" s="29"/>
      <c r="F63" s="30">
        <f>PL!K64</f>
        <v>10</v>
      </c>
      <c r="G63" s="31">
        <v>0</v>
      </c>
      <c r="H63" s="32">
        <f t="shared" si="0"/>
        <v>0</v>
      </c>
      <c r="I63" s="44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45"/>
      <c r="AX63" s="45"/>
      <c r="AY63" s="45"/>
      <c r="AZ63" s="45"/>
      <c r="BA63" s="45"/>
      <c r="BB63" s="45"/>
      <c r="BC63" s="45"/>
      <c r="BD63" s="45"/>
      <c r="BE63" s="45"/>
      <c r="BF63" s="45"/>
      <c r="BG63" s="45"/>
      <c r="BH63" s="45"/>
      <c r="BI63" s="45"/>
      <c r="BJ63" s="45"/>
      <c r="BK63" s="45"/>
      <c r="BL63" s="45"/>
      <c r="BM63" s="45"/>
      <c r="BN63" s="45"/>
      <c r="BO63" s="45"/>
      <c r="BP63" s="45"/>
      <c r="BQ63" s="45"/>
      <c r="BR63" s="45"/>
      <c r="BS63" s="45"/>
      <c r="BT63" s="45"/>
      <c r="BU63" s="45"/>
      <c r="BV63" s="45"/>
      <c r="BW63" s="45"/>
      <c r="BX63" s="45"/>
      <c r="BY63" s="45"/>
      <c r="BZ63" s="45"/>
      <c r="CA63" s="45"/>
      <c r="CB63" s="45"/>
      <c r="CC63" s="45"/>
      <c r="CD63" s="45"/>
      <c r="CE63" s="45"/>
      <c r="CF63" s="45"/>
      <c r="CG63" s="45"/>
      <c r="CH63" s="45"/>
      <c r="CI63" s="45"/>
      <c r="CJ63" s="45"/>
      <c r="CK63" s="45"/>
      <c r="CL63" s="45"/>
      <c r="CM63" s="45"/>
      <c r="CN63" s="45"/>
      <c r="CO63" s="45"/>
      <c r="CP63" s="45"/>
      <c r="CQ63" s="45"/>
      <c r="CR63" s="45"/>
      <c r="CS63" s="45"/>
      <c r="CT63" s="45"/>
      <c r="CU63" s="45"/>
      <c r="CV63" s="45"/>
      <c r="CW63" s="45"/>
      <c r="CX63" s="45"/>
      <c r="CY63" s="45"/>
      <c r="CZ63" s="45"/>
      <c r="DA63" s="45"/>
      <c r="DB63" s="45"/>
      <c r="DC63" s="45"/>
      <c r="DD63" s="45"/>
      <c r="DE63" s="45"/>
      <c r="DF63" s="45"/>
      <c r="DG63" s="45"/>
      <c r="DH63" s="45"/>
      <c r="DI63" s="45"/>
      <c r="DJ63" s="45"/>
      <c r="DK63" s="45"/>
      <c r="DL63" s="45"/>
      <c r="DM63" s="45"/>
      <c r="DN63" s="45"/>
      <c r="DO63" s="45"/>
      <c r="DP63" s="45"/>
      <c r="DQ63" s="45"/>
      <c r="DR63" s="45"/>
      <c r="DS63" s="45"/>
      <c r="DT63" s="45"/>
      <c r="DU63" s="46"/>
      <c r="DV63" s="46"/>
      <c r="DW63" s="46"/>
      <c r="DX63" s="46"/>
      <c r="DY63" s="46"/>
      <c r="DZ63" s="46"/>
      <c r="EA63" s="46"/>
      <c r="EB63" s="46"/>
      <c r="EC63" s="46"/>
      <c r="ED63" s="46"/>
      <c r="EE63" s="46"/>
      <c r="EF63" s="46"/>
      <c r="EG63" s="46"/>
      <c r="EH63" s="46"/>
      <c r="EI63" s="46"/>
      <c r="EJ63" s="46"/>
      <c r="EK63" s="46"/>
      <c r="EL63" s="46"/>
      <c r="EM63" s="46"/>
      <c r="EN63" s="46"/>
      <c r="EO63" s="46"/>
      <c r="EP63" s="46"/>
      <c r="EQ63" s="46"/>
      <c r="ER63" s="46"/>
      <c r="ES63" s="46"/>
      <c r="ET63" s="46"/>
      <c r="EU63" s="46"/>
      <c r="EV63" s="46"/>
      <c r="EW63" s="46"/>
      <c r="EX63" s="46"/>
      <c r="EY63" s="46"/>
      <c r="EZ63" s="46"/>
      <c r="FA63" s="46"/>
      <c r="FB63" s="46"/>
      <c r="FC63" s="46"/>
      <c r="FD63" s="46"/>
      <c r="FE63" s="46"/>
      <c r="FF63" s="46"/>
      <c r="FG63" s="46"/>
      <c r="FH63" s="46"/>
      <c r="FI63" s="46"/>
    </row>
    <row r="64" spans="1:165" s="6" customFormat="1" ht="20.100000000000001" customHeight="1">
      <c r="A64" s="129" t="s">
        <v>251</v>
      </c>
      <c r="B64" s="41" t="str">
        <f>PL!F65</f>
        <v>3VDB15</v>
      </c>
      <c r="C64" s="28"/>
      <c r="D64" s="28"/>
      <c r="E64" s="29"/>
      <c r="F64" s="30">
        <f>PL!K65</f>
        <v>10</v>
      </c>
      <c r="G64" s="31">
        <v>0</v>
      </c>
      <c r="H64" s="32">
        <f t="shared" ref="H64:H73" si="1">G64*F64</f>
        <v>0</v>
      </c>
      <c r="I64" s="44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5"/>
      <c r="BB64" s="45"/>
      <c r="BC64" s="45"/>
      <c r="BD64" s="45"/>
      <c r="BE64" s="45"/>
      <c r="BF64" s="45"/>
      <c r="BG64" s="45"/>
      <c r="BH64" s="45"/>
      <c r="BI64" s="45"/>
      <c r="BJ64" s="45"/>
      <c r="BK64" s="45"/>
      <c r="BL64" s="45"/>
      <c r="BM64" s="45"/>
      <c r="BN64" s="45"/>
      <c r="BO64" s="45"/>
      <c r="BP64" s="45"/>
      <c r="BQ64" s="45"/>
      <c r="BR64" s="45"/>
      <c r="BS64" s="45"/>
      <c r="BT64" s="45"/>
      <c r="BU64" s="45"/>
      <c r="BV64" s="45"/>
      <c r="BW64" s="45"/>
      <c r="BX64" s="45"/>
      <c r="BY64" s="45"/>
      <c r="BZ64" s="45"/>
      <c r="CA64" s="45"/>
      <c r="CB64" s="45"/>
      <c r="CC64" s="45"/>
      <c r="CD64" s="45"/>
      <c r="CE64" s="45"/>
      <c r="CF64" s="45"/>
      <c r="CG64" s="45"/>
      <c r="CH64" s="45"/>
      <c r="CI64" s="45"/>
      <c r="CJ64" s="45"/>
      <c r="CK64" s="45"/>
      <c r="CL64" s="45"/>
      <c r="CM64" s="45"/>
      <c r="CN64" s="45"/>
      <c r="CO64" s="45"/>
      <c r="CP64" s="45"/>
      <c r="CQ64" s="45"/>
      <c r="CR64" s="45"/>
      <c r="CS64" s="45"/>
      <c r="CT64" s="45"/>
      <c r="CU64" s="45"/>
      <c r="CV64" s="45"/>
      <c r="CW64" s="45"/>
      <c r="CX64" s="45"/>
      <c r="CY64" s="45"/>
      <c r="CZ64" s="45"/>
      <c r="DA64" s="45"/>
      <c r="DB64" s="45"/>
      <c r="DC64" s="45"/>
      <c r="DD64" s="45"/>
      <c r="DE64" s="45"/>
      <c r="DF64" s="45"/>
      <c r="DG64" s="45"/>
      <c r="DH64" s="45"/>
      <c r="DI64" s="45"/>
      <c r="DJ64" s="45"/>
      <c r="DK64" s="45"/>
      <c r="DL64" s="45"/>
      <c r="DM64" s="45"/>
      <c r="DN64" s="45"/>
      <c r="DO64" s="45"/>
      <c r="DP64" s="45"/>
      <c r="DQ64" s="45"/>
      <c r="DR64" s="45"/>
      <c r="DS64" s="45"/>
      <c r="DT64" s="45"/>
      <c r="DU64" s="46"/>
      <c r="DV64" s="46"/>
      <c r="DW64" s="46"/>
      <c r="DX64" s="46"/>
      <c r="DY64" s="46"/>
      <c r="DZ64" s="46"/>
      <c r="EA64" s="46"/>
      <c r="EB64" s="46"/>
      <c r="EC64" s="46"/>
      <c r="ED64" s="46"/>
      <c r="EE64" s="46"/>
      <c r="EF64" s="46"/>
      <c r="EG64" s="46"/>
      <c r="EH64" s="46"/>
      <c r="EI64" s="46"/>
      <c r="EJ64" s="46"/>
      <c r="EK64" s="46"/>
      <c r="EL64" s="46"/>
      <c r="EM64" s="46"/>
      <c r="EN64" s="46"/>
      <c r="EO64" s="46"/>
      <c r="EP64" s="46"/>
      <c r="EQ64" s="46"/>
      <c r="ER64" s="46"/>
      <c r="ES64" s="46"/>
      <c r="ET64" s="46"/>
      <c r="EU64" s="46"/>
      <c r="EV64" s="46"/>
      <c r="EW64" s="46"/>
      <c r="EX64" s="46"/>
      <c r="EY64" s="46"/>
      <c r="EZ64" s="46"/>
      <c r="FA64" s="46"/>
      <c r="FB64" s="46"/>
      <c r="FC64" s="46"/>
      <c r="FD64" s="46"/>
      <c r="FE64" s="46"/>
      <c r="FF64" s="46"/>
      <c r="FG64" s="46"/>
      <c r="FH64" s="46"/>
      <c r="FI64" s="46"/>
    </row>
    <row r="65" spans="1:165" s="6" customFormat="1" ht="20.100000000000001" customHeight="1">
      <c r="A65" s="129" t="s">
        <v>252</v>
      </c>
      <c r="B65" s="41" t="str">
        <f>PL!F66</f>
        <v>3VDB18</v>
      </c>
      <c r="C65" s="28"/>
      <c r="D65" s="28"/>
      <c r="E65" s="29"/>
      <c r="F65" s="30">
        <f>PL!K66</f>
        <v>15</v>
      </c>
      <c r="G65" s="31">
        <v>0</v>
      </c>
      <c r="H65" s="32">
        <f t="shared" si="1"/>
        <v>0</v>
      </c>
      <c r="I65" s="44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5"/>
      <c r="BB65" s="45"/>
      <c r="BC65" s="45"/>
      <c r="BD65" s="45"/>
      <c r="BE65" s="45"/>
      <c r="BF65" s="45"/>
      <c r="BG65" s="45"/>
      <c r="BH65" s="45"/>
      <c r="BI65" s="45"/>
      <c r="BJ65" s="45"/>
      <c r="BK65" s="45"/>
      <c r="BL65" s="45"/>
      <c r="BM65" s="45"/>
      <c r="BN65" s="45"/>
      <c r="BO65" s="45"/>
      <c r="BP65" s="45"/>
      <c r="BQ65" s="45"/>
      <c r="BR65" s="45"/>
      <c r="BS65" s="45"/>
      <c r="BT65" s="45"/>
      <c r="BU65" s="45"/>
      <c r="BV65" s="45"/>
      <c r="BW65" s="45"/>
      <c r="BX65" s="45"/>
      <c r="BY65" s="45"/>
      <c r="BZ65" s="45"/>
      <c r="CA65" s="45"/>
      <c r="CB65" s="45"/>
      <c r="CC65" s="45"/>
      <c r="CD65" s="45"/>
      <c r="CE65" s="45"/>
      <c r="CF65" s="45"/>
      <c r="CG65" s="45"/>
      <c r="CH65" s="45"/>
      <c r="CI65" s="45"/>
      <c r="CJ65" s="45"/>
      <c r="CK65" s="45"/>
      <c r="CL65" s="45"/>
      <c r="CM65" s="45"/>
      <c r="CN65" s="45"/>
      <c r="CO65" s="45"/>
      <c r="CP65" s="45"/>
      <c r="CQ65" s="45"/>
      <c r="CR65" s="45"/>
      <c r="CS65" s="45"/>
      <c r="CT65" s="45"/>
      <c r="CU65" s="45"/>
      <c r="CV65" s="45"/>
      <c r="CW65" s="45"/>
      <c r="CX65" s="45"/>
      <c r="CY65" s="45"/>
      <c r="CZ65" s="45"/>
      <c r="DA65" s="45"/>
      <c r="DB65" s="45"/>
      <c r="DC65" s="45"/>
      <c r="DD65" s="45"/>
      <c r="DE65" s="45"/>
      <c r="DF65" s="45"/>
      <c r="DG65" s="45"/>
      <c r="DH65" s="45"/>
      <c r="DI65" s="45"/>
      <c r="DJ65" s="45"/>
      <c r="DK65" s="45"/>
      <c r="DL65" s="45"/>
      <c r="DM65" s="45"/>
      <c r="DN65" s="45"/>
      <c r="DO65" s="45"/>
      <c r="DP65" s="45"/>
      <c r="DQ65" s="45"/>
      <c r="DR65" s="45"/>
      <c r="DS65" s="45"/>
      <c r="DT65" s="45"/>
      <c r="DU65" s="46"/>
      <c r="DV65" s="46"/>
      <c r="DW65" s="46"/>
      <c r="DX65" s="46"/>
      <c r="DY65" s="46"/>
      <c r="DZ65" s="46"/>
      <c r="EA65" s="46"/>
      <c r="EB65" s="46"/>
      <c r="EC65" s="46"/>
      <c r="ED65" s="46"/>
      <c r="EE65" s="46"/>
      <c r="EF65" s="46"/>
      <c r="EG65" s="46"/>
      <c r="EH65" s="46"/>
      <c r="EI65" s="46"/>
      <c r="EJ65" s="46"/>
      <c r="EK65" s="46"/>
      <c r="EL65" s="46"/>
      <c r="EM65" s="46"/>
      <c r="EN65" s="46"/>
      <c r="EO65" s="46"/>
      <c r="EP65" s="46"/>
      <c r="EQ65" s="46"/>
      <c r="ER65" s="46"/>
      <c r="ES65" s="46"/>
      <c r="ET65" s="46"/>
      <c r="EU65" s="46"/>
      <c r="EV65" s="46"/>
      <c r="EW65" s="46"/>
      <c r="EX65" s="46"/>
      <c r="EY65" s="46"/>
      <c r="EZ65" s="46"/>
      <c r="FA65" s="46"/>
      <c r="FB65" s="46"/>
      <c r="FC65" s="46"/>
      <c r="FD65" s="46"/>
      <c r="FE65" s="46"/>
      <c r="FF65" s="46"/>
      <c r="FG65" s="46"/>
      <c r="FH65" s="46"/>
      <c r="FI65" s="46"/>
    </row>
    <row r="66" spans="1:165" s="6" customFormat="1" ht="20.100000000000001" customHeight="1">
      <c r="A66" s="129" t="s">
        <v>253</v>
      </c>
      <c r="B66" s="41" t="str">
        <f>PL!F67</f>
        <v>B42</v>
      </c>
      <c r="C66" s="28"/>
      <c r="D66" s="28"/>
      <c r="E66" s="29"/>
      <c r="F66" s="30">
        <f>PL!K67</f>
        <v>5</v>
      </c>
      <c r="G66" s="31">
        <v>0</v>
      </c>
      <c r="H66" s="32">
        <f t="shared" si="1"/>
        <v>0</v>
      </c>
      <c r="I66" s="44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45"/>
      <c r="BB66" s="45"/>
      <c r="BC66" s="45"/>
      <c r="BD66" s="45"/>
      <c r="BE66" s="45"/>
      <c r="BF66" s="45"/>
      <c r="BG66" s="45"/>
      <c r="BH66" s="45"/>
      <c r="BI66" s="45"/>
      <c r="BJ66" s="45"/>
      <c r="BK66" s="45"/>
      <c r="BL66" s="45"/>
      <c r="BM66" s="45"/>
      <c r="BN66" s="45"/>
      <c r="BO66" s="45"/>
      <c r="BP66" s="45"/>
      <c r="BQ66" s="45"/>
      <c r="BR66" s="45"/>
      <c r="BS66" s="45"/>
      <c r="BT66" s="45"/>
      <c r="BU66" s="45"/>
      <c r="BV66" s="45"/>
      <c r="BW66" s="45"/>
      <c r="BX66" s="45"/>
      <c r="BY66" s="45"/>
      <c r="BZ66" s="45"/>
      <c r="CA66" s="45"/>
      <c r="CB66" s="45"/>
      <c r="CC66" s="45"/>
      <c r="CD66" s="45"/>
      <c r="CE66" s="45"/>
      <c r="CF66" s="45"/>
      <c r="CG66" s="45"/>
      <c r="CH66" s="45"/>
      <c r="CI66" s="45"/>
      <c r="CJ66" s="45"/>
      <c r="CK66" s="45"/>
      <c r="CL66" s="45"/>
      <c r="CM66" s="45"/>
      <c r="CN66" s="45"/>
      <c r="CO66" s="45"/>
      <c r="CP66" s="45"/>
      <c r="CQ66" s="45"/>
      <c r="CR66" s="45"/>
      <c r="CS66" s="45"/>
      <c r="CT66" s="45"/>
      <c r="CU66" s="45"/>
      <c r="CV66" s="45"/>
      <c r="CW66" s="45"/>
      <c r="CX66" s="45"/>
      <c r="CY66" s="45"/>
      <c r="CZ66" s="45"/>
      <c r="DA66" s="45"/>
      <c r="DB66" s="45"/>
      <c r="DC66" s="45"/>
      <c r="DD66" s="45"/>
      <c r="DE66" s="45"/>
      <c r="DF66" s="45"/>
      <c r="DG66" s="45"/>
      <c r="DH66" s="45"/>
      <c r="DI66" s="45"/>
      <c r="DJ66" s="45"/>
      <c r="DK66" s="45"/>
      <c r="DL66" s="45"/>
      <c r="DM66" s="45"/>
      <c r="DN66" s="45"/>
      <c r="DO66" s="45"/>
      <c r="DP66" s="45"/>
      <c r="DQ66" s="45"/>
      <c r="DR66" s="45"/>
      <c r="DS66" s="45"/>
      <c r="DT66" s="45"/>
      <c r="DU66" s="46"/>
      <c r="DV66" s="46"/>
      <c r="DW66" s="46"/>
      <c r="DX66" s="46"/>
      <c r="DY66" s="46"/>
      <c r="DZ66" s="46"/>
      <c r="EA66" s="46"/>
      <c r="EB66" s="46"/>
      <c r="EC66" s="46"/>
      <c r="ED66" s="46"/>
      <c r="EE66" s="46"/>
      <c r="EF66" s="46"/>
      <c r="EG66" s="46"/>
      <c r="EH66" s="46"/>
      <c r="EI66" s="46"/>
      <c r="EJ66" s="46"/>
      <c r="EK66" s="46"/>
      <c r="EL66" s="46"/>
      <c r="EM66" s="46"/>
      <c r="EN66" s="46"/>
      <c r="EO66" s="46"/>
      <c r="EP66" s="46"/>
      <c r="EQ66" s="46"/>
      <c r="ER66" s="46"/>
      <c r="ES66" s="46"/>
      <c r="ET66" s="46"/>
      <c r="EU66" s="46"/>
      <c r="EV66" s="46"/>
      <c r="EW66" s="46"/>
      <c r="EX66" s="46"/>
      <c r="EY66" s="46"/>
      <c r="EZ66" s="46"/>
      <c r="FA66" s="46"/>
      <c r="FB66" s="46"/>
      <c r="FC66" s="46"/>
      <c r="FD66" s="46"/>
      <c r="FE66" s="46"/>
      <c r="FF66" s="46"/>
      <c r="FG66" s="46"/>
      <c r="FH66" s="46"/>
      <c r="FI66" s="46"/>
    </row>
    <row r="67" spans="1:165" s="6" customFormat="1" ht="20.100000000000001" customHeight="1">
      <c r="A67" s="129" t="s">
        <v>254</v>
      </c>
      <c r="B67" s="41" t="str">
        <f>PL!F68</f>
        <v>BT9</v>
      </c>
      <c r="C67" s="28"/>
      <c r="D67" s="28"/>
      <c r="E67" s="29"/>
      <c r="F67" s="30">
        <f>PL!K68</f>
        <v>20</v>
      </c>
      <c r="G67" s="31">
        <v>0</v>
      </c>
      <c r="H67" s="32">
        <f t="shared" si="1"/>
        <v>0</v>
      </c>
      <c r="I67" s="44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45"/>
      <c r="BB67" s="45"/>
      <c r="BC67" s="45"/>
      <c r="BD67" s="45"/>
      <c r="BE67" s="45"/>
      <c r="BF67" s="45"/>
      <c r="BG67" s="45"/>
      <c r="BH67" s="45"/>
      <c r="BI67" s="45"/>
      <c r="BJ67" s="45"/>
      <c r="BK67" s="45"/>
      <c r="BL67" s="45"/>
      <c r="BM67" s="45"/>
      <c r="BN67" s="45"/>
      <c r="BO67" s="45"/>
      <c r="BP67" s="45"/>
      <c r="BQ67" s="45"/>
      <c r="BR67" s="45"/>
      <c r="BS67" s="45"/>
      <c r="BT67" s="45"/>
      <c r="BU67" s="45"/>
      <c r="BV67" s="45"/>
      <c r="BW67" s="45"/>
      <c r="BX67" s="45"/>
      <c r="BY67" s="45"/>
      <c r="BZ67" s="45"/>
      <c r="CA67" s="45"/>
      <c r="CB67" s="45"/>
      <c r="CC67" s="45"/>
      <c r="CD67" s="45"/>
      <c r="CE67" s="45"/>
      <c r="CF67" s="45"/>
      <c r="CG67" s="45"/>
      <c r="CH67" s="45"/>
      <c r="CI67" s="45"/>
      <c r="CJ67" s="45"/>
      <c r="CK67" s="45"/>
      <c r="CL67" s="45"/>
      <c r="CM67" s="45"/>
      <c r="CN67" s="45"/>
      <c r="CO67" s="45"/>
      <c r="CP67" s="45"/>
      <c r="CQ67" s="45"/>
      <c r="CR67" s="45"/>
      <c r="CS67" s="45"/>
      <c r="CT67" s="45"/>
      <c r="CU67" s="45"/>
      <c r="CV67" s="45"/>
      <c r="CW67" s="45"/>
      <c r="CX67" s="45"/>
      <c r="CY67" s="45"/>
      <c r="CZ67" s="45"/>
      <c r="DA67" s="45"/>
      <c r="DB67" s="45"/>
      <c r="DC67" s="45"/>
      <c r="DD67" s="45"/>
      <c r="DE67" s="45"/>
      <c r="DF67" s="45"/>
      <c r="DG67" s="45"/>
      <c r="DH67" s="45"/>
      <c r="DI67" s="45"/>
      <c r="DJ67" s="45"/>
      <c r="DK67" s="45"/>
      <c r="DL67" s="45"/>
      <c r="DM67" s="45"/>
      <c r="DN67" s="45"/>
      <c r="DO67" s="45"/>
      <c r="DP67" s="45"/>
      <c r="DQ67" s="45"/>
      <c r="DR67" s="45"/>
      <c r="DS67" s="45"/>
      <c r="DT67" s="45"/>
      <c r="DU67" s="46"/>
      <c r="DV67" s="46"/>
      <c r="DW67" s="46"/>
      <c r="DX67" s="46"/>
      <c r="DY67" s="46"/>
      <c r="DZ67" s="46"/>
      <c r="EA67" s="46"/>
      <c r="EB67" s="46"/>
      <c r="EC67" s="46"/>
      <c r="ED67" s="46"/>
      <c r="EE67" s="46"/>
      <c r="EF67" s="46"/>
      <c r="EG67" s="46"/>
      <c r="EH67" s="46"/>
      <c r="EI67" s="46"/>
      <c r="EJ67" s="46"/>
      <c r="EK67" s="46"/>
      <c r="EL67" s="46"/>
      <c r="EM67" s="46"/>
      <c r="EN67" s="46"/>
      <c r="EO67" s="46"/>
      <c r="EP67" s="46"/>
      <c r="EQ67" s="46"/>
      <c r="ER67" s="46"/>
      <c r="ES67" s="46"/>
      <c r="ET67" s="46"/>
      <c r="EU67" s="46"/>
      <c r="EV67" s="46"/>
      <c r="EW67" s="46"/>
      <c r="EX67" s="46"/>
      <c r="EY67" s="46"/>
      <c r="EZ67" s="46"/>
      <c r="FA67" s="46"/>
      <c r="FB67" s="46"/>
      <c r="FC67" s="46"/>
      <c r="FD67" s="46"/>
      <c r="FE67" s="46"/>
      <c r="FF67" s="46"/>
      <c r="FG67" s="46"/>
      <c r="FH67" s="46"/>
      <c r="FI67" s="46"/>
    </row>
    <row r="68" spans="1:165" s="6" customFormat="1" ht="20.100000000000001" customHeight="1">
      <c r="A68" s="129" t="s">
        <v>255</v>
      </c>
      <c r="B68" s="41" t="str">
        <f>PL!F69</f>
        <v>3DB36</v>
      </c>
      <c r="C68" s="28"/>
      <c r="D68" s="28"/>
      <c r="E68" s="29"/>
      <c r="F68" s="30">
        <f>PL!K69</f>
        <v>5</v>
      </c>
      <c r="G68" s="31">
        <v>0</v>
      </c>
      <c r="H68" s="32">
        <f t="shared" si="1"/>
        <v>0</v>
      </c>
      <c r="I68" s="44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45"/>
      <c r="BA68" s="45"/>
      <c r="BB68" s="45"/>
      <c r="BC68" s="45"/>
      <c r="BD68" s="45"/>
      <c r="BE68" s="45"/>
      <c r="BF68" s="45"/>
      <c r="BG68" s="45"/>
      <c r="BH68" s="45"/>
      <c r="BI68" s="45"/>
      <c r="BJ68" s="45"/>
      <c r="BK68" s="45"/>
      <c r="BL68" s="45"/>
      <c r="BM68" s="45"/>
      <c r="BN68" s="45"/>
      <c r="BO68" s="45"/>
      <c r="BP68" s="45"/>
      <c r="BQ68" s="45"/>
      <c r="BR68" s="45"/>
      <c r="BS68" s="45"/>
      <c r="BT68" s="45"/>
      <c r="BU68" s="45"/>
      <c r="BV68" s="45"/>
      <c r="BW68" s="45"/>
      <c r="BX68" s="45"/>
      <c r="BY68" s="45"/>
      <c r="BZ68" s="45"/>
      <c r="CA68" s="45"/>
      <c r="CB68" s="45"/>
      <c r="CC68" s="45"/>
      <c r="CD68" s="45"/>
      <c r="CE68" s="45"/>
      <c r="CF68" s="45"/>
      <c r="CG68" s="45"/>
      <c r="CH68" s="45"/>
      <c r="CI68" s="45"/>
      <c r="CJ68" s="45"/>
      <c r="CK68" s="45"/>
      <c r="CL68" s="45"/>
      <c r="CM68" s="45"/>
      <c r="CN68" s="45"/>
      <c r="CO68" s="45"/>
      <c r="CP68" s="45"/>
      <c r="CQ68" s="45"/>
      <c r="CR68" s="45"/>
      <c r="CS68" s="45"/>
      <c r="CT68" s="45"/>
      <c r="CU68" s="45"/>
      <c r="CV68" s="45"/>
      <c r="CW68" s="45"/>
      <c r="CX68" s="45"/>
      <c r="CY68" s="45"/>
      <c r="CZ68" s="45"/>
      <c r="DA68" s="45"/>
      <c r="DB68" s="45"/>
      <c r="DC68" s="45"/>
      <c r="DD68" s="45"/>
      <c r="DE68" s="45"/>
      <c r="DF68" s="45"/>
      <c r="DG68" s="45"/>
      <c r="DH68" s="45"/>
      <c r="DI68" s="45"/>
      <c r="DJ68" s="45"/>
      <c r="DK68" s="45"/>
      <c r="DL68" s="45"/>
      <c r="DM68" s="45"/>
      <c r="DN68" s="45"/>
      <c r="DO68" s="45"/>
      <c r="DP68" s="45"/>
      <c r="DQ68" s="45"/>
      <c r="DR68" s="45"/>
      <c r="DS68" s="45"/>
      <c r="DT68" s="45"/>
      <c r="DU68" s="46"/>
      <c r="DV68" s="46"/>
      <c r="DW68" s="46"/>
      <c r="DX68" s="46"/>
      <c r="DY68" s="46"/>
      <c r="DZ68" s="46"/>
      <c r="EA68" s="46"/>
      <c r="EB68" s="46"/>
      <c r="EC68" s="46"/>
      <c r="ED68" s="46"/>
      <c r="EE68" s="46"/>
      <c r="EF68" s="46"/>
      <c r="EG68" s="46"/>
      <c r="EH68" s="46"/>
      <c r="EI68" s="46"/>
      <c r="EJ68" s="46"/>
      <c r="EK68" s="46"/>
      <c r="EL68" s="46"/>
      <c r="EM68" s="46"/>
      <c r="EN68" s="46"/>
      <c r="EO68" s="46"/>
      <c r="EP68" s="46"/>
      <c r="EQ68" s="46"/>
      <c r="ER68" s="46"/>
      <c r="ES68" s="46"/>
      <c r="ET68" s="46"/>
      <c r="EU68" s="46"/>
      <c r="EV68" s="46"/>
      <c r="EW68" s="46"/>
      <c r="EX68" s="46"/>
      <c r="EY68" s="46"/>
      <c r="EZ68" s="46"/>
      <c r="FA68" s="46"/>
      <c r="FB68" s="46"/>
      <c r="FC68" s="46"/>
      <c r="FD68" s="46"/>
      <c r="FE68" s="46"/>
      <c r="FF68" s="46"/>
      <c r="FG68" s="46"/>
      <c r="FH68" s="46"/>
      <c r="FI68" s="46"/>
    </row>
    <row r="69" spans="1:165" s="6" customFormat="1" ht="20.100000000000001" customHeight="1">
      <c r="A69" s="129" t="s">
        <v>256</v>
      </c>
      <c r="B69" s="41" t="str">
        <f>PL!F70</f>
        <v>B18</v>
      </c>
      <c r="C69" s="28"/>
      <c r="D69" s="28"/>
      <c r="E69" s="29"/>
      <c r="F69" s="30">
        <f>PL!K70</f>
        <v>20</v>
      </c>
      <c r="G69" s="31">
        <v>0</v>
      </c>
      <c r="H69" s="32">
        <f t="shared" si="1"/>
        <v>0</v>
      </c>
      <c r="I69" s="44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5"/>
      <c r="BB69" s="45"/>
      <c r="BC69" s="45"/>
      <c r="BD69" s="45"/>
      <c r="BE69" s="45"/>
      <c r="BF69" s="45"/>
      <c r="BG69" s="45"/>
      <c r="BH69" s="45"/>
      <c r="BI69" s="45"/>
      <c r="BJ69" s="45"/>
      <c r="BK69" s="45"/>
      <c r="BL69" s="45"/>
      <c r="BM69" s="45"/>
      <c r="BN69" s="45"/>
      <c r="BO69" s="45"/>
      <c r="BP69" s="45"/>
      <c r="BQ69" s="45"/>
      <c r="BR69" s="45"/>
      <c r="BS69" s="45"/>
      <c r="BT69" s="45"/>
      <c r="BU69" s="45"/>
      <c r="BV69" s="45"/>
      <c r="BW69" s="45"/>
      <c r="BX69" s="45"/>
      <c r="BY69" s="45"/>
      <c r="BZ69" s="45"/>
      <c r="CA69" s="45"/>
      <c r="CB69" s="45"/>
      <c r="CC69" s="45"/>
      <c r="CD69" s="45"/>
      <c r="CE69" s="45"/>
      <c r="CF69" s="45"/>
      <c r="CG69" s="45"/>
      <c r="CH69" s="45"/>
      <c r="CI69" s="45"/>
      <c r="CJ69" s="45"/>
      <c r="CK69" s="45"/>
      <c r="CL69" s="45"/>
      <c r="CM69" s="45"/>
      <c r="CN69" s="45"/>
      <c r="CO69" s="45"/>
      <c r="CP69" s="45"/>
      <c r="CQ69" s="45"/>
      <c r="CR69" s="45"/>
      <c r="CS69" s="45"/>
      <c r="CT69" s="45"/>
      <c r="CU69" s="45"/>
      <c r="CV69" s="45"/>
      <c r="CW69" s="45"/>
      <c r="CX69" s="45"/>
      <c r="CY69" s="45"/>
      <c r="CZ69" s="45"/>
      <c r="DA69" s="45"/>
      <c r="DB69" s="45"/>
      <c r="DC69" s="45"/>
      <c r="DD69" s="45"/>
      <c r="DE69" s="45"/>
      <c r="DF69" s="45"/>
      <c r="DG69" s="45"/>
      <c r="DH69" s="45"/>
      <c r="DI69" s="45"/>
      <c r="DJ69" s="45"/>
      <c r="DK69" s="45"/>
      <c r="DL69" s="45"/>
      <c r="DM69" s="45"/>
      <c r="DN69" s="45"/>
      <c r="DO69" s="45"/>
      <c r="DP69" s="45"/>
      <c r="DQ69" s="45"/>
      <c r="DR69" s="45"/>
      <c r="DS69" s="45"/>
      <c r="DT69" s="45"/>
      <c r="DU69" s="46"/>
      <c r="DV69" s="46"/>
      <c r="DW69" s="46"/>
      <c r="DX69" s="46"/>
      <c r="DY69" s="46"/>
      <c r="DZ69" s="46"/>
      <c r="EA69" s="46"/>
      <c r="EB69" s="46"/>
      <c r="EC69" s="46"/>
      <c r="ED69" s="46"/>
      <c r="EE69" s="46"/>
      <c r="EF69" s="46"/>
      <c r="EG69" s="46"/>
      <c r="EH69" s="46"/>
      <c r="EI69" s="46"/>
      <c r="EJ69" s="46"/>
      <c r="EK69" s="46"/>
      <c r="EL69" s="46"/>
      <c r="EM69" s="46"/>
      <c r="EN69" s="46"/>
      <c r="EO69" s="46"/>
      <c r="EP69" s="46"/>
      <c r="EQ69" s="46"/>
      <c r="ER69" s="46"/>
      <c r="ES69" s="46"/>
      <c r="ET69" s="46"/>
      <c r="EU69" s="46"/>
      <c r="EV69" s="46"/>
      <c r="EW69" s="46"/>
      <c r="EX69" s="46"/>
      <c r="EY69" s="46"/>
      <c r="EZ69" s="46"/>
      <c r="FA69" s="46"/>
      <c r="FB69" s="46"/>
      <c r="FC69" s="46"/>
      <c r="FD69" s="46"/>
      <c r="FE69" s="46"/>
      <c r="FF69" s="46"/>
      <c r="FG69" s="46"/>
      <c r="FH69" s="46"/>
      <c r="FI69" s="46"/>
    </row>
    <row r="70" spans="1:165" s="6" customFormat="1" ht="20.100000000000001" customHeight="1">
      <c r="A70" s="129" t="s">
        <v>257</v>
      </c>
      <c r="B70" s="41" t="str">
        <f>PL!F71</f>
        <v>3DB21</v>
      </c>
      <c r="C70" s="28"/>
      <c r="D70" s="28"/>
      <c r="E70" s="29"/>
      <c r="F70" s="30">
        <f>PL!K71</f>
        <v>5</v>
      </c>
      <c r="G70" s="31">
        <v>0</v>
      </c>
      <c r="H70" s="32">
        <f t="shared" si="1"/>
        <v>0</v>
      </c>
      <c r="I70" s="44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5"/>
      <c r="BB70" s="45"/>
      <c r="BC70" s="45"/>
      <c r="BD70" s="45"/>
      <c r="BE70" s="45"/>
      <c r="BF70" s="45"/>
      <c r="BG70" s="45"/>
      <c r="BH70" s="45"/>
      <c r="BI70" s="45"/>
      <c r="BJ70" s="45"/>
      <c r="BK70" s="45"/>
      <c r="BL70" s="45"/>
      <c r="BM70" s="45"/>
      <c r="BN70" s="45"/>
      <c r="BO70" s="45"/>
      <c r="BP70" s="45"/>
      <c r="BQ70" s="45"/>
      <c r="BR70" s="45"/>
      <c r="BS70" s="45"/>
      <c r="BT70" s="45"/>
      <c r="BU70" s="45"/>
      <c r="BV70" s="45"/>
      <c r="BW70" s="45"/>
      <c r="BX70" s="45"/>
      <c r="BY70" s="45"/>
      <c r="BZ70" s="45"/>
      <c r="CA70" s="45"/>
      <c r="CB70" s="45"/>
      <c r="CC70" s="45"/>
      <c r="CD70" s="45"/>
      <c r="CE70" s="45"/>
      <c r="CF70" s="45"/>
      <c r="CG70" s="45"/>
      <c r="CH70" s="45"/>
      <c r="CI70" s="45"/>
      <c r="CJ70" s="45"/>
      <c r="CK70" s="45"/>
      <c r="CL70" s="45"/>
      <c r="CM70" s="45"/>
      <c r="CN70" s="45"/>
      <c r="CO70" s="45"/>
      <c r="CP70" s="45"/>
      <c r="CQ70" s="45"/>
      <c r="CR70" s="45"/>
      <c r="CS70" s="45"/>
      <c r="CT70" s="45"/>
      <c r="CU70" s="45"/>
      <c r="CV70" s="45"/>
      <c r="CW70" s="45"/>
      <c r="CX70" s="45"/>
      <c r="CY70" s="45"/>
      <c r="CZ70" s="45"/>
      <c r="DA70" s="45"/>
      <c r="DB70" s="45"/>
      <c r="DC70" s="45"/>
      <c r="DD70" s="45"/>
      <c r="DE70" s="45"/>
      <c r="DF70" s="45"/>
      <c r="DG70" s="45"/>
      <c r="DH70" s="45"/>
      <c r="DI70" s="45"/>
      <c r="DJ70" s="45"/>
      <c r="DK70" s="45"/>
      <c r="DL70" s="45"/>
      <c r="DM70" s="45"/>
      <c r="DN70" s="45"/>
      <c r="DO70" s="45"/>
      <c r="DP70" s="45"/>
      <c r="DQ70" s="45"/>
      <c r="DR70" s="45"/>
      <c r="DS70" s="45"/>
      <c r="DT70" s="45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</row>
    <row r="71" spans="1:165" s="6" customFormat="1" ht="20.100000000000001" customHeight="1">
      <c r="A71" s="129" t="s">
        <v>258</v>
      </c>
      <c r="B71" s="41" t="str">
        <f>PL!F72</f>
        <v>3DB24</v>
      </c>
      <c r="C71" s="28"/>
      <c r="D71" s="28"/>
      <c r="E71" s="29"/>
      <c r="F71" s="30">
        <f>PL!K72</f>
        <v>10</v>
      </c>
      <c r="G71" s="31">
        <v>0</v>
      </c>
      <c r="H71" s="32">
        <f t="shared" si="1"/>
        <v>0</v>
      </c>
      <c r="I71" s="44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5"/>
      <c r="BB71" s="45"/>
      <c r="BC71" s="45"/>
      <c r="BD71" s="45"/>
      <c r="BE71" s="45"/>
      <c r="BF71" s="45"/>
      <c r="BG71" s="45"/>
      <c r="BH71" s="45"/>
      <c r="BI71" s="45"/>
      <c r="BJ71" s="45"/>
      <c r="BK71" s="45"/>
      <c r="BL71" s="45"/>
      <c r="BM71" s="45"/>
      <c r="BN71" s="45"/>
      <c r="BO71" s="45"/>
      <c r="BP71" s="45"/>
      <c r="BQ71" s="45"/>
      <c r="BR71" s="45"/>
      <c r="BS71" s="45"/>
      <c r="BT71" s="45"/>
      <c r="BU71" s="45"/>
      <c r="BV71" s="45"/>
      <c r="BW71" s="45"/>
      <c r="BX71" s="45"/>
      <c r="BY71" s="45"/>
      <c r="BZ71" s="45"/>
      <c r="CA71" s="45"/>
      <c r="CB71" s="45"/>
      <c r="CC71" s="45"/>
      <c r="CD71" s="45"/>
      <c r="CE71" s="45"/>
      <c r="CF71" s="45"/>
      <c r="CG71" s="45"/>
      <c r="CH71" s="45"/>
      <c r="CI71" s="45"/>
      <c r="CJ71" s="45"/>
      <c r="CK71" s="45"/>
      <c r="CL71" s="45"/>
      <c r="CM71" s="45"/>
      <c r="CN71" s="45"/>
      <c r="CO71" s="45"/>
      <c r="CP71" s="45"/>
      <c r="CQ71" s="45"/>
      <c r="CR71" s="45"/>
      <c r="CS71" s="45"/>
      <c r="CT71" s="45"/>
      <c r="CU71" s="45"/>
      <c r="CV71" s="45"/>
      <c r="CW71" s="45"/>
      <c r="CX71" s="45"/>
      <c r="CY71" s="45"/>
      <c r="CZ71" s="45"/>
      <c r="DA71" s="45"/>
      <c r="DB71" s="45"/>
      <c r="DC71" s="45"/>
      <c r="DD71" s="45"/>
      <c r="DE71" s="45"/>
      <c r="DF71" s="45"/>
      <c r="DG71" s="45"/>
      <c r="DH71" s="45"/>
      <c r="DI71" s="45"/>
      <c r="DJ71" s="45"/>
      <c r="DK71" s="45"/>
      <c r="DL71" s="45"/>
      <c r="DM71" s="45"/>
      <c r="DN71" s="45"/>
      <c r="DO71" s="45"/>
      <c r="DP71" s="45"/>
      <c r="DQ71" s="45"/>
      <c r="DR71" s="45"/>
      <c r="DS71" s="45"/>
      <c r="DT71" s="45"/>
      <c r="DU71" s="46"/>
      <c r="DV71" s="46"/>
      <c r="DW71" s="46"/>
      <c r="DX71" s="46"/>
      <c r="DY71" s="46"/>
      <c r="DZ71" s="46"/>
      <c r="EA71" s="46"/>
      <c r="EB71" s="46"/>
      <c r="EC71" s="46"/>
      <c r="ED71" s="46"/>
      <c r="EE71" s="46"/>
      <c r="EF71" s="46"/>
      <c r="EG71" s="46"/>
      <c r="EH71" s="46"/>
      <c r="EI71" s="46"/>
      <c r="EJ71" s="46"/>
      <c r="EK71" s="46"/>
      <c r="EL71" s="46"/>
      <c r="EM71" s="46"/>
      <c r="EN71" s="46"/>
      <c r="EO71" s="46"/>
      <c r="EP71" s="46"/>
      <c r="EQ71" s="46"/>
      <c r="ER71" s="46"/>
      <c r="ES71" s="46"/>
      <c r="ET71" s="46"/>
      <c r="EU71" s="46"/>
      <c r="EV71" s="46"/>
      <c r="EW71" s="46"/>
      <c r="EX71" s="46"/>
      <c r="EY71" s="46"/>
      <c r="EZ71" s="46"/>
      <c r="FA71" s="46"/>
      <c r="FB71" s="46"/>
      <c r="FC71" s="46"/>
      <c r="FD71" s="46"/>
      <c r="FE71" s="46"/>
      <c r="FF71" s="46"/>
      <c r="FG71" s="46"/>
      <c r="FH71" s="46"/>
      <c r="FI71" s="46"/>
    </row>
    <row r="72" spans="1:165" s="6" customFormat="1" ht="20.100000000000001" customHeight="1">
      <c r="A72" s="129" t="s">
        <v>259</v>
      </c>
      <c r="B72" s="41" t="str">
        <f>PL!F73</f>
        <v>BWB18</v>
      </c>
      <c r="C72" s="28"/>
      <c r="D72" s="28"/>
      <c r="E72" s="29"/>
      <c r="F72" s="30">
        <f>PL!K73</f>
        <v>10</v>
      </c>
      <c r="G72" s="31">
        <v>0</v>
      </c>
      <c r="H72" s="32">
        <f t="shared" si="1"/>
        <v>0</v>
      </c>
      <c r="I72" s="44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5"/>
      <c r="BB72" s="45"/>
      <c r="BC72" s="45"/>
      <c r="BD72" s="45"/>
      <c r="BE72" s="45"/>
      <c r="BF72" s="45"/>
      <c r="BG72" s="45"/>
      <c r="BH72" s="45"/>
      <c r="BI72" s="45"/>
      <c r="BJ72" s="45"/>
      <c r="BK72" s="45"/>
      <c r="BL72" s="45"/>
      <c r="BM72" s="45"/>
      <c r="BN72" s="45"/>
      <c r="BO72" s="45"/>
      <c r="BP72" s="45"/>
      <c r="BQ72" s="45"/>
      <c r="BR72" s="45"/>
      <c r="BS72" s="45"/>
      <c r="BT72" s="45"/>
      <c r="BU72" s="45"/>
      <c r="BV72" s="45"/>
      <c r="BW72" s="45"/>
      <c r="BX72" s="45"/>
      <c r="BY72" s="45"/>
      <c r="BZ72" s="45"/>
      <c r="CA72" s="45"/>
      <c r="CB72" s="45"/>
      <c r="CC72" s="45"/>
      <c r="CD72" s="45"/>
      <c r="CE72" s="45"/>
      <c r="CF72" s="45"/>
      <c r="CG72" s="45"/>
      <c r="CH72" s="45"/>
      <c r="CI72" s="45"/>
      <c r="CJ72" s="45"/>
      <c r="CK72" s="45"/>
      <c r="CL72" s="45"/>
      <c r="CM72" s="45"/>
      <c r="CN72" s="45"/>
      <c r="CO72" s="45"/>
      <c r="CP72" s="45"/>
      <c r="CQ72" s="45"/>
      <c r="CR72" s="45"/>
      <c r="CS72" s="45"/>
      <c r="CT72" s="45"/>
      <c r="CU72" s="45"/>
      <c r="CV72" s="45"/>
      <c r="CW72" s="45"/>
      <c r="CX72" s="45"/>
      <c r="CY72" s="45"/>
      <c r="CZ72" s="45"/>
      <c r="DA72" s="45"/>
      <c r="DB72" s="45"/>
      <c r="DC72" s="45"/>
      <c r="DD72" s="45"/>
      <c r="DE72" s="45"/>
      <c r="DF72" s="45"/>
      <c r="DG72" s="45"/>
      <c r="DH72" s="45"/>
      <c r="DI72" s="45"/>
      <c r="DJ72" s="45"/>
      <c r="DK72" s="45"/>
      <c r="DL72" s="45"/>
      <c r="DM72" s="45"/>
      <c r="DN72" s="45"/>
      <c r="DO72" s="45"/>
      <c r="DP72" s="45"/>
      <c r="DQ72" s="45"/>
      <c r="DR72" s="45"/>
      <c r="DS72" s="45"/>
      <c r="DT72" s="45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</row>
    <row r="73" spans="1:165" s="6" customFormat="1" ht="20.100000000000001" customHeight="1">
      <c r="A73" s="129" t="s">
        <v>260</v>
      </c>
      <c r="B73" s="41" t="str">
        <f>PL!F74</f>
        <v>W0942</v>
      </c>
      <c r="C73" s="28"/>
      <c r="D73" s="28"/>
      <c r="E73" s="29"/>
      <c r="F73" s="30">
        <f>PL!K74</f>
        <v>10</v>
      </c>
      <c r="G73" s="31">
        <v>0</v>
      </c>
      <c r="H73" s="32">
        <f t="shared" si="1"/>
        <v>0</v>
      </c>
      <c r="I73" s="44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5"/>
      <c r="BB73" s="45"/>
      <c r="BC73" s="45"/>
      <c r="BD73" s="45"/>
      <c r="BE73" s="45"/>
      <c r="BF73" s="45"/>
      <c r="BG73" s="45"/>
      <c r="BH73" s="45"/>
      <c r="BI73" s="45"/>
      <c r="BJ73" s="45"/>
      <c r="BK73" s="45"/>
      <c r="BL73" s="45"/>
      <c r="BM73" s="45"/>
      <c r="BN73" s="45"/>
      <c r="BO73" s="45"/>
      <c r="BP73" s="45"/>
      <c r="BQ73" s="45"/>
      <c r="BR73" s="45"/>
      <c r="BS73" s="45"/>
      <c r="BT73" s="45"/>
      <c r="BU73" s="45"/>
      <c r="BV73" s="45"/>
      <c r="BW73" s="45"/>
      <c r="BX73" s="45"/>
      <c r="BY73" s="45"/>
      <c r="BZ73" s="45"/>
      <c r="CA73" s="45"/>
      <c r="CB73" s="45"/>
      <c r="CC73" s="45"/>
      <c r="CD73" s="45"/>
      <c r="CE73" s="45"/>
      <c r="CF73" s="45"/>
      <c r="CG73" s="45"/>
      <c r="CH73" s="45"/>
      <c r="CI73" s="45"/>
      <c r="CJ73" s="45"/>
      <c r="CK73" s="45"/>
      <c r="CL73" s="45"/>
      <c r="CM73" s="45"/>
      <c r="CN73" s="45"/>
      <c r="CO73" s="45"/>
      <c r="CP73" s="45"/>
      <c r="CQ73" s="45"/>
      <c r="CR73" s="45"/>
      <c r="CS73" s="45"/>
      <c r="CT73" s="45"/>
      <c r="CU73" s="45"/>
      <c r="CV73" s="45"/>
      <c r="CW73" s="45"/>
      <c r="CX73" s="45"/>
      <c r="CY73" s="45"/>
      <c r="CZ73" s="45"/>
      <c r="DA73" s="45"/>
      <c r="DB73" s="45"/>
      <c r="DC73" s="45"/>
      <c r="DD73" s="45"/>
      <c r="DE73" s="45"/>
      <c r="DF73" s="45"/>
      <c r="DG73" s="45"/>
      <c r="DH73" s="45"/>
      <c r="DI73" s="45"/>
      <c r="DJ73" s="45"/>
      <c r="DK73" s="45"/>
      <c r="DL73" s="45"/>
      <c r="DM73" s="45"/>
      <c r="DN73" s="45"/>
      <c r="DO73" s="45"/>
      <c r="DP73" s="45"/>
      <c r="DQ73" s="45"/>
      <c r="DR73" s="45"/>
      <c r="DS73" s="45"/>
      <c r="DT73" s="45"/>
      <c r="DU73" s="46"/>
      <c r="DV73" s="46"/>
      <c r="DW73" s="46"/>
      <c r="DX73" s="46"/>
      <c r="DY73" s="46"/>
      <c r="DZ73" s="46"/>
      <c r="EA73" s="46"/>
      <c r="EB73" s="46"/>
      <c r="EC73" s="46"/>
      <c r="ED73" s="46"/>
      <c r="EE73" s="46"/>
      <c r="EF73" s="46"/>
      <c r="EG73" s="46"/>
      <c r="EH73" s="46"/>
      <c r="EI73" s="46"/>
      <c r="EJ73" s="46"/>
      <c r="EK73" s="46"/>
      <c r="EL73" s="46"/>
      <c r="EM73" s="46"/>
      <c r="EN73" s="46"/>
      <c r="EO73" s="46"/>
      <c r="EP73" s="46"/>
      <c r="EQ73" s="46"/>
      <c r="ER73" s="46"/>
      <c r="ES73" s="46"/>
      <c r="ET73" s="46"/>
      <c r="EU73" s="46"/>
      <c r="EV73" s="46"/>
      <c r="EW73" s="46"/>
      <c r="EX73" s="46"/>
      <c r="EY73" s="46"/>
      <c r="EZ73" s="46"/>
      <c r="FA73" s="46"/>
      <c r="FB73" s="46"/>
      <c r="FC73" s="46"/>
      <c r="FD73" s="46"/>
      <c r="FE73" s="46"/>
      <c r="FF73" s="46"/>
      <c r="FG73" s="46"/>
      <c r="FH73" s="46"/>
      <c r="FI73" s="46"/>
    </row>
    <row r="74" spans="1:165" s="6" customFormat="1" ht="20.100000000000001" customHeight="1">
      <c r="A74" s="129" t="s">
        <v>261</v>
      </c>
      <c r="B74" s="41" t="str">
        <f>PL!F75</f>
        <v>B15</v>
      </c>
      <c r="C74" s="28"/>
      <c r="D74" s="28"/>
      <c r="E74" s="29"/>
      <c r="F74" s="30">
        <f>PL!K75</f>
        <v>13</v>
      </c>
      <c r="G74" s="31">
        <v>0</v>
      </c>
      <c r="H74" s="32">
        <f t="shared" ref="H74:H92" si="2">G74*F74</f>
        <v>0</v>
      </c>
      <c r="I74" s="44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5"/>
      <c r="BB74" s="45"/>
      <c r="BC74" s="45"/>
      <c r="BD74" s="45"/>
      <c r="BE74" s="45"/>
      <c r="BF74" s="45"/>
      <c r="BG74" s="45"/>
      <c r="BH74" s="45"/>
      <c r="BI74" s="45"/>
      <c r="BJ74" s="45"/>
      <c r="BK74" s="45"/>
      <c r="BL74" s="45"/>
      <c r="BM74" s="45"/>
      <c r="BN74" s="45"/>
      <c r="BO74" s="45"/>
      <c r="BP74" s="45"/>
      <c r="BQ74" s="45"/>
      <c r="BR74" s="45"/>
      <c r="BS74" s="45"/>
      <c r="BT74" s="45"/>
      <c r="BU74" s="45"/>
      <c r="BV74" s="45"/>
      <c r="BW74" s="45"/>
      <c r="BX74" s="45"/>
      <c r="BY74" s="45"/>
      <c r="BZ74" s="45"/>
      <c r="CA74" s="45"/>
      <c r="CB74" s="45"/>
      <c r="CC74" s="45"/>
      <c r="CD74" s="45"/>
      <c r="CE74" s="45"/>
      <c r="CF74" s="45"/>
      <c r="CG74" s="45"/>
      <c r="CH74" s="45"/>
      <c r="CI74" s="45"/>
      <c r="CJ74" s="45"/>
      <c r="CK74" s="45"/>
      <c r="CL74" s="45"/>
      <c r="CM74" s="45"/>
      <c r="CN74" s="45"/>
      <c r="CO74" s="45"/>
      <c r="CP74" s="45"/>
      <c r="CQ74" s="45"/>
      <c r="CR74" s="45"/>
      <c r="CS74" s="45"/>
      <c r="CT74" s="45"/>
      <c r="CU74" s="45"/>
      <c r="CV74" s="45"/>
      <c r="CW74" s="45"/>
      <c r="CX74" s="45"/>
      <c r="CY74" s="45"/>
      <c r="CZ74" s="45"/>
      <c r="DA74" s="45"/>
      <c r="DB74" s="45"/>
      <c r="DC74" s="45"/>
      <c r="DD74" s="45"/>
      <c r="DE74" s="45"/>
      <c r="DF74" s="45"/>
      <c r="DG74" s="45"/>
      <c r="DH74" s="45"/>
      <c r="DI74" s="45"/>
      <c r="DJ74" s="45"/>
      <c r="DK74" s="45"/>
      <c r="DL74" s="45"/>
      <c r="DM74" s="45"/>
      <c r="DN74" s="45"/>
      <c r="DO74" s="45"/>
      <c r="DP74" s="45"/>
      <c r="DQ74" s="45"/>
      <c r="DR74" s="45"/>
      <c r="DS74" s="45"/>
      <c r="DT74" s="45"/>
      <c r="DU74" s="46"/>
      <c r="DV74" s="46"/>
      <c r="DW74" s="46"/>
      <c r="DX74" s="46"/>
      <c r="DY74" s="46"/>
      <c r="DZ74" s="46"/>
      <c r="EA74" s="46"/>
      <c r="EB74" s="46"/>
      <c r="EC74" s="46"/>
      <c r="ED74" s="46"/>
      <c r="EE74" s="46"/>
      <c r="EF74" s="46"/>
      <c r="EG74" s="46"/>
      <c r="EH74" s="46"/>
      <c r="EI74" s="46"/>
      <c r="EJ74" s="46"/>
      <c r="EK74" s="46"/>
      <c r="EL74" s="46"/>
      <c r="EM74" s="46"/>
      <c r="EN74" s="46"/>
      <c r="EO74" s="46"/>
      <c r="EP74" s="46"/>
      <c r="EQ74" s="46"/>
      <c r="ER74" s="46"/>
      <c r="ES74" s="46"/>
      <c r="ET74" s="46"/>
      <c r="EU74" s="46"/>
      <c r="EV74" s="46"/>
      <c r="EW74" s="46"/>
      <c r="EX74" s="46"/>
      <c r="EY74" s="46"/>
      <c r="EZ74" s="46"/>
      <c r="FA74" s="46"/>
      <c r="FB74" s="46"/>
      <c r="FC74" s="46"/>
      <c r="FD74" s="46"/>
      <c r="FE74" s="46"/>
      <c r="FF74" s="46"/>
      <c r="FG74" s="46"/>
      <c r="FH74" s="46"/>
      <c r="FI74" s="46"/>
    </row>
    <row r="75" spans="1:165" s="6" customFormat="1" ht="20.100000000000001" customHeight="1">
      <c r="A75" s="129" t="s">
        <v>262</v>
      </c>
      <c r="B75" s="41" t="str">
        <f>PL!F76</f>
        <v>3DB30</v>
      </c>
      <c r="C75" s="28"/>
      <c r="D75" s="28"/>
      <c r="E75" s="29"/>
      <c r="F75" s="30">
        <f>PL!K76</f>
        <v>8</v>
      </c>
      <c r="G75" s="31">
        <v>0</v>
      </c>
      <c r="H75" s="32">
        <f t="shared" si="2"/>
        <v>0</v>
      </c>
      <c r="I75" s="44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5"/>
      <c r="BB75" s="45"/>
      <c r="BC75" s="45"/>
      <c r="BD75" s="45"/>
      <c r="BE75" s="45"/>
      <c r="BF75" s="45"/>
      <c r="BG75" s="45"/>
      <c r="BH75" s="45"/>
      <c r="BI75" s="45"/>
      <c r="BJ75" s="45"/>
      <c r="BK75" s="45"/>
      <c r="BL75" s="45"/>
      <c r="BM75" s="45"/>
      <c r="BN75" s="45"/>
      <c r="BO75" s="45"/>
      <c r="BP75" s="45"/>
      <c r="BQ75" s="45"/>
      <c r="BR75" s="45"/>
      <c r="BS75" s="45"/>
      <c r="BT75" s="45"/>
      <c r="BU75" s="45"/>
      <c r="BV75" s="45"/>
      <c r="BW75" s="45"/>
      <c r="BX75" s="45"/>
      <c r="BY75" s="45"/>
      <c r="BZ75" s="45"/>
      <c r="CA75" s="45"/>
      <c r="CB75" s="45"/>
      <c r="CC75" s="45"/>
      <c r="CD75" s="45"/>
      <c r="CE75" s="45"/>
      <c r="CF75" s="45"/>
      <c r="CG75" s="45"/>
      <c r="CH75" s="45"/>
      <c r="CI75" s="45"/>
      <c r="CJ75" s="45"/>
      <c r="CK75" s="45"/>
      <c r="CL75" s="45"/>
      <c r="CM75" s="45"/>
      <c r="CN75" s="45"/>
      <c r="CO75" s="45"/>
      <c r="CP75" s="45"/>
      <c r="CQ75" s="45"/>
      <c r="CR75" s="45"/>
      <c r="CS75" s="45"/>
      <c r="CT75" s="45"/>
      <c r="CU75" s="45"/>
      <c r="CV75" s="45"/>
      <c r="CW75" s="45"/>
      <c r="CX75" s="45"/>
      <c r="CY75" s="45"/>
      <c r="CZ75" s="45"/>
      <c r="DA75" s="45"/>
      <c r="DB75" s="45"/>
      <c r="DC75" s="45"/>
      <c r="DD75" s="45"/>
      <c r="DE75" s="45"/>
      <c r="DF75" s="45"/>
      <c r="DG75" s="45"/>
      <c r="DH75" s="45"/>
      <c r="DI75" s="45"/>
      <c r="DJ75" s="45"/>
      <c r="DK75" s="45"/>
      <c r="DL75" s="45"/>
      <c r="DM75" s="45"/>
      <c r="DN75" s="45"/>
      <c r="DO75" s="45"/>
      <c r="DP75" s="45"/>
      <c r="DQ75" s="45"/>
      <c r="DR75" s="45"/>
      <c r="DS75" s="45"/>
      <c r="DT75" s="45"/>
      <c r="DU75" s="46"/>
      <c r="DV75" s="46"/>
      <c r="DW75" s="46"/>
      <c r="DX75" s="46"/>
      <c r="DY75" s="46"/>
      <c r="DZ75" s="46"/>
      <c r="EA75" s="46"/>
      <c r="EB75" s="46"/>
      <c r="EC75" s="46"/>
      <c r="ED75" s="46"/>
      <c r="EE75" s="46"/>
      <c r="EF75" s="46"/>
      <c r="EG75" s="46"/>
      <c r="EH75" s="46"/>
      <c r="EI75" s="46"/>
      <c r="EJ75" s="46"/>
      <c r="EK75" s="46"/>
      <c r="EL75" s="46"/>
      <c r="EM75" s="46"/>
      <c r="EN75" s="46"/>
      <c r="EO75" s="46"/>
      <c r="EP75" s="46"/>
      <c r="EQ75" s="46"/>
      <c r="ER75" s="46"/>
      <c r="ES75" s="46"/>
      <c r="ET75" s="46"/>
      <c r="EU75" s="46"/>
      <c r="EV75" s="46"/>
      <c r="EW75" s="46"/>
      <c r="EX75" s="46"/>
      <c r="EY75" s="46"/>
      <c r="EZ75" s="46"/>
      <c r="FA75" s="46"/>
      <c r="FB75" s="46"/>
      <c r="FC75" s="46"/>
      <c r="FD75" s="46"/>
      <c r="FE75" s="46"/>
      <c r="FF75" s="46"/>
      <c r="FG75" s="46"/>
      <c r="FH75" s="46"/>
      <c r="FI75" s="46"/>
    </row>
    <row r="76" spans="1:165" s="6" customFormat="1" ht="20.100000000000001" customHeight="1">
      <c r="A76" s="129" t="s">
        <v>263</v>
      </c>
      <c r="B76" s="41" t="str">
        <f>PL!F77</f>
        <v>DCW2430</v>
      </c>
      <c r="C76" s="28"/>
      <c r="D76" s="28"/>
      <c r="E76" s="29"/>
      <c r="F76" s="30">
        <f>PL!K77</f>
        <v>5</v>
      </c>
      <c r="G76" s="31">
        <v>0</v>
      </c>
      <c r="H76" s="32">
        <f t="shared" si="2"/>
        <v>0</v>
      </c>
      <c r="I76" s="44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5"/>
      <c r="BB76" s="45"/>
      <c r="BC76" s="45"/>
      <c r="BD76" s="45"/>
      <c r="BE76" s="45"/>
      <c r="BF76" s="45"/>
      <c r="BG76" s="45"/>
      <c r="BH76" s="45"/>
      <c r="BI76" s="45"/>
      <c r="BJ76" s="45"/>
      <c r="BK76" s="45"/>
      <c r="BL76" s="45"/>
      <c r="BM76" s="45"/>
      <c r="BN76" s="45"/>
      <c r="BO76" s="45"/>
      <c r="BP76" s="45"/>
      <c r="BQ76" s="45"/>
      <c r="BR76" s="45"/>
      <c r="BS76" s="45"/>
      <c r="BT76" s="45"/>
      <c r="BU76" s="45"/>
      <c r="BV76" s="45"/>
      <c r="BW76" s="45"/>
      <c r="BX76" s="45"/>
      <c r="BY76" s="45"/>
      <c r="BZ76" s="45"/>
      <c r="CA76" s="45"/>
      <c r="CB76" s="45"/>
      <c r="CC76" s="45"/>
      <c r="CD76" s="45"/>
      <c r="CE76" s="45"/>
      <c r="CF76" s="45"/>
      <c r="CG76" s="45"/>
      <c r="CH76" s="45"/>
      <c r="CI76" s="45"/>
      <c r="CJ76" s="45"/>
      <c r="CK76" s="45"/>
      <c r="CL76" s="45"/>
      <c r="CM76" s="45"/>
      <c r="CN76" s="45"/>
      <c r="CO76" s="45"/>
      <c r="CP76" s="45"/>
      <c r="CQ76" s="45"/>
      <c r="CR76" s="45"/>
      <c r="CS76" s="45"/>
      <c r="CT76" s="45"/>
      <c r="CU76" s="45"/>
      <c r="CV76" s="45"/>
      <c r="CW76" s="45"/>
      <c r="CX76" s="45"/>
      <c r="CY76" s="45"/>
      <c r="CZ76" s="45"/>
      <c r="DA76" s="45"/>
      <c r="DB76" s="45"/>
      <c r="DC76" s="45"/>
      <c r="DD76" s="45"/>
      <c r="DE76" s="45"/>
      <c r="DF76" s="45"/>
      <c r="DG76" s="45"/>
      <c r="DH76" s="45"/>
      <c r="DI76" s="45"/>
      <c r="DJ76" s="45"/>
      <c r="DK76" s="45"/>
      <c r="DL76" s="45"/>
      <c r="DM76" s="45"/>
      <c r="DN76" s="45"/>
      <c r="DO76" s="45"/>
      <c r="DP76" s="45"/>
      <c r="DQ76" s="45"/>
      <c r="DR76" s="45"/>
      <c r="DS76" s="45"/>
      <c r="DT76" s="45"/>
      <c r="DU76" s="46"/>
      <c r="DV76" s="46"/>
      <c r="DW76" s="46"/>
      <c r="DX76" s="46"/>
      <c r="DY76" s="46"/>
      <c r="DZ76" s="46"/>
      <c r="EA76" s="46"/>
      <c r="EB76" s="46"/>
      <c r="EC76" s="46"/>
      <c r="ED76" s="46"/>
      <c r="EE76" s="46"/>
      <c r="EF76" s="46"/>
      <c r="EG76" s="46"/>
      <c r="EH76" s="46"/>
      <c r="EI76" s="46"/>
      <c r="EJ76" s="46"/>
      <c r="EK76" s="46"/>
      <c r="EL76" s="46"/>
      <c r="EM76" s="46"/>
      <c r="EN76" s="46"/>
      <c r="EO76" s="46"/>
      <c r="EP76" s="46"/>
      <c r="EQ76" s="46"/>
      <c r="ER76" s="46"/>
      <c r="ES76" s="46"/>
      <c r="ET76" s="46"/>
      <c r="EU76" s="46"/>
      <c r="EV76" s="46"/>
      <c r="EW76" s="46"/>
      <c r="EX76" s="46"/>
      <c r="EY76" s="46"/>
      <c r="EZ76" s="46"/>
      <c r="FA76" s="46"/>
      <c r="FB76" s="46"/>
      <c r="FC76" s="46"/>
      <c r="FD76" s="46"/>
      <c r="FE76" s="46"/>
      <c r="FF76" s="46"/>
      <c r="FG76" s="46"/>
      <c r="FH76" s="46"/>
      <c r="FI76" s="46"/>
    </row>
    <row r="77" spans="1:165" s="6" customFormat="1" ht="20.100000000000001" customHeight="1">
      <c r="A77" s="129" t="s">
        <v>264</v>
      </c>
      <c r="B77" s="41" t="str">
        <f>PL!F78</f>
        <v>3DB15</v>
      </c>
      <c r="C77" s="28"/>
      <c r="D77" s="28"/>
      <c r="E77" s="29"/>
      <c r="F77" s="30">
        <f>PL!K78</f>
        <v>3</v>
      </c>
      <c r="G77" s="31">
        <v>0</v>
      </c>
      <c r="H77" s="32">
        <f t="shared" si="2"/>
        <v>0</v>
      </c>
      <c r="I77" s="44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5"/>
      <c r="BA77" s="45"/>
      <c r="BB77" s="45"/>
      <c r="BC77" s="45"/>
      <c r="BD77" s="45"/>
      <c r="BE77" s="45"/>
      <c r="BF77" s="45"/>
      <c r="BG77" s="45"/>
      <c r="BH77" s="45"/>
      <c r="BI77" s="45"/>
      <c r="BJ77" s="45"/>
      <c r="BK77" s="45"/>
      <c r="BL77" s="45"/>
      <c r="BM77" s="45"/>
      <c r="BN77" s="45"/>
      <c r="BO77" s="45"/>
      <c r="BP77" s="45"/>
      <c r="BQ77" s="45"/>
      <c r="BR77" s="45"/>
      <c r="BS77" s="45"/>
      <c r="BT77" s="45"/>
      <c r="BU77" s="45"/>
      <c r="BV77" s="45"/>
      <c r="BW77" s="45"/>
      <c r="BX77" s="45"/>
      <c r="BY77" s="45"/>
      <c r="BZ77" s="45"/>
      <c r="CA77" s="45"/>
      <c r="CB77" s="45"/>
      <c r="CC77" s="45"/>
      <c r="CD77" s="45"/>
      <c r="CE77" s="45"/>
      <c r="CF77" s="45"/>
      <c r="CG77" s="45"/>
      <c r="CH77" s="45"/>
      <c r="CI77" s="45"/>
      <c r="CJ77" s="45"/>
      <c r="CK77" s="45"/>
      <c r="CL77" s="45"/>
      <c r="CM77" s="45"/>
      <c r="CN77" s="45"/>
      <c r="CO77" s="45"/>
      <c r="CP77" s="45"/>
      <c r="CQ77" s="45"/>
      <c r="CR77" s="45"/>
      <c r="CS77" s="45"/>
      <c r="CT77" s="45"/>
      <c r="CU77" s="45"/>
      <c r="CV77" s="45"/>
      <c r="CW77" s="45"/>
      <c r="CX77" s="45"/>
      <c r="CY77" s="45"/>
      <c r="CZ77" s="45"/>
      <c r="DA77" s="45"/>
      <c r="DB77" s="45"/>
      <c r="DC77" s="45"/>
      <c r="DD77" s="45"/>
      <c r="DE77" s="45"/>
      <c r="DF77" s="45"/>
      <c r="DG77" s="45"/>
      <c r="DH77" s="45"/>
      <c r="DI77" s="45"/>
      <c r="DJ77" s="45"/>
      <c r="DK77" s="45"/>
      <c r="DL77" s="45"/>
      <c r="DM77" s="45"/>
      <c r="DN77" s="45"/>
      <c r="DO77" s="45"/>
      <c r="DP77" s="45"/>
      <c r="DQ77" s="45"/>
      <c r="DR77" s="45"/>
      <c r="DS77" s="45"/>
      <c r="DT77" s="45"/>
      <c r="DU77" s="46"/>
      <c r="DV77" s="46"/>
      <c r="DW77" s="46"/>
      <c r="DX77" s="46"/>
      <c r="DY77" s="46"/>
      <c r="DZ77" s="46"/>
      <c r="EA77" s="46"/>
      <c r="EB77" s="46"/>
      <c r="EC77" s="46"/>
      <c r="ED77" s="46"/>
      <c r="EE77" s="46"/>
      <c r="EF77" s="46"/>
      <c r="EG77" s="46"/>
      <c r="EH77" s="46"/>
      <c r="EI77" s="46"/>
      <c r="EJ77" s="46"/>
      <c r="EK77" s="46"/>
      <c r="EL77" s="46"/>
      <c r="EM77" s="46"/>
      <c r="EN77" s="46"/>
      <c r="EO77" s="46"/>
      <c r="EP77" s="46"/>
      <c r="EQ77" s="46"/>
      <c r="ER77" s="46"/>
      <c r="ES77" s="46"/>
      <c r="ET77" s="46"/>
      <c r="EU77" s="46"/>
      <c r="EV77" s="46"/>
      <c r="EW77" s="46"/>
      <c r="EX77" s="46"/>
      <c r="EY77" s="46"/>
      <c r="EZ77" s="46"/>
      <c r="FA77" s="46"/>
      <c r="FB77" s="46"/>
      <c r="FC77" s="46"/>
      <c r="FD77" s="46"/>
      <c r="FE77" s="46"/>
      <c r="FF77" s="46"/>
      <c r="FG77" s="46"/>
      <c r="FH77" s="46"/>
      <c r="FI77" s="46"/>
    </row>
    <row r="78" spans="1:165" s="6" customFormat="1" ht="20.100000000000001" customHeight="1">
      <c r="A78" s="129" t="s">
        <v>265</v>
      </c>
      <c r="B78" s="41" t="str">
        <f>PL!F79</f>
        <v>3DB18</v>
      </c>
      <c r="C78" s="28"/>
      <c r="D78" s="28"/>
      <c r="E78" s="29"/>
      <c r="F78" s="30">
        <f>PL!K79</f>
        <v>15</v>
      </c>
      <c r="G78" s="31">
        <v>0</v>
      </c>
      <c r="H78" s="32">
        <f t="shared" si="2"/>
        <v>0</v>
      </c>
      <c r="I78" s="44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5"/>
      <c r="BD78" s="45"/>
      <c r="BE78" s="45"/>
      <c r="BF78" s="45"/>
      <c r="BG78" s="45"/>
      <c r="BH78" s="45"/>
      <c r="BI78" s="45"/>
      <c r="BJ78" s="45"/>
      <c r="BK78" s="45"/>
      <c r="BL78" s="45"/>
      <c r="BM78" s="45"/>
      <c r="BN78" s="45"/>
      <c r="BO78" s="45"/>
      <c r="BP78" s="45"/>
      <c r="BQ78" s="45"/>
      <c r="BR78" s="45"/>
      <c r="BS78" s="45"/>
      <c r="BT78" s="45"/>
      <c r="BU78" s="45"/>
      <c r="BV78" s="45"/>
      <c r="BW78" s="45"/>
      <c r="BX78" s="45"/>
      <c r="BY78" s="45"/>
      <c r="BZ78" s="45"/>
      <c r="CA78" s="45"/>
      <c r="CB78" s="45"/>
      <c r="CC78" s="45"/>
      <c r="CD78" s="45"/>
      <c r="CE78" s="45"/>
      <c r="CF78" s="45"/>
      <c r="CG78" s="45"/>
      <c r="CH78" s="45"/>
      <c r="CI78" s="45"/>
      <c r="CJ78" s="45"/>
      <c r="CK78" s="45"/>
      <c r="CL78" s="45"/>
      <c r="CM78" s="45"/>
      <c r="CN78" s="45"/>
      <c r="CO78" s="45"/>
      <c r="CP78" s="45"/>
      <c r="CQ78" s="45"/>
      <c r="CR78" s="45"/>
      <c r="CS78" s="45"/>
      <c r="CT78" s="45"/>
      <c r="CU78" s="45"/>
      <c r="CV78" s="45"/>
      <c r="CW78" s="45"/>
      <c r="CX78" s="45"/>
      <c r="CY78" s="45"/>
      <c r="CZ78" s="45"/>
      <c r="DA78" s="45"/>
      <c r="DB78" s="45"/>
      <c r="DC78" s="45"/>
      <c r="DD78" s="45"/>
      <c r="DE78" s="45"/>
      <c r="DF78" s="45"/>
      <c r="DG78" s="45"/>
      <c r="DH78" s="45"/>
      <c r="DI78" s="45"/>
      <c r="DJ78" s="45"/>
      <c r="DK78" s="45"/>
      <c r="DL78" s="45"/>
      <c r="DM78" s="45"/>
      <c r="DN78" s="45"/>
      <c r="DO78" s="45"/>
      <c r="DP78" s="45"/>
      <c r="DQ78" s="45"/>
      <c r="DR78" s="45"/>
      <c r="DS78" s="45"/>
      <c r="DT78" s="45"/>
      <c r="DU78" s="46"/>
      <c r="DV78" s="46"/>
      <c r="DW78" s="46"/>
      <c r="DX78" s="46"/>
      <c r="DY78" s="46"/>
      <c r="DZ78" s="46"/>
      <c r="EA78" s="46"/>
      <c r="EB78" s="46"/>
      <c r="EC78" s="46"/>
      <c r="ED78" s="46"/>
      <c r="EE78" s="46"/>
      <c r="EF78" s="46"/>
      <c r="EG78" s="46"/>
      <c r="EH78" s="46"/>
      <c r="EI78" s="46"/>
      <c r="EJ78" s="46"/>
      <c r="EK78" s="46"/>
      <c r="EL78" s="46"/>
      <c r="EM78" s="46"/>
      <c r="EN78" s="46"/>
      <c r="EO78" s="46"/>
      <c r="EP78" s="46"/>
      <c r="EQ78" s="46"/>
      <c r="ER78" s="46"/>
      <c r="ES78" s="46"/>
      <c r="ET78" s="46"/>
      <c r="EU78" s="46"/>
      <c r="EV78" s="46"/>
      <c r="EW78" s="46"/>
      <c r="EX78" s="46"/>
      <c r="EY78" s="46"/>
      <c r="EZ78" s="46"/>
      <c r="FA78" s="46"/>
      <c r="FB78" s="46"/>
      <c r="FC78" s="46"/>
      <c r="FD78" s="46"/>
      <c r="FE78" s="46"/>
      <c r="FF78" s="46"/>
      <c r="FG78" s="46"/>
      <c r="FH78" s="46"/>
      <c r="FI78" s="46"/>
    </row>
    <row r="79" spans="1:165" s="6" customFormat="1" ht="20.100000000000001" customHeight="1">
      <c r="A79" s="129" t="s">
        <v>266</v>
      </c>
      <c r="B79" s="41" t="str">
        <f>PL!F80</f>
        <v>W3012</v>
      </c>
      <c r="C79" s="28"/>
      <c r="D79" s="28"/>
      <c r="E79" s="29"/>
      <c r="F79" s="30">
        <f>PL!K80</f>
        <v>10</v>
      </c>
      <c r="G79" s="31">
        <v>0</v>
      </c>
      <c r="H79" s="32">
        <f t="shared" si="2"/>
        <v>0</v>
      </c>
      <c r="I79" s="44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45"/>
      <c r="BC79" s="45"/>
      <c r="BD79" s="45"/>
      <c r="BE79" s="45"/>
      <c r="BF79" s="45"/>
      <c r="BG79" s="45"/>
      <c r="BH79" s="45"/>
      <c r="BI79" s="45"/>
      <c r="BJ79" s="45"/>
      <c r="BK79" s="45"/>
      <c r="BL79" s="45"/>
      <c r="BM79" s="45"/>
      <c r="BN79" s="45"/>
      <c r="BO79" s="45"/>
      <c r="BP79" s="45"/>
      <c r="BQ79" s="45"/>
      <c r="BR79" s="45"/>
      <c r="BS79" s="45"/>
      <c r="BT79" s="45"/>
      <c r="BU79" s="45"/>
      <c r="BV79" s="45"/>
      <c r="BW79" s="45"/>
      <c r="BX79" s="45"/>
      <c r="BY79" s="45"/>
      <c r="BZ79" s="45"/>
      <c r="CA79" s="45"/>
      <c r="CB79" s="45"/>
      <c r="CC79" s="45"/>
      <c r="CD79" s="45"/>
      <c r="CE79" s="45"/>
      <c r="CF79" s="45"/>
      <c r="CG79" s="45"/>
      <c r="CH79" s="45"/>
      <c r="CI79" s="45"/>
      <c r="CJ79" s="45"/>
      <c r="CK79" s="45"/>
      <c r="CL79" s="45"/>
      <c r="CM79" s="45"/>
      <c r="CN79" s="45"/>
      <c r="CO79" s="45"/>
      <c r="CP79" s="45"/>
      <c r="CQ79" s="45"/>
      <c r="CR79" s="45"/>
      <c r="CS79" s="45"/>
      <c r="CT79" s="45"/>
      <c r="CU79" s="45"/>
      <c r="CV79" s="45"/>
      <c r="CW79" s="45"/>
      <c r="CX79" s="45"/>
      <c r="CY79" s="45"/>
      <c r="CZ79" s="45"/>
      <c r="DA79" s="45"/>
      <c r="DB79" s="45"/>
      <c r="DC79" s="45"/>
      <c r="DD79" s="45"/>
      <c r="DE79" s="45"/>
      <c r="DF79" s="45"/>
      <c r="DG79" s="45"/>
      <c r="DH79" s="45"/>
      <c r="DI79" s="45"/>
      <c r="DJ79" s="45"/>
      <c r="DK79" s="45"/>
      <c r="DL79" s="45"/>
      <c r="DM79" s="45"/>
      <c r="DN79" s="45"/>
      <c r="DO79" s="45"/>
      <c r="DP79" s="45"/>
      <c r="DQ79" s="45"/>
      <c r="DR79" s="45"/>
      <c r="DS79" s="45"/>
      <c r="DT79" s="45"/>
      <c r="DU79" s="46"/>
      <c r="DV79" s="46"/>
      <c r="DW79" s="46"/>
      <c r="DX79" s="46"/>
      <c r="DY79" s="46"/>
      <c r="DZ79" s="46"/>
      <c r="EA79" s="46"/>
      <c r="EB79" s="46"/>
      <c r="EC79" s="46"/>
      <c r="ED79" s="46"/>
      <c r="EE79" s="46"/>
      <c r="EF79" s="46"/>
      <c r="EG79" s="46"/>
      <c r="EH79" s="46"/>
      <c r="EI79" s="46"/>
      <c r="EJ79" s="46"/>
      <c r="EK79" s="46"/>
      <c r="EL79" s="46"/>
      <c r="EM79" s="46"/>
      <c r="EN79" s="46"/>
      <c r="EO79" s="46"/>
      <c r="EP79" s="46"/>
      <c r="EQ79" s="46"/>
      <c r="ER79" s="46"/>
      <c r="ES79" s="46"/>
      <c r="ET79" s="46"/>
      <c r="EU79" s="46"/>
      <c r="EV79" s="46"/>
      <c r="EW79" s="46"/>
      <c r="EX79" s="46"/>
      <c r="EY79" s="46"/>
      <c r="EZ79" s="46"/>
      <c r="FA79" s="46"/>
      <c r="FB79" s="46"/>
      <c r="FC79" s="46"/>
      <c r="FD79" s="46"/>
      <c r="FE79" s="46"/>
      <c r="FF79" s="46"/>
      <c r="FG79" s="46"/>
      <c r="FH79" s="46"/>
      <c r="FI79" s="46"/>
    </row>
    <row r="80" spans="1:165" s="6" customFormat="1" ht="20.100000000000001" customHeight="1">
      <c r="A80" s="129" t="s">
        <v>267</v>
      </c>
      <c r="B80" s="41" t="str">
        <f>PL!F81</f>
        <v>W301224</v>
      </c>
      <c r="C80" s="28"/>
      <c r="D80" s="28"/>
      <c r="E80" s="29"/>
      <c r="F80" s="30">
        <f>PL!K81</f>
        <v>3</v>
      </c>
      <c r="G80" s="31">
        <v>0</v>
      </c>
      <c r="H80" s="32">
        <f t="shared" si="2"/>
        <v>0</v>
      </c>
      <c r="I80" s="44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/>
      <c r="CT80" s="45"/>
      <c r="CU80" s="45"/>
      <c r="CV80" s="45"/>
      <c r="CW80" s="45"/>
      <c r="CX80" s="45"/>
      <c r="CY80" s="45"/>
      <c r="CZ80" s="45"/>
      <c r="DA80" s="45"/>
      <c r="DB80" s="45"/>
      <c r="DC80" s="45"/>
      <c r="DD80" s="45"/>
      <c r="DE80" s="45"/>
      <c r="DF80" s="45"/>
      <c r="DG80" s="45"/>
      <c r="DH80" s="45"/>
      <c r="DI80" s="45"/>
      <c r="DJ80" s="45"/>
      <c r="DK80" s="45"/>
      <c r="DL80" s="45"/>
      <c r="DM80" s="45"/>
      <c r="DN80" s="45"/>
      <c r="DO80" s="45"/>
      <c r="DP80" s="45"/>
      <c r="DQ80" s="45"/>
      <c r="DR80" s="45"/>
      <c r="DS80" s="45"/>
      <c r="DT80" s="45"/>
      <c r="DU80" s="46"/>
      <c r="DV80" s="46"/>
      <c r="DW80" s="46"/>
      <c r="DX80" s="46"/>
      <c r="DY80" s="46"/>
      <c r="DZ80" s="46"/>
      <c r="EA80" s="46"/>
      <c r="EB80" s="46"/>
      <c r="EC80" s="46"/>
      <c r="ED80" s="46"/>
      <c r="EE80" s="46"/>
      <c r="EF80" s="46"/>
      <c r="EG80" s="46"/>
      <c r="EH80" s="46"/>
      <c r="EI80" s="46"/>
      <c r="EJ80" s="46"/>
      <c r="EK80" s="46"/>
      <c r="EL80" s="46"/>
      <c r="EM80" s="46"/>
      <c r="EN80" s="46"/>
      <c r="EO80" s="46"/>
      <c r="EP80" s="46"/>
      <c r="EQ80" s="46"/>
      <c r="ER80" s="46"/>
      <c r="ES80" s="46"/>
      <c r="ET80" s="46"/>
      <c r="EU80" s="46"/>
      <c r="EV80" s="46"/>
      <c r="EW80" s="46"/>
      <c r="EX80" s="46"/>
      <c r="EY80" s="46"/>
      <c r="EZ80" s="46"/>
      <c r="FA80" s="46"/>
      <c r="FB80" s="46"/>
      <c r="FC80" s="46"/>
      <c r="FD80" s="46"/>
      <c r="FE80" s="46"/>
      <c r="FF80" s="46"/>
      <c r="FG80" s="46"/>
      <c r="FH80" s="46"/>
      <c r="FI80" s="46"/>
    </row>
    <row r="81" spans="1:165" s="6" customFormat="1" ht="20.100000000000001" customHeight="1">
      <c r="A81" s="129" t="s">
        <v>268</v>
      </c>
      <c r="B81" s="41" t="str">
        <f>PL!F82</f>
        <v>W3015</v>
      </c>
      <c r="C81" s="28"/>
      <c r="D81" s="28"/>
      <c r="E81" s="29"/>
      <c r="F81" s="30">
        <f>PL!K82</f>
        <v>10</v>
      </c>
      <c r="G81" s="31">
        <v>0</v>
      </c>
      <c r="H81" s="32">
        <f t="shared" si="2"/>
        <v>0</v>
      </c>
      <c r="I81" s="44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5"/>
      <c r="BB81" s="45"/>
      <c r="BC81" s="45"/>
      <c r="BD81" s="45"/>
      <c r="BE81" s="45"/>
      <c r="BF81" s="45"/>
      <c r="BG81" s="45"/>
      <c r="BH81" s="45"/>
      <c r="BI81" s="45"/>
      <c r="BJ81" s="45"/>
      <c r="BK81" s="45"/>
      <c r="BL81" s="45"/>
      <c r="BM81" s="45"/>
      <c r="BN81" s="45"/>
      <c r="BO81" s="45"/>
      <c r="BP81" s="45"/>
      <c r="BQ81" s="45"/>
      <c r="BR81" s="45"/>
      <c r="BS81" s="45"/>
      <c r="BT81" s="45"/>
      <c r="BU81" s="45"/>
      <c r="BV81" s="45"/>
      <c r="BW81" s="45"/>
      <c r="BX81" s="45"/>
      <c r="BY81" s="45"/>
      <c r="BZ81" s="45"/>
      <c r="CA81" s="45"/>
      <c r="CB81" s="45"/>
      <c r="CC81" s="45"/>
      <c r="CD81" s="45"/>
      <c r="CE81" s="45"/>
      <c r="CF81" s="45"/>
      <c r="CG81" s="45"/>
      <c r="CH81" s="45"/>
      <c r="CI81" s="45"/>
      <c r="CJ81" s="45"/>
      <c r="CK81" s="45"/>
      <c r="CL81" s="45"/>
      <c r="CM81" s="45"/>
      <c r="CN81" s="45"/>
      <c r="CO81" s="45"/>
      <c r="CP81" s="45"/>
      <c r="CQ81" s="45"/>
      <c r="CR81" s="45"/>
      <c r="CS81" s="45"/>
      <c r="CT81" s="45"/>
      <c r="CU81" s="45"/>
      <c r="CV81" s="45"/>
      <c r="CW81" s="45"/>
      <c r="CX81" s="45"/>
      <c r="CY81" s="45"/>
      <c r="CZ81" s="45"/>
      <c r="DA81" s="45"/>
      <c r="DB81" s="45"/>
      <c r="DC81" s="45"/>
      <c r="DD81" s="45"/>
      <c r="DE81" s="45"/>
      <c r="DF81" s="45"/>
      <c r="DG81" s="45"/>
      <c r="DH81" s="45"/>
      <c r="DI81" s="45"/>
      <c r="DJ81" s="45"/>
      <c r="DK81" s="45"/>
      <c r="DL81" s="45"/>
      <c r="DM81" s="45"/>
      <c r="DN81" s="45"/>
      <c r="DO81" s="45"/>
      <c r="DP81" s="45"/>
      <c r="DQ81" s="45"/>
      <c r="DR81" s="45"/>
      <c r="DS81" s="45"/>
      <c r="DT81" s="45"/>
      <c r="DU81" s="46"/>
      <c r="DV81" s="46"/>
      <c r="DW81" s="46"/>
      <c r="DX81" s="46"/>
      <c r="DY81" s="46"/>
      <c r="DZ81" s="46"/>
      <c r="EA81" s="46"/>
      <c r="EB81" s="46"/>
      <c r="EC81" s="46"/>
      <c r="ED81" s="46"/>
      <c r="EE81" s="46"/>
      <c r="EF81" s="46"/>
      <c r="EG81" s="46"/>
      <c r="EH81" s="46"/>
      <c r="EI81" s="46"/>
      <c r="EJ81" s="46"/>
      <c r="EK81" s="46"/>
      <c r="EL81" s="46"/>
      <c r="EM81" s="46"/>
      <c r="EN81" s="46"/>
      <c r="EO81" s="46"/>
      <c r="EP81" s="46"/>
      <c r="EQ81" s="46"/>
      <c r="ER81" s="46"/>
      <c r="ES81" s="46"/>
      <c r="ET81" s="46"/>
      <c r="EU81" s="46"/>
      <c r="EV81" s="46"/>
      <c r="EW81" s="46"/>
      <c r="EX81" s="46"/>
      <c r="EY81" s="46"/>
      <c r="EZ81" s="46"/>
      <c r="FA81" s="46"/>
      <c r="FB81" s="46"/>
      <c r="FC81" s="46"/>
      <c r="FD81" s="46"/>
      <c r="FE81" s="46"/>
      <c r="FF81" s="46"/>
      <c r="FG81" s="46"/>
      <c r="FH81" s="46"/>
      <c r="FI81" s="46"/>
    </row>
    <row r="82" spans="1:165" s="6" customFormat="1" ht="20.100000000000001" customHeight="1">
      <c r="A82" s="129" t="s">
        <v>269</v>
      </c>
      <c r="B82" s="41" t="str">
        <f>PL!F83</f>
        <v>W3018</v>
      </c>
      <c r="C82" s="28"/>
      <c r="D82" s="28"/>
      <c r="E82" s="29"/>
      <c r="F82" s="30">
        <f>PL!K83</f>
        <v>8</v>
      </c>
      <c r="G82" s="31">
        <v>0</v>
      </c>
      <c r="H82" s="32">
        <f t="shared" si="2"/>
        <v>0</v>
      </c>
      <c r="I82" s="44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5"/>
      <c r="BB82" s="45"/>
      <c r="BC82" s="45"/>
      <c r="BD82" s="45"/>
      <c r="BE82" s="45"/>
      <c r="BF82" s="45"/>
      <c r="BG82" s="45"/>
      <c r="BH82" s="45"/>
      <c r="BI82" s="45"/>
      <c r="BJ82" s="45"/>
      <c r="BK82" s="45"/>
      <c r="BL82" s="45"/>
      <c r="BM82" s="45"/>
      <c r="BN82" s="45"/>
      <c r="BO82" s="45"/>
      <c r="BP82" s="45"/>
      <c r="BQ82" s="45"/>
      <c r="BR82" s="45"/>
      <c r="BS82" s="45"/>
      <c r="BT82" s="45"/>
      <c r="BU82" s="45"/>
      <c r="BV82" s="45"/>
      <c r="BW82" s="45"/>
      <c r="BX82" s="45"/>
      <c r="BY82" s="45"/>
      <c r="BZ82" s="45"/>
      <c r="CA82" s="45"/>
      <c r="CB82" s="45"/>
      <c r="CC82" s="45"/>
      <c r="CD82" s="45"/>
      <c r="CE82" s="45"/>
      <c r="CF82" s="45"/>
      <c r="CG82" s="45"/>
      <c r="CH82" s="45"/>
      <c r="CI82" s="45"/>
      <c r="CJ82" s="45"/>
      <c r="CK82" s="45"/>
      <c r="CL82" s="45"/>
      <c r="CM82" s="45"/>
      <c r="CN82" s="45"/>
      <c r="CO82" s="45"/>
      <c r="CP82" s="45"/>
      <c r="CQ82" s="45"/>
      <c r="CR82" s="45"/>
      <c r="CS82" s="45"/>
      <c r="CT82" s="45"/>
      <c r="CU82" s="45"/>
      <c r="CV82" s="45"/>
      <c r="CW82" s="45"/>
      <c r="CX82" s="45"/>
      <c r="CY82" s="45"/>
      <c r="CZ82" s="45"/>
      <c r="DA82" s="45"/>
      <c r="DB82" s="45"/>
      <c r="DC82" s="45"/>
      <c r="DD82" s="45"/>
      <c r="DE82" s="45"/>
      <c r="DF82" s="45"/>
      <c r="DG82" s="45"/>
      <c r="DH82" s="45"/>
      <c r="DI82" s="45"/>
      <c r="DJ82" s="45"/>
      <c r="DK82" s="45"/>
      <c r="DL82" s="45"/>
      <c r="DM82" s="45"/>
      <c r="DN82" s="45"/>
      <c r="DO82" s="45"/>
      <c r="DP82" s="45"/>
      <c r="DQ82" s="45"/>
      <c r="DR82" s="45"/>
      <c r="DS82" s="45"/>
      <c r="DT82" s="45"/>
      <c r="DU82" s="46"/>
      <c r="DV82" s="46"/>
      <c r="DW82" s="46"/>
      <c r="DX82" s="46"/>
      <c r="DY82" s="46"/>
      <c r="DZ82" s="46"/>
      <c r="EA82" s="46"/>
      <c r="EB82" s="46"/>
      <c r="EC82" s="46"/>
      <c r="ED82" s="46"/>
      <c r="EE82" s="46"/>
      <c r="EF82" s="46"/>
      <c r="EG82" s="46"/>
      <c r="EH82" s="46"/>
      <c r="EI82" s="46"/>
      <c r="EJ82" s="46"/>
      <c r="EK82" s="46"/>
      <c r="EL82" s="46"/>
      <c r="EM82" s="46"/>
      <c r="EN82" s="46"/>
      <c r="EO82" s="46"/>
      <c r="EP82" s="46"/>
      <c r="EQ82" s="46"/>
      <c r="ER82" s="46"/>
      <c r="ES82" s="46"/>
      <c r="ET82" s="46"/>
      <c r="EU82" s="46"/>
      <c r="EV82" s="46"/>
      <c r="EW82" s="46"/>
      <c r="EX82" s="46"/>
      <c r="EY82" s="46"/>
      <c r="EZ82" s="46"/>
      <c r="FA82" s="46"/>
      <c r="FB82" s="46"/>
      <c r="FC82" s="46"/>
      <c r="FD82" s="46"/>
      <c r="FE82" s="46"/>
      <c r="FF82" s="46"/>
      <c r="FG82" s="46"/>
      <c r="FH82" s="46"/>
      <c r="FI82" s="46"/>
    </row>
    <row r="83" spans="1:165" s="6" customFormat="1" ht="20.100000000000001" customHeight="1">
      <c r="A83" s="129" t="s">
        <v>270</v>
      </c>
      <c r="B83" s="41" t="str">
        <f>PL!F84</f>
        <v>W301824</v>
      </c>
      <c r="C83" s="28"/>
      <c r="D83" s="28"/>
      <c r="E83" s="29"/>
      <c r="F83" s="30">
        <f>PL!K84</f>
        <v>5</v>
      </c>
      <c r="G83" s="31">
        <v>0</v>
      </c>
      <c r="H83" s="32">
        <f t="shared" si="2"/>
        <v>0</v>
      </c>
      <c r="I83" s="44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5"/>
      <c r="BB83" s="45"/>
      <c r="BC83" s="45"/>
      <c r="BD83" s="45"/>
      <c r="BE83" s="45"/>
      <c r="BF83" s="45"/>
      <c r="BG83" s="45"/>
      <c r="BH83" s="45"/>
      <c r="BI83" s="45"/>
      <c r="BJ83" s="45"/>
      <c r="BK83" s="45"/>
      <c r="BL83" s="45"/>
      <c r="BM83" s="45"/>
      <c r="BN83" s="45"/>
      <c r="BO83" s="45"/>
      <c r="BP83" s="45"/>
      <c r="BQ83" s="45"/>
      <c r="BR83" s="45"/>
      <c r="BS83" s="45"/>
      <c r="BT83" s="45"/>
      <c r="BU83" s="45"/>
      <c r="BV83" s="45"/>
      <c r="BW83" s="45"/>
      <c r="BX83" s="45"/>
      <c r="BY83" s="45"/>
      <c r="BZ83" s="45"/>
      <c r="CA83" s="45"/>
      <c r="CB83" s="45"/>
      <c r="CC83" s="45"/>
      <c r="CD83" s="45"/>
      <c r="CE83" s="45"/>
      <c r="CF83" s="45"/>
      <c r="CG83" s="45"/>
      <c r="CH83" s="45"/>
      <c r="CI83" s="45"/>
      <c r="CJ83" s="45"/>
      <c r="CK83" s="45"/>
      <c r="CL83" s="45"/>
      <c r="CM83" s="45"/>
      <c r="CN83" s="45"/>
      <c r="CO83" s="45"/>
      <c r="CP83" s="45"/>
      <c r="CQ83" s="45"/>
      <c r="CR83" s="45"/>
      <c r="CS83" s="45"/>
      <c r="CT83" s="45"/>
      <c r="CU83" s="45"/>
      <c r="CV83" s="45"/>
      <c r="CW83" s="45"/>
      <c r="CX83" s="45"/>
      <c r="CY83" s="45"/>
      <c r="CZ83" s="45"/>
      <c r="DA83" s="45"/>
      <c r="DB83" s="45"/>
      <c r="DC83" s="45"/>
      <c r="DD83" s="45"/>
      <c r="DE83" s="45"/>
      <c r="DF83" s="45"/>
      <c r="DG83" s="45"/>
      <c r="DH83" s="45"/>
      <c r="DI83" s="45"/>
      <c r="DJ83" s="45"/>
      <c r="DK83" s="45"/>
      <c r="DL83" s="45"/>
      <c r="DM83" s="45"/>
      <c r="DN83" s="45"/>
      <c r="DO83" s="45"/>
      <c r="DP83" s="45"/>
      <c r="DQ83" s="45"/>
      <c r="DR83" s="45"/>
      <c r="DS83" s="45"/>
      <c r="DT83" s="45"/>
      <c r="DU83" s="46"/>
      <c r="DV83" s="46"/>
      <c r="DW83" s="46"/>
      <c r="DX83" s="46"/>
      <c r="DY83" s="46"/>
      <c r="DZ83" s="46"/>
      <c r="EA83" s="46"/>
      <c r="EB83" s="46"/>
      <c r="EC83" s="46"/>
      <c r="ED83" s="46"/>
      <c r="EE83" s="46"/>
      <c r="EF83" s="46"/>
      <c r="EG83" s="46"/>
      <c r="EH83" s="46"/>
      <c r="EI83" s="46"/>
      <c r="EJ83" s="46"/>
      <c r="EK83" s="46"/>
      <c r="EL83" s="46"/>
      <c r="EM83" s="46"/>
      <c r="EN83" s="46"/>
      <c r="EO83" s="46"/>
      <c r="EP83" s="46"/>
      <c r="EQ83" s="46"/>
      <c r="ER83" s="46"/>
      <c r="ES83" s="46"/>
      <c r="ET83" s="46"/>
      <c r="EU83" s="46"/>
      <c r="EV83" s="46"/>
      <c r="EW83" s="46"/>
      <c r="EX83" s="46"/>
      <c r="EY83" s="46"/>
      <c r="EZ83" s="46"/>
      <c r="FA83" s="46"/>
      <c r="FB83" s="46"/>
      <c r="FC83" s="46"/>
      <c r="FD83" s="46"/>
      <c r="FE83" s="46"/>
      <c r="FF83" s="46"/>
      <c r="FG83" s="46"/>
      <c r="FH83" s="46"/>
      <c r="FI83" s="46"/>
    </row>
    <row r="84" spans="1:165" s="6" customFormat="1" ht="20.100000000000001" customHeight="1">
      <c r="A84" s="129" t="s">
        <v>271</v>
      </c>
      <c r="B84" s="41" t="str">
        <f>PL!F85</f>
        <v>W3024</v>
      </c>
      <c r="C84" s="28"/>
      <c r="D84" s="28"/>
      <c r="E84" s="29"/>
      <c r="F84" s="30">
        <f>PL!K85</f>
        <v>5</v>
      </c>
      <c r="G84" s="31">
        <v>0</v>
      </c>
      <c r="H84" s="32">
        <f t="shared" si="2"/>
        <v>0</v>
      </c>
      <c r="I84" s="44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5"/>
      <c r="BB84" s="45"/>
      <c r="BC84" s="45"/>
      <c r="BD84" s="45"/>
      <c r="BE84" s="45"/>
      <c r="BF84" s="45"/>
      <c r="BG84" s="45"/>
      <c r="BH84" s="45"/>
      <c r="BI84" s="45"/>
      <c r="BJ84" s="45"/>
      <c r="BK84" s="45"/>
      <c r="BL84" s="45"/>
      <c r="BM84" s="45"/>
      <c r="BN84" s="45"/>
      <c r="BO84" s="45"/>
      <c r="BP84" s="45"/>
      <c r="BQ84" s="45"/>
      <c r="BR84" s="45"/>
      <c r="BS84" s="45"/>
      <c r="BT84" s="45"/>
      <c r="BU84" s="45"/>
      <c r="BV84" s="45"/>
      <c r="BW84" s="45"/>
      <c r="BX84" s="45"/>
      <c r="BY84" s="45"/>
      <c r="BZ84" s="45"/>
      <c r="CA84" s="45"/>
      <c r="CB84" s="45"/>
      <c r="CC84" s="45"/>
      <c r="CD84" s="45"/>
      <c r="CE84" s="45"/>
      <c r="CF84" s="45"/>
      <c r="CG84" s="45"/>
      <c r="CH84" s="45"/>
      <c r="CI84" s="45"/>
      <c r="CJ84" s="45"/>
      <c r="CK84" s="45"/>
      <c r="CL84" s="45"/>
      <c r="CM84" s="45"/>
      <c r="CN84" s="45"/>
      <c r="CO84" s="45"/>
      <c r="CP84" s="45"/>
      <c r="CQ84" s="45"/>
      <c r="CR84" s="45"/>
      <c r="CS84" s="45"/>
      <c r="CT84" s="45"/>
      <c r="CU84" s="45"/>
      <c r="CV84" s="45"/>
      <c r="CW84" s="45"/>
      <c r="CX84" s="45"/>
      <c r="CY84" s="45"/>
      <c r="CZ84" s="45"/>
      <c r="DA84" s="45"/>
      <c r="DB84" s="45"/>
      <c r="DC84" s="45"/>
      <c r="DD84" s="45"/>
      <c r="DE84" s="45"/>
      <c r="DF84" s="45"/>
      <c r="DG84" s="45"/>
      <c r="DH84" s="45"/>
      <c r="DI84" s="45"/>
      <c r="DJ84" s="45"/>
      <c r="DK84" s="45"/>
      <c r="DL84" s="45"/>
      <c r="DM84" s="45"/>
      <c r="DN84" s="45"/>
      <c r="DO84" s="45"/>
      <c r="DP84" s="45"/>
      <c r="DQ84" s="45"/>
      <c r="DR84" s="45"/>
      <c r="DS84" s="45"/>
      <c r="DT84" s="45"/>
      <c r="DU84" s="46"/>
      <c r="DV84" s="46"/>
      <c r="DW84" s="46"/>
      <c r="DX84" s="46"/>
      <c r="DY84" s="46"/>
      <c r="DZ84" s="46"/>
      <c r="EA84" s="46"/>
      <c r="EB84" s="46"/>
      <c r="EC84" s="46"/>
      <c r="ED84" s="46"/>
      <c r="EE84" s="46"/>
      <c r="EF84" s="46"/>
      <c r="EG84" s="46"/>
      <c r="EH84" s="46"/>
      <c r="EI84" s="46"/>
      <c r="EJ84" s="46"/>
      <c r="EK84" s="46"/>
      <c r="EL84" s="46"/>
      <c r="EM84" s="46"/>
      <c r="EN84" s="46"/>
      <c r="EO84" s="46"/>
      <c r="EP84" s="46"/>
      <c r="EQ84" s="46"/>
      <c r="ER84" s="46"/>
      <c r="ES84" s="46"/>
      <c r="ET84" s="46"/>
      <c r="EU84" s="46"/>
      <c r="EV84" s="46"/>
      <c r="EW84" s="46"/>
      <c r="EX84" s="46"/>
      <c r="EY84" s="46"/>
      <c r="EZ84" s="46"/>
      <c r="FA84" s="46"/>
      <c r="FB84" s="46"/>
      <c r="FC84" s="46"/>
      <c r="FD84" s="46"/>
      <c r="FE84" s="46"/>
      <c r="FF84" s="46"/>
      <c r="FG84" s="46"/>
      <c r="FH84" s="46"/>
      <c r="FI84" s="46"/>
    </row>
    <row r="85" spans="1:165" s="6" customFormat="1" ht="20.100000000000001" customHeight="1">
      <c r="A85" s="129" t="s">
        <v>272</v>
      </c>
      <c r="B85" s="41" t="str">
        <f>PL!F86</f>
        <v>W302424</v>
      </c>
      <c r="C85" s="28"/>
      <c r="D85" s="28"/>
      <c r="E85" s="29"/>
      <c r="F85" s="30">
        <f>PL!K86</f>
        <v>5</v>
      </c>
      <c r="G85" s="31">
        <v>0</v>
      </c>
      <c r="H85" s="32">
        <f t="shared" si="2"/>
        <v>0</v>
      </c>
      <c r="I85" s="44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5"/>
      <c r="BB85" s="45"/>
      <c r="BC85" s="45"/>
      <c r="BD85" s="45"/>
      <c r="BE85" s="45"/>
      <c r="BF85" s="45"/>
      <c r="BG85" s="45"/>
      <c r="BH85" s="45"/>
      <c r="BI85" s="45"/>
      <c r="BJ85" s="45"/>
      <c r="BK85" s="45"/>
      <c r="BL85" s="45"/>
      <c r="BM85" s="45"/>
      <c r="BN85" s="45"/>
      <c r="BO85" s="45"/>
      <c r="BP85" s="45"/>
      <c r="BQ85" s="45"/>
      <c r="BR85" s="45"/>
      <c r="BS85" s="45"/>
      <c r="BT85" s="45"/>
      <c r="BU85" s="45"/>
      <c r="BV85" s="45"/>
      <c r="BW85" s="45"/>
      <c r="BX85" s="45"/>
      <c r="BY85" s="45"/>
      <c r="BZ85" s="45"/>
      <c r="CA85" s="45"/>
      <c r="CB85" s="45"/>
      <c r="CC85" s="45"/>
      <c r="CD85" s="45"/>
      <c r="CE85" s="45"/>
      <c r="CF85" s="45"/>
      <c r="CG85" s="45"/>
      <c r="CH85" s="45"/>
      <c r="CI85" s="45"/>
      <c r="CJ85" s="45"/>
      <c r="CK85" s="45"/>
      <c r="CL85" s="45"/>
      <c r="CM85" s="45"/>
      <c r="CN85" s="45"/>
      <c r="CO85" s="45"/>
      <c r="CP85" s="45"/>
      <c r="CQ85" s="45"/>
      <c r="CR85" s="45"/>
      <c r="CS85" s="45"/>
      <c r="CT85" s="45"/>
      <c r="CU85" s="45"/>
      <c r="CV85" s="45"/>
      <c r="CW85" s="45"/>
      <c r="CX85" s="45"/>
      <c r="CY85" s="45"/>
      <c r="CZ85" s="45"/>
      <c r="DA85" s="45"/>
      <c r="DB85" s="45"/>
      <c r="DC85" s="45"/>
      <c r="DD85" s="45"/>
      <c r="DE85" s="45"/>
      <c r="DF85" s="45"/>
      <c r="DG85" s="45"/>
      <c r="DH85" s="45"/>
      <c r="DI85" s="45"/>
      <c r="DJ85" s="45"/>
      <c r="DK85" s="45"/>
      <c r="DL85" s="45"/>
      <c r="DM85" s="45"/>
      <c r="DN85" s="45"/>
      <c r="DO85" s="45"/>
      <c r="DP85" s="45"/>
      <c r="DQ85" s="45"/>
      <c r="DR85" s="45"/>
      <c r="DS85" s="45"/>
      <c r="DT85" s="45"/>
      <c r="DU85" s="46"/>
      <c r="DV85" s="46"/>
      <c r="DW85" s="46"/>
      <c r="DX85" s="46"/>
      <c r="DY85" s="46"/>
      <c r="DZ85" s="46"/>
      <c r="EA85" s="46"/>
      <c r="EB85" s="46"/>
      <c r="EC85" s="46"/>
      <c r="ED85" s="46"/>
      <c r="EE85" s="46"/>
      <c r="EF85" s="46"/>
      <c r="EG85" s="46"/>
      <c r="EH85" s="46"/>
      <c r="EI85" s="46"/>
      <c r="EJ85" s="46"/>
      <c r="EK85" s="46"/>
      <c r="EL85" s="46"/>
      <c r="EM85" s="46"/>
      <c r="EN85" s="46"/>
      <c r="EO85" s="46"/>
      <c r="EP85" s="46"/>
      <c r="EQ85" s="46"/>
      <c r="ER85" s="46"/>
      <c r="ES85" s="46"/>
      <c r="ET85" s="46"/>
      <c r="EU85" s="46"/>
      <c r="EV85" s="46"/>
      <c r="EW85" s="46"/>
      <c r="EX85" s="46"/>
      <c r="EY85" s="46"/>
      <c r="EZ85" s="46"/>
      <c r="FA85" s="46"/>
      <c r="FB85" s="46"/>
      <c r="FC85" s="46"/>
      <c r="FD85" s="46"/>
      <c r="FE85" s="46"/>
      <c r="FF85" s="46"/>
      <c r="FG85" s="46"/>
      <c r="FH85" s="46"/>
      <c r="FI85" s="46"/>
    </row>
    <row r="86" spans="1:165" s="6" customFormat="1" ht="20.100000000000001" customHeight="1">
      <c r="A86" s="129" t="s">
        <v>273</v>
      </c>
      <c r="B86" s="41" t="str">
        <f>PL!F87</f>
        <v>W3030</v>
      </c>
      <c r="C86" s="28"/>
      <c r="D86" s="28"/>
      <c r="E86" s="29"/>
      <c r="F86" s="30">
        <f>PL!K87</f>
        <v>10</v>
      </c>
      <c r="G86" s="31">
        <v>0</v>
      </c>
      <c r="H86" s="32">
        <f t="shared" si="2"/>
        <v>0</v>
      </c>
      <c r="I86" s="44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45"/>
      <c r="BA86" s="45"/>
      <c r="BB86" s="45"/>
      <c r="BC86" s="45"/>
      <c r="BD86" s="45"/>
      <c r="BE86" s="45"/>
      <c r="BF86" s="45"/>
      <c r="BG86" s="45"/>
      <c r="BH86" s="45"/>
      <c r="BI86" s="45"/>
      <c r="BJ86" s="45"/>
      <c r="BK86" s="45"/>
      <c r="BL86" s="45"/>
      <c r="BM86" s="45"/>
      <c r="BN86" s="45"/>
      <c r="BO86" s="45"/>
      <c r="BP86" s="45"/>
      <c r="BQ86" s="45"/>
      <c r="BR86" s="45"/>
      <c r="BS86" s="45"/>
      <c r="BT86" s="45"/>
      <c r="BU86" s="45"/>
      <c r="BV86" s="45"/>
      <c r="BW86" s="45"/>
      <c r="BX86" s="45"/>
      <c r="BY86" s="45"/>
      <c r="BZ86" s="45"/>
      <c r="CA86" s="45"/>
      <c r="CB86" s="45"/>
      <c r="CC86" s="45"/>
      <c r="CD86" s="45"/>
      <c r="CE86" s="45"/>
      <c r="CF86" s="45"/>
      <c r="CG86" s="45"/>
      <c r="CH86" s="45"/>
      <c r="CI86" s="45"/>
      <c r="CJ86" s="45"/>
      <c r="CK86" s="45"/>
      <c r="CL86" s="45"/>
      <c r="CM86" s="45"/>
      <c r="CN86" s="45"/>
      <c r="CO86" s="45"/>
      <c r="CP86" s="45"/>
      <c r="CQ86" s="45"/>
      <c r="CR86" s="45"/>
      <c r="CS86" s="45"/>
      <c r="CT86" s="45"/>
      <c r="CU86" s="45"/>
      <c r="CV86" s="45"/>
      <c r="CW86" s="45"/>
      <c r="CX86" s="45"/>
      <c r="CY86" s="45"/>
      <c r="CZ86" s="45"/>
      <c r="DA86" s="45"/>
      <c r="DB86" s="45"/>
      <c r="DC86" s="45"/>
      <c r="DD86" s="45"/>
      <c r="DE86" s="45"/>
      <c r="DF86" s="45"/>
      <c r="DG86" s="45"/>
      <c r="DH86" s="45"/>
      <c r="DI86" s="45"/>
      <c r="DJ86" s="45"/>
      <c r="DK86" s="45"/>
      <c r="DL86" s="45"/>
      <c r="DM86" s="45"/>
      <c r="DN86" s="45"/>
      <c r="DO86" s="45"/>
      <c r="DP86" s="45"/>
      <c r="DQ86" s="45"/>
      <c r="DR86" s="45"/>
      <c r="DS86" s="45"/>
      <c r="DT86" s="45"/>
      <c r="DU86" s="46"/>
      <c r="DV86" s="46"/>
      <c r="DW86" s="46"/>
      <c r="DX86" s="46"/>
      <c r="DY86" s="46"/>
      <c r="DZ86" s="46"/>
      <c r="EA86" s="46"/>
      <c r="EB86" s="46"/>
      <c r="EC86" s="46"/>
      <c r="ED86" s="46"/>
      <c r="EE86" s="46"/>
      <c r="EF86" s="46"/>
      <c r="EG86" s="46"/>
      <c r="EH86" s="46"/>
      <c r="EI86" s="46"/>
      <c r="EJ86" s="46"/>
      <c r="EK86" s="46"/>
      <c r="EL86" s="46"/>
      <c r="EM86" s="46"/>
      <c r="EN86" s="46"/>
      <c r="EO86" s="46"/>
      <c r="EP86" s="46"/>
      <c r="EQ86" s="46"/>
      <c r="ER86" s="46"/>
      <c r="ES86" s="46"/>
      <c r="ET86" s="46"/>
      <c r="EU86" s="46"/>
      <c r="EV86" s="46"/>
      <c r="EW86" s="46"/>
      <c r="EX86" s="46"/>
      <c r="EY86" s="46"/>
      <c r="EZ86" s="46"/>
      <c r="FA86" s="46"/>
      <c r="FB86" s="46"/>
      <c r="FC86" s="46"/>
      <c r="FD86" s="46"/>
      <c r="FE86" s="46"/>
      <c r="FF86" s="46"/>
      <c r="FG86" s="46"/>
      <c r="FH86" s="46"/>
      <c r="FI86" s="46"/>
    </row>
    <row r="87" spans="1:165" s="6" customFormat="1" ht="20.100000000000001" customHeight="1">
      <c r="A87" s="129" t="s">
        <v>274</v>
      </c>
      <c r="B87" s="41" t="str">
        <f>PL!F88</f>
        <v>W3030GD</v>
      </c>
      <c r="C87" s="28"/>
      <c r="D87" s="28"/>
      <c r="E87" s="29"/>
      <c r="F87" s="30">
        <f>PL!K88</f>
        <v>3</v>
      </c>
      <c r="G87" s="31">
        <v>0</v>
      </c>
      <c r="H87" s="32">
        <f t="shared" si="2"/>
        <v>0</v>
      </c>
      <c r="I87" s="44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5"/>
      <c r="BB87" s="45"/>
      <c r="BC87" s="45"/>
      <c r="BD87" s="45"/>
      <c r="BE87" s="45"/>
      <c r="BF87" s="45"/>
      <c r="BG87" s="45"/>
      <c r="BH87" s="45"/>
      <c r="BI87" s="45"/>
      <c r="BJ87" s="45"/>
      <c r="BK87" s="45"/>
      <c r="BL87" s="45"/>
      <c r="BM87" s="45"/>
      <c r="BN87" s="45"/>
      <c r="BO87" s="45"/>
      <c r="BP87" s="45"/>
      <c r="BQ87" s="45"/>
      <c r="BR87" s="45"/>
      <c r="BS87" s="45"/>
      <c r="BT87" s="45"/>
      <c r="BU87" s="45"/>
      <c r="BV87" s="45"/>
      <c r="BW87" s="45"/>
      <c r="BX87" s="45"/>
      <c r="BY87" s="45"/>
      <c r="BZ87" s="45"/>
      <c r="CA87" s="45"/>
      <c r="CB87" s="45"/>
      <c r="CC87" s="45"/>
      <c r="CD87" s="45"/>
      <c r="CE87" s="45"/>
      <c r="CF87" s="45"/>
      <c r="CG87" s="45"/>
      <c r="CH87" s="45"/>
      <c r="CI87" s="45"/>
      <c r="CJ87" s="45"/>
      <c r="CK87" s="45"/>
      <c r="CL87" s="45"/>
      <c r="CM87" s="45"/>
      <c r="CN87" s="45"/>
      <c r="CO87" s="45"/>
      <c r="CP87" s="45"/>
      <c r="CQ87" s="45"/>
      <c r="CR87" s="45"/>
      <c r="CS87" s="45"/>
      <c r="CT87" s="45"/>
      <c r="CU87" s="45"/>
      <c r="CV87" s="45"/>
      <c r="CW87" s="45"/>
      <c r="CX87" s="45"/>
      <c r="CY87" s="45"/>
      <c r="CZ87" s="45"/>
      <c r="DA87" s="45"/>
      <c r="DB87" s="45"/>
      <c r="DC87" s="45"/>
      <c r="DD87" s="45"/>
      <c r="DE87" s="45"/>
      <c r="DF87" s="45"/>
      <c r="DG87" s="45"/>
      <c r="DH87" s="45"/>
      <c r="DI87" s="45"/>
      <c r="DJ87" s="45"/>
      <c r="DK87" s="45"/>
      <c r="DL87" s="45"/>
      <c r="DM87" s="45"/>
      <c r="DN87" s="45"/>
      <c r="DO87" s="45"/>
      <c r="DP87" s="45"/>
      <c r="DQ87" s="45"/>
      <c r="DR87" s="45"/>
      <c r="DS87" s="45"/>
      <c r="DT87" s="45"/>
      <c r="DU87" s="46"/>
      <c r="DV87" s="46"/>
      <c r="DW87" s="46"/>
      <c r="DX87" s="46"/>
      <c r="DY87" s="46"/>
      <c r="DZ87" s="46"/>
      <c r="EA87" s="46"/>
      <c r="EB87" s="46"/>
      <c r="EC87" s="46"/>
      <c r="ED87" s="46"/>
      <c r="EE87" s="46"/>
      <c r="EF87" s="46"/>
      <c r="EG87" s="46"/>
      <c r="EH87" s="46"/>
      <c r="EI87" s="46"/>
      <c r="EJ87" s="46"/>
      <c r="EK87" s="46"/>
      <c r="EL87" s="46"/>
      <c r="EM87" s="46"/>
      <c r="EN87" s="46"/>
      <c r="EO87" s="46"/>
      <c r="EP87" s="46"/>
      <c r="EQ87" s="46"/>
      <c r="ER87" s="46"/>
      <c r="ES87" s="46"/>
      <c r="ET87" s="46"/>
      <c r="EU87" s="46"/>
      <c r="EV87" s="46"/>
      <c r="EW87" s="46"/>
      <c r="EX87" s="46"/>
      <c r="EY87" s="46"/>
      <c r="EZ87" s="46"/>
      <c r="FA87" s="46"/>
      <c r="FB87" s="46"/>
      <c r="FC87" s="46"/>
      <c r="FD87" s="46"/>
      <c r="FE87" s="46"/>
      <c r="FF87" s="46"/>
      <c r="FG87" s="46"/>
      <c r="FH87" s="46"/>
      <c r="FI87" s="46"/>
    </row>
    <row r="88" spans="1:165" s="6" customFormat="1" ht="20.100000000000001" customHeight="1">
      <c r="A88" s="129" t="s">
        <v>275</v>
      </c>
      <c r="B88" s="41" t="str">
        <f>PL!F89</f>
        <v>W3036</v>
      </c>
      <c r="C88" s="28"/>
      <c r="D88" s="28"/>
      <c r="E88" s="29"/>
      <c r="F88" s="30">
        <f>PL!K89</f>
        <v>10</v>
      </c>
      <c r="G88" s="31">
        <v>0</v>
      </c>
      <c r="H88" s="32">
        <f t="shared" si="2"/>
        <v>0</v>
      </c>
      <c r="I88" s="44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5"/>
      <c r="BB88" s="45"/>
      <c r="BC88" s="45"/>
      <c r="BD88" s="45"/>
      <c r="BE88" s="45"/>
      <c r="BF88" s="45"/>
      <c r="BG88" s="45"/>
      <c r="BH88" s="45"/>
      <c r="BI88" s="45"/>
      <c r="BJ88" s="45"/>
      <c r="BK88" s="45"/>
      <c r="BL88" s="45"/>
      <c r="BM88" s="45"/>
      <c r="BN88" s="45"/>
      <c r="BO88" s="45"/>
      <c r="BP88" s="45"/>
      <c r="BQ88" s="45"/>
      <c r="BR88" s="45"/>
      <c r="BS88" s="45"/>
      <c r="BT88" s="45"/>
      <c r="BU88" s="45"/>
      <c r="BV88" s="45"/>
      <c r="BW88" s="45"/>
      <c r="BX88" s="45"/>
      <c r="BY88" s="45"/>
      <c r="BZ88" s="45"/>
      <c r="CA88" s="45"/>
      <c r="CB88" s="45"/>
      <c r="CC88" s="45"/>
      <c r="CD88" s="45"/>
      <c r="CE88" s="45"/>
      <c r="CF88" s="45"/>
      <c r="CG88" s="45"/>
      <c r="CH88" s="45"/>
      <c r="CI88" s="45"/>
      <c r="CJ88" s="45"/>
      <c r="CK88" s="45"/>
      <c r="CL88" s="45"/>
      <c r="CM88" s="45"/>
      <c r="CN88" s="45"/>
      <c r="CO88" s="45"/>
      <c r="CP88" s="45"/>
      <c r="CQ88" s="45"/>
      <c r="CR88" s="45"/>
      <c r="CS88" s="45"/>
      <c r="CT88" s="45"/>
      <c r="CU88" s="45"/>
      <c r="CV88" s="45"/>
      <c r="CW88" s="45"/>
      <c r="CX88" s="45"/>
      <c r="CY88" s="45"/>
      <c r="CZ88" s="45"/>
      <c r="DA88" s="45"/>
      <c r="DB88" s="45"/>
      <c r="DC88" s="45"/>
      <c r="DD88" s="45"/>
      <c r="DE88" s="45"/>
      <c r="DF88" s="45"/>
      <c r="DG88" s="45"/>
      <c r="DH88" s="45"/>
      <c r="DI88" s="45"/>
      <c r="DJ88" s="45"/>
      <c r="DK88" s="45"/>
      <c r="DL88" s="45"/>
      <c r="DM88" s="45"/>
      <c r="DN88" s="45"/>
      <c r="DO88" s="45"/>
      <c r="DP88" s="45"/>
      <c r="DQ88" s="45"/>
      <c r="DR88" s="45"/>
      <c r="DS88" s="45"/>
      <c r="DT88" s="45"/>
      <c r="DU88" s="46"/>
      <c r="DV88" s="46"/>
      <c r="DW88" s="46"/>
      <c r="DX88" s="46"/>
      <c r="DY88" s="46"/>
      <c r="DZ88" s="46"/>
      <c r="EA88" s="46"/>
      <c r="EB88" s="46"/>
      <c r="EC88" s="46"/>
      <c r="ED88" s="46"/>
      <c r="EE88" s="46"/>
      <c r="EF88" s="46"/>
      <c r="EG88" s="46"/>
      <c r="EH88" s="46"/>
      <c r="EI88" s="46"/>
      <c r="EJ88" s="46"/>
      <c r="EK88" s="46"/>
      <c r="EL88" s="46"/>
      <c r="EM88" s="46"/>
      <c r="EN88" s="46"/>
      <c r="EO88" s="46"/>
      <c r="EP88" s="46"/>
      <c r="EQ88" s="46"/>
      <c r="ER88" s="46"/>
      <c r="ES88" s="46"/>
      <c r="ET88" s="46"/>
      <c r="EU88" s="46"/>
      <c r="EV88" s="46"/>
      <c r="EW88" s="46"/>
      <c r="EX88" s="46"/>
      <c r="EY88" s="46"/>
      <c r="EZ88" s="46"/>
      <c r="FA88" s="46"/>
      <c r="FB88" s="46"/>
      <c r="FC88" s="46"/>
      <c r="FD88" s="46"/>
      <c r="FE88" s="46"/>
      <c r="FF88" s="46"/>
      <c r="FG88" s="46"/>
      <c r="FH88" s="46"/>
      <c r="FI88" s="46"/>
    </row>
    <row r="89" spans="1:165" s="6" customFormat="1" ht="20.100000000000001" customHeight="1">
      <c r="A89" s="129" t="s">
        <v>276</v>
      </c>
      <c r="B89" s="41" t="str">
        <f>PL!F90</f>
        <v>W3036GD</v>
      </c>
      <c r="C89" s="28"/>
      <c r="D89" s="28"/>
      <c r="E89" s="29"/>
      <c r="F89" s="30">
        <f>PL!K90</f>
        <v>3</v>
      </c>
      <c r="G89" s="31">
        <v>0</v>
      </c>
      <c r="H89" s="32">
        <f t="shared" si="2"/>
        <v>0</v>
      </c>
      <c r="I89" s="44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5"/>
      <c r="BB89" s="45"/>
      <c r="BC89" s="45"/>
      <c r="BD89" s="45"/>
      <c r="BE89" s="45"/>
      <c r="BF89" s="45"/>
      <c r="BG89" s="45"/>
      <c r="BH89" s="45"/>
      <c r="BI89" s="45"/>
      <c r="BJ89" s="45"/>
      <c r="BK89" s="45"/>
      <c r="BL89" s="45"/>
      <c r="BM89" s="45"/>
      <c r="BN89" s="45"/>
      <c r="BO89" s="45"/>
      <c r="BP89" s="45"/>
      <c r="BQ89" s="45"/>
      <c r="BR89" s="45"/>
      <c r="BS89" s="45"/>
      <c r="BT89" s="45"/>
      <c r="BU89" s="45"/>
      <c r="BV89" s="45"/>
      <c r="BW89" s="45"/>
      <c r="BX89" s="45"/>
      <c r="BY89" s="45"/>
      <c r="BZ89" s="45"/>
      <c r="CA89" s="45"/>
      <c r="CB89" s="45"/>
      <c r="CC89" s="45"/>
      <c r="CD89" s="45"/>
      <c r="CE89" s="45"/>
      <c r="CF89" s="45"/>
      <c r="CG89" s="45"/>
      <c r="CH89" s="45"/>
      <c r="CI89" s="45"/>
      <c r="CJ89" s="45"/>
      <c r="CK89" s="45"/>
      <c r="CL89" s="45"/>
      <c r="CM89" s="45"/>
      <c r="CN89" s="45"/>
      <c r="CO89" s="45"/>
      <c r="CP89" s="45"/>
      <c r="CQ89" s="45"/>
      <c r="CR89" s="45"/>
      <c r="CS89" s="45"/>
      <c r="CT89" s="45"/>
      <c r="CU89" s="45"/>
      <c r="CV89" s="45"/>
      <c r="CW89" s="45"/>
      <c r="CX89" s="45"/>
      <c r="CY89" s="45"/>
      <c r="CZ89" s="45"/>
      <c r="DA89" s="45"/>
      <c r="DB89" s="45"/>
      <c r="DC89" s="45"/>
      <c r="DD89" s="45"/>
      <c r="DE89" s="45"/>
      <c r="DF89" s="45"/>
      <c r="DG89" s="45"/>
      <c r="DH89" s="45"/>
      <c r="DI89" s="45"/>
      <c r="DJ89" s="45"/>
      <c r="DK89" s="45"/>
      <c r="DL89" s="45"/>
      <c r="DM89" s="45"/>
      <c r="DN89" s="45"/>
      <c r="DO89" s="45"/>
      <c r="DP89" s="45"/>
      <c r="DQ89" s="45"/>
      <c r="DR89" s="45"/>
      <c r="DS89" s="45"/>
      <c r="DT89" s="45"/>
      <c r="DU89" s="46"/>
      <c r="DV89" s="46"/>
      <c r="DW89" s="46"/>
      <c r="DX89" s="46"/>
      <c r="DY89" s="46"/>
      <c r="DZ89" s="46"/>
      <c r="EA89" s="46"/>
      <c r="EB89" s="46"/>
      <c r="EC89" s="46"/>
      <c r="ED89" s="46"/>
      <c r="EE89" s="46"/>
      <c r="EF89" s="46"/>
      <c r="EG89" s="46"/>
      <c r="EH89" s="46"/>
      <c r="EI89" s="46"/>
      <c r="EJ89" s="46"/>
      <c r="EK89" s="46"/>
      <c r="EL89" s="46"/>
      <c r="EM89" s="46"/>
      <c r="EN89" s="46"/>
      <c r="EO89" s="46"/>
      <c r="EP89" s="46"/>
      <c r="EQ89" s="46"/>
      <c r="ER89" s="46"/>
      <c r="ES89" s="46"/>
      <c r="ET89" s="46"/>
      <c r="EU89" s="46"/>
      <c r="EV89" s="46"/>
      <c r="EW89" s="46"/>
      <c r="EX89" s="46"/>
      <c r="EY89" s="46"/>
      <c r="EZ89" s="46"/>
      <c r="FA89" s="46"/>
      <c r="FB89" s="46"/>
      <c r="FC89" s="46"/>
      <c r="FD89" s="46"/>
      <c r="FE89" s="46"/>
      <c r="FF89" s="46"/>
      <c r="FG89" s="46"/>
      <c r="FH89" s="46"/>
      <c r="FI89" s="46"/>
    </row>
    <row r="90" spans="1:165" s="6" customFormat="1" ht="20.100000000000001" customHeight="1">
      <c r="A90" s="129" t="s">
        <v>277</v>
      </c>
      <c r="B90" s="41" t="str">
        <f>PL!F91</f>
        <v>W3042</v>
      </c>
      <c r="C90" s="28"/>
      <c r="D90" s="28"/>
      <c r="E90" s="29"/>
      <c r="F90" s="30">
        <f>PL!K91</f>
        <v>10</v>
      </c>
      <c r="G90" s="31">
        <v>0</v>
      </c>
      <c r="H90" s="32">
        <f t="shared" si="2"/>
        <v>0</v>
      </c>
      <c r="I90" s="44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5"/>
      <c r="BB90" s="45"/>
      <c r="BC90" s="45"/>
      <c r="BD90" s="45"/>
      <c r="BE90" s="45"/>
      <c r="BF90" s="45"/>
      <c r="BG90" s="45"/>
      <c r="BH90" s="45"/>
      <c r="BI90" s="45"/>
      <c r="BJ90" s="45"/>
      <c r="BK90" s="45"/>
      <c r="BL90" s="45"/>
      <c r="BM90" s="45"/>
      <c r="BN90" s="45"/>
      <c r="BO90" s="45"/>
      <c r="BP90" s="45"/>
      <c r="BQ90" s="45"/>
      <c r="BR90" s="45"/>
      <c r="BS90" s="45"/>
      <c r="BT90" s="45"/>
      <c r="BU90" s="45"/>
      <c r="BV90" s="45"/>
      <c r="BW90" s="45"/>
      <c r="BX90" s="45"/>
      <c r="BY90" s="45"/>
      <c r="BZ90" s="45"/>
      <c r="CA90" s="45"/>
      <c r="CB90" s="45"/>
      <c r="CC90" s="45"/>
      <c r="CD90" s="45"/>
      <c r="CE90" s="45"/>
      <c r="CF90" s="45"/>
      <c r="CG90" s="45"/>
      <c r="CH90" s="45"/>
      <c r="CI90" s="45"/>
      <c r="CJ90" s="45"/>
      <c r="CK90" s="45"/>
      <c r="CL90" s="45"/>
      <c r="CM90" s="45"/>
      <c r="CN90" s="45"/>
      <c r="CO90" s="45"/>
      <c r="CP90" s="45"/>
      <c r="CQ90" s="45"/>
      <c r="CR90" s="45"/>
      <c r="CS90" s="45"/>
      <c r="CT90" s="45"/>
      <c r="CU90" s="45"/>
      <c r="CV90" s="45"/>
      <c r="CW90" s="45"/>
      <c r="CX90" s="45"/>
      <c r="CY90" s="45"/>
      <c r="CZ90" s="45"/>
      <c r="DA90" s="45"/>
      <c r="DB90" s="45"/>
      <c r="DC90" s="45"/>
      <c r="DD90" s="45"/>
      <c r="DE90" s="45"/>
      <c r="DF90" s="45"/>
      <c r="DG90" s="45"/>
      <c r="DH90" s="45"/>
      <c r="DI90" s="45"/>
      <c r="DJ90" s="45"/>
      <c r="DK90" s="45"/>
      <c r="DL90" s="45"/>
      <c r="DM90" s="45"/>
      <c r="DN90" s="45"/>
      <c r="DO90" s="45"/>
      <c r="DP90" s="45"/>
      <c r="DQ90" s="45"/>
      <c r="DR90" s="45"/>
      <c r="DS90" s="45"/>
      <c r="DT90" s="45"/>
      <c r="DU90" s="46"/>
      <c r="DV90" s="46"/>
      <c r="DW90" s="46"/>
      <c r="DX90" s="46"/>
      <c r="DY90" s="46"/>
      <c r="DZ90" s="46"/>
      <c r="EA90" s="46"/>
      <c r="EB90" s="46"/>
      <c r="EC90" s="46"/>
      <c r="ED90" s="46"/>
      <c r="EE90" s="46"/>
      <c r="EF90" s="46"/>
      <c r="EG90" s="46"/>
      <c r="EH90" s="46"/>
      <c r="EI90" s="46"/>
      <c r="EJ90" s="46"/>
      <c r="EK90" s="46"/>
      <c r="EL90" s="46"/>
      <c r="EM90" s="46"/>
      <c r="EN90" s="46"/>
      <c r="EO90" s="46"/>
      <c r="EP90" s="46"/>
      <c r="EQ90" s="46"/>
      <c r="ER90" s="46"/>
      <c r="ES90" s="46"/>
      <c r="ET90" s="46"/>
      <c r="EU90" s="46"/>
      <c r="EV90" s="46"/>
      <c r="EW90" s="46"/>
      <c r="EX90" s="46"/>
      <c r="EY90" s="46"/>
      <c r="EZ90" s="46"/>
      <c r="FA90" s="46"/>
      <c r="FB90" s="46"/>
      <c r="FC90" s="46"/>
      <c r="FD90" s="46"/>
      <c r="FE90" s="46"/>
      <c r="FF90" s="46"/>
      <c r="FG90" s="46"/>
      <c r="FH90" s="46"/>
      <c r="FI90" s="46"/>
    </row>
    <row r="91" spans="1:165" s="6" customFormat="1" ht="20.100000000000001" customHeight="1">
      <c r="A91" s="129" t="s">
        <v>278</v>
      </c>
      <c r="B91" s="41" t="str">
        <f>PL!F92</f>
        <v>W3042GD</v>
      </c>
      <c r="C91" s="28"/>
      <c r="D91" s="28"/>
      <c r="E91" s="29"/>
      <c r="F91" s="30">
        <f>PL!K92</f>
        <v>5</v>
      </c>
      <c r="G91" s="31">
        <v>0</v>
      </c>
      <c r="H91" s="32">
        <f t="shared" si="2"/>
        <v>0</v>
      </c>
      <c r="I91" s="44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5"/>
      <c r="BA91" s="45"/>
      <c r="BB91" s="45"/>
      <c r="BC91" s="45"/>
      <c r="BD91" s="45"/>
      <c r="BE91" s="45"/>
      <c r="BF91" s="45"/>
      <c r="BG91" s="45"/>
      <c r="BH91" s="45"/>
      <c r="BI91" s="45"/>
      <c r="BJ91" s="45"/>
      <c r="BK91" s="45"/>
      <c r="BL91" s="45"/>
      <c r="BM91" s="45"/>
      <c r="BN91" s="45"/>
      <c r="BO91" s="45"/>
      <c r="BP91" s="45"/>
      <c r="BQ91" s="45"/>
      <c r="BR91" s="45"/>
      <c r="BS91" s="45"/>
      <c r="BT91" s="45"/>
      <c r="BU91" s="45"/>
      <c r="BV91" s="45"/>
      <c r="BW91" s="45"/>
      <c r="BX91" s="45"/>
      <c r="BY91" s="45"/>
      <c r="BZ91" s="45"/>
      <c r="CA91" s="45"/>
      <c r="CB91" s="45"/>
      <c r="CC91" s="45"/>
      <c r="CD91" s="45"/>
      <c r="CE91" s="45"/>
      <c r="CF91" s="45"/>
      <c r="CG91" s="45"/>
      <c r="CH91" s="45"/>
      <c r="CI91" s="45"/>
      <c r="CJ91" s="45"/>
      <c r="CK91" s="45"/>
      <c r="CL91" s="45"/>
      <c r="CM91" s="45"/>
      <c r="CN91" s="45"/>
      <c r="CO91" s="45"/>
      <c r="CP91" s="45"/>
      <c r="CQ91" s="45"/>
      <c r="CR91" s="45"/>
      <c r="CS91" s="45"/>
      <c r="CT91" s="45"/>
      <c r="CU91" s="45"/>
      <c r="CV91" s="45"/>
      <c r="CW91" s="45"/>
      <c r="CX91" s="45"/>
      <c r="CY91" s="45"/>
      <c r="CZ91" s="45"/>
      <c r="DA91" s="45"/>
      <c r="DB91" s="45"/>
      <c r="DC91" s="45"/>
      <c r="DD91" s="45"/>
      <c r="DE91" s="45"/>
      <c r="DF91" s="45"/>
      <c r="DG91" s="45"/>
      <c r="DH91" s="45"/>
      <c r="DI91" s="45"/>
      <c r="DJ91" s="45"/>
      <c r="DK91" s="45"/>
      <c r="DL91" s="45"/>
      <c r="DM91" s="45"/>
      <c r="DN91" s="45"/>
      <c r="DO91" s="45"/>
      <c r="DP91" s="45"/>
      <c r="DQ91" s="45"/>
      <c r="DR91" s="45"/>
      <c r="DS91" s="45"/>
      <c r="DT91" s="45"/>
      <c r="DU91" s="46"/>
      <c r="DV91" s="46"/>
      <c r="DW91" s="46"/>
      <c r="DX91" s="46"/>
      <c r="DY91" s="46"/>
      <c r="DZ91" s="46"/>
      <c r="EA91" s="46"/>
      <c r="EB91" s="46"/>
      <c r="EC91" s="46"/>
      <c r="ED91" s="46"/>
      <c r="EE91" s="46"/>
      <c r="EF91" s="46"/>
      <c r="EG91" s="46"/>
      <c r="EH91" s="46"/>
      <c r="EI91" s="46"/>
      <c r="EJ91" s="46"/>
      <c r="EK91" s="46"/>
      <c r="EL91" s="46"/>
      <c r="EM91" s="46"/>
      <c r="EN91" s="46"/>
      <c r="EO91" s="46"/>
      <c r="EP91" s="46"/>
      <c r="EQ91" s="46"/>
      <c r="ER91" s="46"/>
      <c r="ES91" s="46"/>
      <c r="ET91" s="46"/>
      <c r="EU91" s="46"/>
      <c r="EV91" s="46"/>
      <c r="EW91" s="46"/>
      <c r="EX91" s="46"/>
      <c r="EY91" s="46"/>
      <c r="EZ91" s="46"/>
      <c r="FA91" s="46"/>
      <c r="FB91" s="46"/>
      <c r="FC91" s="46"/>
      <c r="FD91" s="46"/>
      <c r="FE91" s="46"/>
      <c r="FF91" s="46"/>
      <c r="FG91" s="46"/>
      <c r="FH91" s="46"/>
      <c r="FI91" s="46"/>
    </row>
    <row r="92" spans="1:165" s="6" customFormat="1" ht="20.100000000000001" customHeight="1">
      <c r="A92" s="129" t="s">
        <v>279</v>
      </c>
      <c r="B92" s="41" t="str">
        <f>PL!F93</f>
        <v>W3312</v>
      </c>
      <c r="C92" s="28"/>
      <c r="D92" s="28"/>
      <c r="E92" s="29"/>
      <c r="F92" s="30">
        <f>PL!K93</f>
        <v>5</v>
      </c>
      <c r="G92" s="31">
        <v>0</v>
      </c>
      <c r="H92" s="32">
        <f t="shared" si="2"/>
        <v>0</v>
      </c>
      <c r="I92" s="44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5"/>
      <c r="BB92" s="45"/>
      <c r="BC92" s="45"/>
      <c r="BD92" s="45"/>
      <c r="BE92" s="45"/>
      <c r="BF92" s="45"/>
      <c r="BG92" s="45"/>
      <c r="BH92" s="45"/>
      <c r="BI92" s="45"/>
      <c r="BJ92" s="45"/>
      <c r="BK92" s="45"/>
      <c r="BL92" s="45"/>
      <c r="BM92" s="45"/>
      <c r="BN92" s="45"/>
      <c r="BO92" s="45"/>
      <c r="BP92" s="45"/>
      <c r="BQ92" s="45"/>
      <c r="BR92" s="45"/>
      <c r="BS92" s="45"/>
      <c r="BT92" s="45"/>
      <c r="BU92" s="45"/>
      <c r="BV92" s="45"/>
      <c r="BW92" s="45"/>
      <c r="BX92" s="45"/>
      <c r="BY92" s="45"/>
      <c r="BZ92" s="45"/>
      <c r="CA92" s="45"/>
      <c r="CB92" s="45"/>
      <c r="CC92" s="45"/>
      <c r="CD92" s="45"/>
      <c r="CE92" s="45"/>
      <c r="CF92" s="45"/>
      <c r="CG92" s="45"/>
      <c r="CH92" s="45"/>
      <c r="CI92" s="45"/>
      <c r="CJ92" s="45"/>
      <c r="CK92" s="45"/>
      <c r="CL92" s="45"/>
      <c r="CM92" s="45"/>
      <c r="CN92" s="45"/>
      <c r="CO92" s="45"/>
      <c r="CP92" s="45"/>
      <c r="CQ92" s="45"/>
      <c r="CR92" s="45"/>
      <c r="CS92" s="45"/>
      <c r="CT92" s="45"/>
      <c r="CU92" s="45"/>
      <c r="CV92" s="45"/>
      <c r="CW92" s="45"/>
      <c r="CX92" s="45"/>
      <c r="CY92" s="45"/>
      <c r="CZ92" s="45"/>
      <c r="DA92" s="45"/>
      <c r="DB92" s="45"/>
      <c r="DC92" s="45"/>
      <c r="DD92" s="45"/>
      <c r="DE92" s="45"/>
      <c r="DF92" s="45"/>
      <c r="DG92" s="45"/>
      <c r="DH92" s="45"/>
      <c r="DI92" s="45"/>
      <c r="DJ92" s="45"/>
      <c r="DK92" s="45"/>
      <c r="DL92" s="45"/>
      <c r="DM92" s="45"/>
      <c r="DN92" s="45"/>
      <c r="DO92" s="45"/>
      <c r="DP92" s="45"/>
      <c r="DQ92" s="45"/>
      <c r="DR92" s="45"/>
      <c r="DS92" s="45"/>
      <c r="DT92" s="45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</row>
    <row r="93" spans="1:165" s="6" customFormat="1" ht="20.100000000000001" customHeight="1">
      <c r="A93" s="129" t="s">
        <v>280</v>
      </c>
      <c r="B93" s="41" t="str">
        <f>PL!F94</f>
        <v>W331224</v>
      </c>
      <c r="C93" s="28"/>
      <c r="D93" s="28"/>
      <c r="E93" s="29"/>
      <c r="F93" s="30">
        <f>PL!K94</f>
        <v>3</v>
      </c>
      <c r="G93" s="31">
        <v>0</v>
      </c>
      <c r="H93" s="32">
        <f t="shared" ref="H93:H118" si="3">G93*F93</f>
        <v>0</v>
      </c>
      <c r="I93" s="44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5"/>
      <c r="BB93" s="45"/>
      <c r="BC93" s="45"/>
      <c r="BD93" s="45"/>
      <c r="BE93" s="45"/>
      <c r="BF93" s="45"/>
      <c r="BG93" s="45"/>
      <c r="BH93" s="45"/>
      <c r="BI93" s="45"/>
      <c r="BJ93" s="45"/>
      <c r="BK93" s="45"/>
      <c r="BL93" s="45"/>
      <c r="BM93" s="45"/>
      <c r="BN93" s="45"/>
      <c r="BO93" s="45"/>
      <c r="BP93" s="45"/>
      <c r="BQ93" s="45"/>
      <c r="BR93" s="45"/>
      <c r="BS93" s="45"/>
      <c r="BT93" s="45"/>
      <c r="BU93" s="45"/>
      <c r="BV93" s="45"/>
      <c r="BW93" s="45"/>
      <c r="BX93" s="45"/>
      <c r="BY93" s="45"/>
      <c r="BZ93" s="45"/>
      <c r="CA93" s="45"/>
      <c r="CB93" s="45"/>
      <c r="CC93" s="45"/>
      <c r="CD93" s="45"/>
      <c r="CE93" s="45"/>
      <c r="CF93" s="45"/>
      <c r="CG93" s="45"/>
      <c r="CH93" s="45"/>
      <c r="CI93" s="45"/>
      <c r="CJ93" s="45"/>
      <c r="CK93" s="45"/>
      <c r="CL93" s="45"/>
      <c r="CM93" s="45"/>
      <c r="CN93" s="45"/>
      <c r="CO93" s="45"/>
      <c r="CP93" s="45"/>
      <c r="CQ93" s="45"/>
      <c r="CR93" s="45"/>
      <c r="CS93" s="45"/>
      <c r="CT93" s="45"/>
      <c r="CU93" s="45"/>
      <c r="CV93" s="45"/>
      <c r="CW93" s="45"/>
      <c r="CX93" s="45"/>
      <c r="CY93" s="45"/>
      <c r="CZ93" s="45"/>
      <c r="DA93" s="45"/>
      <c r="DB93" s="45"/>
      <c r="DC93" s="45"/>
      <c r="DD93" s="45"/>
      <c r="DE93" s="45"/>
      <c r="DF93" s="45"/>
      <c r="DG93" s="45"/>
      <c r="DH93" s="45"/>
      <c r="DI93" s="45"/>
      <c r="DJ93" s="45"/>
      <c r="DK93" s="45"/>
      <c r="DL93" s="45"/>
      <c r="DM93" s="45"/>
      <c r="DN93" s="45"/>
      <c r="DO93" s="45"/>
      <c r="DP93" s="45"/>
      <c r="DQ93" s="45"/>
      <c r="DR93" s="45"/>
      <c r="DS93" s="45"/>
      <c r="DT93" s="45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</row>
    <row r="94" spans="1:165" s="6" customFormat="1" ht="20.100000000000001" customHeight="1">
      <c r="A94" s="129" t="s">
        <v>281</v>
      </c>
      <c r="B94" s="41" t="str">
        <f>PL!F95</f>
        <v>W3315</v>
      </c>
      <c r="C94" s="28"/>
      <c r="D94" s="28"/>
      <c r="E94" s="29"/>
      <c r="F94" s="30">
        <f>PL!K95</f>
        <v>5</v>
      </c>
      <c r="G94" s="31">
        <v>0</v>
      </c>
      <c r="H94" s="32">
        <f t="shared" si="3"/>
        <v>0</v>
      </c>
      <c r="I94" s="44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5"/>
      <c r="BB94" s="45"/>
      <c r="BC94" s="45"/>
      <c r="BD94" s="45"/>
      <c r="BE94" s="45"/>
      <c r="BF94" s="45"/>
      <c r="BG94" s="45"/>
      <c r="BH94" s="45"/>
      <c r="BI94" s="45"/>
      <c r="BJ94" s="45"/>
      <c r="BK94" s="45"/>
      <c r="BL94" s="45"/>
      <c r="BM94" s="45"/>
      <c r="BN94" s="45"/>
      <c r="BO94" s="45"/>
      <c r="BP94" s="45"/>
      <c r="BQ94" s="45"/>
      <c r="BR94" s="45"/>
      <c r="BS94" s="45"/>
      <c r="BT94" s="45"/>
      <c r="BU94" s="45"/>
      <c r="BV94" s="45"/>
      <c r="BW94" s="45"/>
      <c r="BX94" s="45"/>
      <c r="BY94" s="45"/>
      <c r="BZ94" s="45"/>
      <c r="CA94" s="45"/>
      <c r="CB94" s="45"/>
      <c r="CC94" s="45"/>
      <c r="CD94" s="45"/>
      <c r="CE94" s="45"/>
      <c r="CF94" s="45"/>
      <c r="CG94" s="45"/>
      <c r="CH94" s="45"/>
      <c r="CI94" s="45"/>
      <c r="CJ94" s="45"/>
      <c r="CK94" s="45"/>
      <c r="CL94" s="45"/>
      <c r="CM94" s="45"/>
      <c r="CN94" s="45"/>
      <c r="CO94" s="45"/>
      <c r="CP94" s="45"/>
      <c r="CQ94" s="45"/>
      <c r="CR94" s="45"/>
      <c r="CS94" s="45"/>
      <c r="CT94" s="45"/>
      <c r="CU94" s="45"/>
      <c r="CV94" s="45"/>
      <c r="CW94" s="45"/>
      <c r="CX94" s="45"/>
      <c r="CY94" s="45"/>
      <c r="CZ94" s="45"/>
      <c r="DA94" s="45"/>
      <c r="DB94" s="45"/>
      <c r="DC94" s="45"/>
      <c r="DD94" s="45"/>
      <c r="DE94" s="45"/>
      <c r="DF94" s="45"/>
      <c r="DG94" s="45"/>
      <c r="DH94" s="45"/>
      <c r="DI94" s="45"/>
      <c r="DJ94" s="45"/>
      <c r="DK94" s="45"/>
      <c r="DL94" s="45"/>
      <c r="DM94" s="45"/>
      <c r="DN94" s="45"/>
      <c r="DO94" s="45"/>
      <c r="DP94" s="45"/>
      <c r="DQ94" s="45"/>
      <c r="DR94" s="45"/>
      <c r="DS94" s="45"/>
      <c r="DT94" s="45"/>
      <c r="DU94" s="46"/>
      <c r="DV94" s="46"/>
      <c r="DW94" s="46"/>
      <c r="DX94" s="46"/>
      <c r="DY94" s="46"/>
      <c r="DZ94" s="46"/>
      <c r="EA94" s="46"/>
      <c r="EB94" s="46"/>
      <c r="EC94" s="46"/>
      <c r="ED94" s="46"/>
      <c r="EE94" s="46"/>
      <c r="EF94" s="46"/>
      <c r="EG94" s="46"/>
      <c r="EH94" s="46"/>
      <c r="EI94" s="46"/>
      <c r="EJ94" s="46"/>
      <c r="EK94" s="46"/>
      <c r="EL94" s="46"/>
      <c r="EM94" s="46"/>
      <c r="EN94" s="46"/>
      <c r="EO94" s="46"/>
      <c r="EP94" s="46"/>
      <c r="EQ94" s="46"/>
      <c r="ER94" s="46"/>
      <c r="ES94" s="46"/>
      <c r="ET94" s="46"/>
      <c r="EU94" s="46"/>
      <c r="EV94" s="46"/>
      <c r="EW94" s="46"/>
      <c r="EX94" s="46"/>
      <c r="EY94" s="46"/>
      <c r="EZ94" s="46"/>
      <c r="FA94" s="46"/>
      <c r="FB94" s="46"/>
      <c r="FC94" s="46"/>
      <c r="FD94" s="46"/>
      <c r="FE94" s="46"/>
      <c r="FF94" s="46"/>
      <c r="FG94" s="46"/>
      <c r="FH94" s="46"/>
      <c r="FI94" s="46"/>
    </row>
    <row r="95" spans="1:165" s="6" customFormat="1" ht="20.100000000000001" customHeight="1">
      <c r="A95" s="129" t="s">
        <v>282</v>
      </c>
      <c r="B95" s="41" t="str">
        <f>PL!F96</f>
        <v>W3318</v>
      </c>
      <c r="C95" s="28"/>
      <c r="D95" s="28"/>
      <c r="E95" s="29"/>
      <c r="F95" s="30">
        <f>PL!K96</f>
        <v>10</v>
      </c>
      <c r="G95" s="31">
        <v>0</v>
      </c>
      <c r="H95" s="32">
        <f t="shared" si="3"/>
        <v>0</v>
      </c>
      <c r="I95" s="44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5"/>
      <c r="BB95" s="45"/>
      <c r="BC95" s="45"/>
      <c r="BD95" s="45"/>
      <c r="BE95" s="45"/>
      <c r="BF95" s="45"/>
      <c r="BG95" s="45"/>
      <c r="BH95" s="45"/>
      <c r="BI95" s="45"/>
      <c r="BJ95" s="45"/>
      <c r="BK95" s="45"/>
      <c r="BL95" s="45"/>
      <c r="BM95" s="45"/>
      <c r="BN95" s="45"/>
      <c r="BO95" s="45"/>
      <c r="BP95" s="45"/>
      <c r="BQ95" s="45"/>
      <c r="BR95" s="45"/>
      <c r="BS95" s="45"/>
      <c r="BT95" s="45"/>
      <c r="BU95" s="45"/>
      <c r="BV95" s="45"/>
      <c r="BW95" s="45"/>
      <c r="BX95" s="45"/>
      <c r="BY95" s="45"/>
      <c r="BZ95" s="45"/>
      <c r="CA95" s="45"/>
      <c r="CB95" s="45"/>
      <c r="CC95" s="45"/>
      <c r="CD95" s="45"/>
      <c r="CE95" s="45"/>
      <c r="CF95" s="45"/>
      <c r="CG95" s="45"/>
      <c r="CH95" s="45"/>
      <c r="CI95" s="45"/>
      <c r="CJ95" s="45"/>
      <c r="CK95" s="45"/>
      <c r="CL95" s="45"/>
      <c r="CM95" s="45"/>
      <c r="CN95" s="45"/>
      <c r="CO95" s="45"/>
      <c r="CP95" s="45"/>
      <c r="CQ95" s="45"/>
      <c r="CR95" s="45"/>
      <c r="CS95" s="45"/>
      <c r="CT95" s="45"/>
      <c r="CU95" s="45"/>
      <c r="CV95" s="45"/>
      <c r="CW95" s="45"/>
      <c r="CX95" s="45"/>
      <c r="CY95" s="45"/>
      <c r="CZ95" s="45"/>
      <c r="DA95" s="45"/>
      <c r="DB95" s="45"/>
      <c r="DC95" s="45"/>
      <c r="DD95" s="45"/>
      <c r="DE95" s="45"/>
      <c r="DF95" s="45"/>
      <c r="DG95" s="45"/>
      <c r="DH95" s="45"/>
      <c r="DI95" s="45"/>
      <c r="DJ95" s="45"/>
      <c r="DK95" s="45"/>
      <c r="DL95" s="45"/>
      <c r="DM95" s="45"/>
      <c r="DN95" s="45"/>
      <c r="DO95" s="45"/>
      <c r="DP95" s="45"/>
      <c r="DQ95" s="45"/>
      <c r="DR95" s="45"/>
      <c r="DS95" s="45"/>
      <c r="DT95" s="45"/>
      <c r="DU95" s="46"/>
      <c r="DV95" s="46"/>
      <c r="DW95" s="46"/>
      <c r="DX95" s="46"/>
      <c r="DY95" s="46"/>
      <c r="DZ95" s="46"/>
      <c r="EA95" s="46"/>
      <c r="EB95" s="46"/>
      <c r="EC95" s="46"/>
      <c r="ED95" s="46"/>
      <c r="EE95" s="46"/>
      <c r="EF95" s="46"/>
      <c r="EG95" s="46"/>
      <c r="EH95" s="46"/>
      <c r="EI95" s="46"/>
      <c r="EJ95" s="46"/>
      <c r="EK95" s="46"/>
      <c r="EL95" s="46"/>
      <c r="EM95" s="46"/>
      <c r="EN95" s="46"/>
      <c r="EO95" s="46"/>
      <c r="EP95" s="46"/>
      <c r="EQ95" s="46"/>
      <c r="ER95" s="46"/>
      <c r="ES95" s="46"/>
      <c r="ET95" s="46"/>
      <c r="EU95" s="46"/>
      <c r="EV95" s="46"/>
      <c r="EW95" s="46"/>
      <c r="EX95" s="46"/>
      <c r="EY95" s="46"/>
      <c r="EZ95" s="46"/>
      <c r="FA95" s="46"/>
      <c r="FB95" s="46"/>
      <c r="FC95" s="46"/>
      <c r="FD95" s="46"/>
      <c r="FE95" s="46"/>
      <c r="FF95" s="46"/>
      <c r="FG95" s="46"/>
      <c r="FH95" s="46"/>
      <c r="FI95" s="46"/>
    </row>
    <row r="96" spans="1:165" s="6" customFormat="1" ht="20.100000000000001" customHeight="1">
      <c r="A96" s="129" t="s">
        <v>283</v>
      </c>
      <c r="B96" s="41" t="str">
        <f>PL!F97</f>
        <v>W331824</v>
      </c>
      <c r="C96" s="28"/>
      <c r="D96" s="28"/>
      <c r="E96" s="29"/>
      <c r="F96" s="30">
        <f>PL!K97</f>
        <v>3</v>
      </c>
      <c r="G96" s="31">
        <v>0</v>
      </c>
      <c r="H96" s="32">
        <f t="shared" si="3"/>
        <v>0</v>
      </c>
      <c r="I96" s="44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5"/>
      <c r="BB96" s="45"/>
      <c r="BC96" s="45"/>
      <c r="BD96" s="45"/>
      <c r="BE96" s="45"/>
      <c r="BF96" s="45"/>
      <c r="BG96" s="45"/>
      <c r="BH96" s="45"/>
      <c r="BI96" s="45"/>
      <c r="BJ96" s="45"/>
      <c r="BK96" s="45"/>
      <c r="BL96" s="45"/>
      <c r="BM96" s="45"/>
      <c r="BN96" s="45"/>
      <c r="BO96" s="45"/>
      <c r="BP96" s="45"/>
      <c r="BQ96" s="45"/>
      <c r="BR96" s="45"/>
      <c r="BS96" s="45"/>
      <c r="BT96" s="45"/>
      <c r="BU96" s="45"/>
      <c r="BV96" s="45"/>
      <c r="BW96" s="45"/>
      <c r="BX96" s="45"/>
      <c r="BY96" s="45"/>
      <c r="BZ96" s="45"/>
      <c r="CA96" s="45"/>
      <c r="CB96" s="45"/>
      <c r="CC96" s="45"/>
      <c r="CD96" s="45"/>
      <c r="CE96" s="45"/>
      <c r="CF96" s="45"/>
      <c r="CG96" s="45"/>
      <c r="CH96" s="45"/>
      <c r="CI96" s="45"/>
      <c r="CJ96" s="45"/>
      <c r="CK96" s="45"/>
      <c r="CL96" s="45"/>
      <c r="CM96" s="45"/>
      <c r="CN96" s="45"/>
      <c r="CO96" s="45"/>
      <c r="CP96" s="45"/>
      <c r="CQ96" s="45"/>
      <c r="CR96" s="45"/>
      <c r="CS96" s="45"/>
      <c r="CT96" s="45"/>
      <c r="CU96" s="45"/>
      <c r="CV96" s="45"/>
      <c r="CW96" s="45"/>
      <c r="CX96" s="45"/>
      <c r="CY96" s="45"/>
      <c r="CZ96" s="45"/>
      <c r="DA96" s="45"/>
      <c r="DB96" s="45"/>
      <c r="DC96" s="45"/>
      <c r="DD96" s="45"/>
      <c r="DE96" s="45"/>
      <c r="DF96" s="45"/>
      <c r="DG96" s="45"/>
      <c r="DH96" s="45"/>
      <c r="DI96" s="45"/>
      <c r="DJ96" s="45"/>
      <c r="DK96" s="45"/>
      <c r="DL96" s="45"/>
      <c r="DM96" s="45"/>
      <c r="DN96" s="45"/>
      <c r="DO96" s="45"/>
      <c r="DP96" s="45"/>
      <c r="DQ96" s="45"/>
      <c r="DR96" s="45"/>
      <c r="DS96" s="45"/>
      <c r="DT96" s="45"/>
      <c r="DU96" s="46"/>
      <c r="DV96" s="46"/>
      <c r="DW96" s="46"/>
      <c r="DX96" s="46"/>
      <c r="DY96" s="46"/>
      <c r="DZ96" s="46"/>
      <c r="EA96" s="46"/>
      <c r="EB96" s="46"/>
      <c r="EC96" s="46"/>
      <c r="ED96" s="46"/>
      <c r="EE96" s="46"/>
      <c r="EF96" s="46"/>
      <c r="EG96" s="46"/>
      <c r="EH96" s="46"/>
      <c r="EI96" s="46"/>
      <c r="EJ96" s="46"/>
      <c r="EK96" s="46"/>
      <c r="EL96" s="46"/>
      <c r="EM96" s="46"/>
      <c r="EN96" s="46"/>
      <c r="EO96" s="46"/>
      <c r="EP96" s="46"/>
      <c r="EQ96" s="46"/>
      <c r="ER96" s="46"/>
      <c r="ES96" s="46"/>
      <c r="ET96" s="46"/>
      <c r="EU96" s="46"/>
      <c r="EV96" s="46"/>
      <c r="EW96" s="46"/>
      <c r="EX96" s="46"/>
      <c r="EY96" s="46"/>
      <c r="EZ96" s="46"/>
      <c r="FA96" s="46"/>
      <c r="FB96" s="46"/>
      <c r="FC96" s="46"/>
      <c r="FD96" s="46"/>
      <c r="FE96" s="46"/>
      <c r="FF96" s="46"/>
      <c r="FG96" s="46"/>
      <c r="FH96" s="46"/>
      <c r="FI96" s="46"/>
    </row>
    <row r="97" spans="1:165" s="6" customFormat="1" ht="20.100000000000001" customHeight="1">
      <c r="A97" s="129" t="s">
        <v>284</v>
      </c>
      <c r="B97" s="41" t="str">
        <f>PL!F98</f>
        <v>W3324</v>
      </c>
      <c r="C97" s="28"/>
      <c r="D97" s="28"/>
      <c r="E97" s="29"/>
      <c r="F97" s="30">
        <f>PL!K98</f>
        <v>5</v>
      </c>
      <c r="G97" s="31">
        <v>0</v>
      </c>
      <c r="H97" s="32">
        <f t="shared" si="3"/>
        <v>0</v>
      </c>
      <c r="I97" s="44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5"/>
      <c r="BB97" s="45"/>
      <c r="BC97" s="45"/>
      <c r="BD97" s="45"/>
      <c r="BE97" s="45"/>
      <c r="BF97" s="45"/>
      <c r="BG97" s="45"/>
      <c r="BH97" s="45"/>
      <c r="BI97" s="45"/>
      <c r="BJ97" s="45"/>
      <c r="BK97" s="45"/>
      <c r="BL97" s="45"/>
      <c r="BM97" s="45"/>
      <c r="BN97" s="45"/>
      <c r="BO97" s="45"/>
      <c r="BP97" s="45"/>
      <c r="BQ97" s="45"/>
      <c r="BR97" s="45"/>
      <c r="BS97" s="45"/>
      <c r="BT97" s="45"/>
      <c r="BU97" s="45"/>
      <c r="BV97" s="45"/>
      <c r="BW97" s="45"/>
      <c r="BX97" s="45"/>
      <c r="BY97" s="45"/>
      <c r="BZ97" s="45"/>
      <c r="CA97" s="45"/>
      <c r="CB97" s="45"/>
      <c r="CC97" s="45"/>
      <c r="CD97" s="45"/>
      <c r="CE97" s="45"/>
      <c r="CF97" s="45"/>
      <c r="CG97" s="45"/>
      <c r="CH97" s="45"/>
      <c r="CI97" s="45"/>
      <c r="CJ97" s="45"/>
      <c r="CK97" s="45"/>
      <c r="CL97" s="45"/>
      <c r="CM97" s="45"/>
      <c r="CN97" s="45"/>
      <c r="CO97" s="45"/>
      <c r="CP97" s="45"/>
      <c r="CQ97" s="45"/>
      <c r="CR97" s="45"/>
      <c r="CS97" s="45"/>
      <c r="CT97" s="45"/>
      <c r="CU97" s="45"/>
      <c r="CV97" s="45"/>
      <c r="CW97" s="45"/>
      <c r="CX97" s="45"/>
      <c r="CY97" s="45"/>
      <c r="CZ97" s="45"/>
      <c r="DA97" s="45"/>
      <c r="DB97" s="45"/>
      <c r="DC97" s="45"/>
      <c r="DD97" s="45"/>
      <c r="DE97" s="45"/>
      <c r="DF97" s="45"/>
      <c r="DG97" s="45"/>
      <c r="DH97" s="45"/>
      <c r="DI97" s="45"/>
      <c r="DJ97" s="45"/>
      <c r="DK97" s="45"/>
      <c r="DL97" s="45"/>
      <c r="DM97" s="45"/>
      <c r="DN97" s="45"/>
      <c r="DO97" s="45"/>
      <c r="DP97" s="45"/>
      <c r="DQ97" s="45"/>
      <c r="DR97" s="45"/>
      <c r="DS97" s="45"/>
      <c r="DT97" s="45"/>
      <c r="DU97" s="46"/>
      <c r="DV97" s="46"/>
      <c r="DW97" s="46"/>
      <c r="DX97" s="46"/>
      <c r="DY97" s="46"/>
      <c r="DZ97" s="46"/>
      <c r="EA97" s="46"/>
      <c r="EB97" s="46"/>
      <c r="EC97" s="46"/>
      <c r="ED97" s="46"/>
      <c r="EE97" s="46"/>
      <c r="EF97" s="46"/>
      <c r="EG97" s="46"/>
      <c r="EH97" s="46"/>
      <c r="EI97" s="46"/>
      <c r="EJ97" s="46"/>
      <c r="EK97" s="46"/>
      <c r="EL97" s="46"/>
      <c r="EM97" s="46"/>
      <c r="EN97" s="46"/>
      <c r="EO97" s="46"/>
      <c r="EP97" s="46"/>
      <c r="EQ97" s="46"/>
      <c r="ER97" s="46"/>
      <c r="ES97" s="46"/>
      <c r="ET97" s="46"/>
      <c r="EU97" s="46"/>
      <c r="EV97" s="46"/>
      <c r="EW97" s="46"/>
      <c r="EX97" s="46"/>
      <c r="EY97" s="46"/>
      <c r="EZ97" s="46"/>
      <c r="FA97" s="46"/>
      <c r="FB97" s="46"/>
      <c r="FC97" s="46"/>
      <c r="FD97" s="46"/>
      <c r="FE97" s="46"/>
      <c r="FF97" s="46"/>
      <c r="FG97" s="46"/>
      <c r="FH97" s="46"/>
      <c r="FI97" s="46"/>
    </row>
    <row r="98" spans="1:165" s="6" customFormat="1" ht="20.100000000000001" customHeight="1">
      <c r="A98" s="129" t="s">
        <v>285</v>
      </c>
      <c r="B98" s="41" t="str">
        <f>PL!F99</f>
        <v>W332424</v>
      </c>
      <c r="C98" s="28"/>
      <c r="D98" s="28"/>
      <c r="E98" s="29"/>
      <c r="F98" s="30">
        <f>PL!K99</f>
        <v>10</v>
      </c>
      <c r="G98" s="31">
        <v>0</v>
      </c>
      <c r="H98" s="32">
        <f t="shared" si="3"/>
        <v>0</v>
      </c>
      <c r="I98" s="44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5"/>
      <c r="BB98" s="45"/>
      <c r="BC98" s="45"/>
      <c r="BD98" s="45"/>
      <c r="BE98" s="45"/>
      <c r="BF98" s="45"/>
      <c r="BG98" s="45"/>
      <c r="BH98" s="45"/>
      <c r="BI98" s="45"/>
      <c r="BJ98" s="45"/>
      <c r="BK98" s="45"/>
      <c r="BL98" s="45"/>
      <c r="BM98" s="45"/>
      <c r="BN98" s="45"/>
      <c r="BO98" s="45"/>
      <c r="BP98" s="45"/>
      <c r="BQ98" s="45"/>
      <c r="BR98" s="45"/>
      <c r="BS98" s="45"/>
      <c r="BT98" s="45"/>
      <c r="BU98" s="45"/>
      <c r="BV98" s="45"/>
      <c r="BW98" s="45"/>
      <c r="BX98" s="45"/>
      <c r="BY98" s="45"/>
      <c r="BZ98" s="45"/>
      <c r="CA98" s="45"/>
      <c r="CB98" s="45"/>
      <c r="CC98" s="45"/>
      <c r="CD98" s="45"/>
      <c r="CE98" s="45"/>
      <c r="CF98" s="45"/>
      <c r="CG98" s="45"/>
      <c r="CH98" s="45"/>
      <c r="CI98" s="45"/>
      <c r="CJ98" s="45"/>
      <c r="CK98" s="45"/>
      <c r="CL98" s="45"/>
      <c r="CM98" s="45"/>
      <c r="CN98" s="45"/>
      <c r="CO98" s="45"/>
      <c r="CP98" s="45"/>
      <c r="CQ98" s="45"/>
      <c r="CR98" s="45"/>
      <c r="CS98" s="45"/>
      <c r="CT98" s="45"/>
      <c r="CU98" s="45"/>
      <c r="CV98" s="45"/>
      <c r="CW98" s="45"/>
      <c r="CX98" s="45"/>
      <c r="CY98" s="45"/>
      <c r="CZ98" s="45"/>
      <c r="DA98" s="45"/>
      <c r="DB98" s="45"/>
      <c r="DC98" s="45"/>
      <c r="DD98" s="45"/>
      <c r="DE98" s="45"/>
      <c r="DF98" s="45"/>
      <c r="DG98" s="45"/>
      <c r="DH98" s="45"/>
      <c r="DI98" s="45"/>
      <c r="DJ98" s="45"/>
      <c r="DK98" s="45"/>
      <c r="DL98" s="45"/>
      <c r="DM98" s="45"/>
      <c r="DN98" s="45"/>
      <c r="DO98" s="45"/>
      <c r="DP98" s="45"/>
      <c r="DQ98" s="45"/>
      <c r="DR98" s="45"/>
      <c r="DS98" s="45"/>
      <c r="DT98" s="45"/>
      <c r="DU98" s="46"/>
      <c r="DV98" s="46"/>
      <c r="DW98" s="46"/>
      <c r="DX98" s="46"/>
      <c r="DY98" s="46"/>
      <c r="DZ98" s="46"/>
      <c r="EA98" s="46"/>
      <c r="EB98" s="46"/>
      <c r="EC98" s="46"/>
      <c r="ED98" s="46"/>
      <c r="EE98" s="46"/>
      <c r="EF98" s="46"/>
      <c r="EG98" s="46"/>
      <c r="EH98" s="46"/>
      <c r="EI98" s="46"/>
      <c r="EJ98" s="46"/>
      <c r="EK98" s="46"/>
      <c r="EL98" s="46"/>
      <c r="EM98" s="46"/>
      <c r="EN98" s="46"/>
      <c r="EO98" s="46"/>
      <c r="EP98" s="46"/>
      <c r="EQ98" s="46"/>
      <c r="ER98" s="46"/>
      <c r="ES98" s="46"/>
      <c r="ET98" s="46"/>
      <c r="EU98" s="46"/>
      <c r="EV98" s="46"/>
      <c r="EW98" s="46"/>
      <c r="EX98" s="46"/>
      <c r="EY98" s="46"/>
      <c r="EZ98" s="46"/>
      <c r="FA98" s="46"/>
      <c r="FB98" s="46"/>
      <c r="FC98" s="46"/>
      <c r="FD98" s="46"/>
      <c r="FE98" s="46"/>
      <c r="FF98" s="46"/>
      <c r="FG98" s="46"/>
      <c r="FH98" s="46"/>
      <c r="FI98" s="46"/>
    </row>
    <row r="99" spans="1:165" s="6" customFormat="1" ht="20.100000000000001" customHeight="1">
      <c r="A99" s="129" t="s">
        <v>286</v>
      </c>
      <c r="B99" s="41" t="str">
        <f>PL!F100</f>
        <v>W3330</v>
      </c>
      <c r="C99" s="28"/>
      <c r="D99" s="28"/>
      <c r="E99" s="29"/>
      <c r="F99" s="30">
        <f>PL!K100</f>
        <v>10</v>
      </c>
      <c r="G99" s="31">
        <v>0</v>
      </c>
      <c r="H99" s="32">
        <f t="shared" si="3"/>
        <v>0</v>
      </c>
      <c r="I99" s="44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  <c r="BB99" s="45"/>
      <c r="BC99" s="45"/>
      <c r="BD99" s="45"/>
      <c r="BE99" s="45"/>
      <c r="BF99" s="45"/>
      <c r="BG99" s="45"/>
      <c r="BH99" s="45"/>
      <c r="BI99" s="45"/>
      <c r="BJ99" s="45"/>
      <c r="BK99" s="45"/>
      <c r="BL99" s="45"/>
      <c r="BM99" s="45"/>
      <c r="BN99" s="45"/>
      <c r="BO99" s="45"/>
      <c r="BP99" s="45"/>
      <c r="BQ99" s="45"/>
      <c r="BR99" s="45"/>
      <c r="BS99" s="45"/>
      <c r="BT99" s="45"/>
      <c r="BU99" s="45"/>
      <c r="BV99" s="45"/>
      <c r="BW99" s="45"/>
      <c r="BX99" s="45"/>
      <c r="BY99" s="45"/>
      <c r="BZ99" s="45"/>
      <c r="CA99" s="45"/>
      <c r="CB99" s="45"/>
      <c r="CC99" s="45"/>
      <c r="CD99" s="45"/>
      <c r="CE99" s="45"/>
      <c r="CF99" s="45"/>
      <c r="CG99" s="45"/>
      <c r="CH99" s="45"/>
      <c r="CI99" s="45"/>
      <c r="CJ99" s="45"/>
      <c r="CK99" s="45"/>
      <c r="CL99" s="45"/>
      <c r="CM99" s="45"/>
      <c r="CN99" s="45"/>
      <c r="CO99" s="45"/>
      <c r="CP99" s="45"/>
      <c r="CQ99" s="45"/>
      <c r="CR99" s="45"/>
      <c r="CS99" s="45"/>
      <c r="CT99" s="45"/>
      <c r="CU99" s="45"/>
      <c r="CV99" s="45"/>
      <c r="CW99" s="45"/>
      <c r="CX99" s="45"/>
      <c r="CY99" s="45"/>
      <c r="CZ99" s="45"/>
      <c r="DA99" s="45"/>
      <c r="DB99" s="45"/>
      <c r="DC99" s="45"/>
      <c r="DD99" s="45"/>
      <c r="DE99" s="45"/>
      <c r="DF99" s="45"/>
      <c r="DG99" s="45"/>
      <c r="DH99" s="45"/>
      <c r="DI99" s="45"/>
      <c r="DJ99" s="45"/>
      <c r="DK99" s="45"/>
      <c r="DL99" s="45"/>
      <c r="DM99" s="45"/>
      <c r="DN99" s="45"/>
      <c r="DO99" s="45"/>
      <c r="DP99" s="45"/>
      <c r="DQ99" s="45"/>
      <c r="DR99" s="45"/>
      <c r="DS99" s="45"/>
      <c r="DT99" s="45"/>
      <c r="DU99" s="46"/>
      <c r="DV99" s="46"/>
      <c r="DW99" s="46"/>
      <c r="DX99" s="46"/>
      <c r="DY99" s="46"/>
      <c r="DZ99" s="46"/>
      <c r="EA99" s="46"/>
      <c r="EB99" s="46"/>
      <c r="EC99" s="46"/>
      <c r="ED99" s="46"/>
      <c r="EE99" s="46"/>
      <c r="EF99" s="46"/>
      <c r="EG99" s="46"/>
      <c r="EH99" s="46"/>
      <c r="EI99" s="46"/>
      <c r="EJ99" s="46"/>
      <c r="EK99" s="46"/>
      <c r="EL99" s="46"/>
      <c r="EM99" s="46"/>
      <c r="EN99" s="46"/>
      <c r="EO99" s="46"/>
      <c r="EP99" s="46"/>
      <c r="EQ99" s="46"/>
      <c r="ER99" s="46"/>
      <c r="ES99" s="46"/>
      <c r="ET99" s="46"/>
      <c r="EU99" s="46"/>
      <c r="EV99" s="46"/>
      <c r="EW99" s="46"/>
      <c r="EX99" s="46"/>
      <c r="EY99" s="46"/>
      <c r="EZ99" s="46"/>
      <c r="FA99" s="46"/>
      <c r="FB99" s="46"/>
      <c r="FC99" s="46"/>
      <c r="FD99" s="46"/>
      <c r="FE99" s="46"/>
      <c r="FF99" s="46"/>
      <c r="FG99" s="46"/>
      <c r="FH99" s="46"/>
      <c r="FI99" s="46"/>
    </row>
    <row r="100" spans="1:165" s="6" customFormat="1" ht="20.100000000000001" customHeight="1">
      <c r="A100" s="129" t="s">
        <v>287</v>
      </c>
      <c r="B100" s="41" t="str">
        <f>PL!F101</f>
        <v>W3336</v>
      </c>
      <c r="C100" s="28"/>
      <c r="D100" s="28"/>
      <c r="E100" s="29"/>
      <c r="F100" s="30">
        <f>PL!K101</f>
        <v>5</v>
      </c>
      <c r="G100" s="31">
        <v>0</v>
      </c>
      <c r="H100" s="32">
        <f t="shared" si="3"/>
        <v>0</v>
      </c>
      <c r="I100" s="44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/>
      <c r="AW100" s="45"/>
      <c r="AX100" s="45"/>
      <c r="AY100" s="45"/>
      <c r="AZ100" s="45"/>
      <c r="BA100" s="45"/>
      <c r="BB100" s="45"/>
      <c r="BC100" s="45"/>
      <c r="BD100" s="45"/>
      <c r="BE100" s="45"/>
      <c r="BF100" s="45"/>
      <c r="BG100" s="45"/>
      <c r="BH100" s="45"/>
      <c r="BI100" s="45"/>
      <c r="BJ100" s="45"/>
      <c r="BK100" s="45"/>
      <c r="BL100" s="45"/>
      <c r="BM100" s="45"/>
      <c r="BN100" s="45"/>
      <c r="BO100" s="45"/>
      <c r="BP100" s="45"/>
      <c r="BQ100" s="45"/>
      <c r="BR100" s="45"/>
      <c r="BS100" s="45"/>
      <c r="BT100" s="45"/>
      <c r="BU100" s="45"/>
      <c r="BV100" s="45"/>
      <c r="BW100" s="45"/>
      <c r="BX100" s="45"/>
      <c r="BY100" s="45"/>
      <c r="BZ100" s="45"/>
      <c r="CA100" s="45"/>
      <c r="CB100" s="45"/>
      <c r="CC100" s="45"/>
      <c r="CD100" s="45"/>
      <c r="CE100" s="45"/>
      <c r="CF100" s="45"/>
      <c r="CG100" s="45"/>
      <c r="CH100" s="45"/>
      <c r="CI100" s="45"/>
      <c r="CJ100" s="45"/>
      <c r="CK100" s="45"/>
      <c r="CL100" s="45"/>
      <c r="CM100" s="45"/>
      <c r="CN100" s="45"/>
      <c r="CO100" s="45"/>
      <c r="CP100" s="45"/>
      <c r="CQ100" s="45"/>
      <c r="CR100" s="45"/>
      <c r="CS100" s="45"/>
      <c r="CT100" s="45"/>
      <c r="CU100" s="45"/>
      <c r="CV100" s="45"/>
      <c r="CW100" s="45"/>
      <c r="CX100" s="45"/>
      <c r="CY100" s="45"/>
      <c r="CZ100" s="45"/>
      <c r="DA100" s="45"/>
      <c r="DB100" s="45"/>
      <c r="DC100" s="45"/>
      <c r="DD100" s="45"/>
      <c r="DE100" s="45"/>
      <c r="DF100" s="45"/>
      <c r="DG100" s="45"/>
      <c r="DH100" s="45"/>
      <c r="DI100" s="45"/>
      <c r="DJ100" s="45"/>
      <c r="DK100" s="45"/>
      <c r="DL100" s="45"/>
      <c r="DM100" s="45"/>
      <c r="DN100" s="45"/>
      <c r="DO100" s="45"/>
      <c r="DP100" s="45"/>
      <c r="DQ100" s="45"/>
      <c r="DR100" s="45"/>
      <c r="DS100" s="45"/>
      <c r="DT100" s="45"/>
      <c r="DU100" s="46"/>
      <c r="DV100" s="46"/>
      <c r="DW100" s="46"/>
      <c r="DX100" s="46"/>
      <c r="DY100" s="46"/>
      <c r="DZ100" s="46"/>
      <c r="EA100" s="46"/>
      <c r="EB100" s="46"/>
      <c r="EC100" s="46"/>
      <c r="ED100" s="46"/>
      <c r="EE100" s="46"/>
      <c r="EF100" s="46"/>
      <c r="EG100" s="46"/>
      <c r="EH100" s="46"/>
      <c r="EI100" s="46"/>
      <c r="EJ100" s="46"/>
      <c r="EK100" s="46"/>
      <c r="EL100" s="46"/>
      <c r="EM100" s="46"/>
      <c r="EN100" s="46"/>
      <c r="EO100" s="46"/>
      <c r="EP100" s="46"/>
      <c r="EQ100" s="46"/>
      <c r="ER100" s="46"/>
      <c r="ES100" s="46"/>
      <c r="ET100" s="46"/>
      <c r="EU100" s="46"/>
      <c r="EV100" s="46"/>
      <c r="EW100" s="46"/>
      <c r="EX100" s="46"/>
      <c r="EY100" s="46"/>
      <c r="EZ100" s="46"/>
      <c r="FA100" s="46"/>
      <c r="FB100" s="46"/>
      <c r="FC100" s="46"/>
      <c r="FD100" s="46"/>
      <c r="FE100" s="46"/>
      <c r="FF100" s="46"/>
      <c r="FG100" s="46"/>
      <c r="FH100" s="46"/>
      <c r="FI100" s="46"/>
    </row>
    <row r="101" spans="1:165" s="6" customFormat="1" ht="20.100000000000001" customHeight="1">
      <c r="A101" s="129" t="s">
        <v>288</v>
      </c>
      <c r="B101" s="41" t="str">
        <f>PL!F102</f>
        <v>W3342</v>
      </c>
      <c r="C101" s="28"/>
      <c r="D101" s="28"/>
      <c r="E101" s="29"/>
      <c r="F101" s="30">
        <f>PL!K102</f>
        <v>5</v>
      </c>
      <c r="G101" s="31">
        <v>0</v>
      </c>
      <c r="H101" s="32">
        <f t="shared" si="3"/>
        <v>0</v>
      </c>
      <c r="I101" s="44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5"/>
      <c r="BB101" s="45"/>
      <c r="BC101" s="45"/>
      <c r="BD101" s="45"/>
      <c r="BE101" s="45"/>
      <c r="BF101" s="45"/>
      <c r="BG101" s="45"/>
      <c r="BH101" s="45"/>
      <c r="BI101" s="45"/>
      <c r="BJ101" s="45"/>
      <c r="BK101" s="45"/>
      <c r="BL101" s="45"/>
      <c r="BM101" s="45"/>
      <c r="BN101" s="45"/>
      <c r="BO101" s="45"/>
      <c r="BP101" s="45"/>
      <c r="BQ101" s="45"/>
      <c r="BR101" s="45"/>
      <c r="BS101" s="45"/>
      <c r="BT101" s="45"/>
      <c r="BU101" s="45"/>
      <c r="BV101" s="45"/>
      <c r="BW101" s="45"/>
      <c r="BX101" s="45"/>
      <c r="BY101" s="45"/>
      <c r="BZ101" s="45"/>
      <c r="CA101" s="45"/>
      <c r="CB101" s="45"/>
      <c r="CC101" s="45"/>
      <c r="CD101" s="45"/>
      <c r="CE101" s="45"/>
      <c r="CF101" s="45"/>
      <c r="CG101" s="45"/>
      <c r="CH101" s="45"/>
      <c r="CI101" s="45"/>
      <c r="CJ101" s="45"/>
      <c r="CK101" s="45"/>
      <c r="CL101" s="45"/>
      <c r="CM101" s="45"/>
      <c r="CN101" s="45"/>
      <c r="CO101" s="45"/>
      <c r="CP101" s="45"/>
      <c r="CQ101" s="45"/>
      <c r="CR101" s="45"/>
      <c r="CS101" s="45"/>
      <c r="CT101" s="45"/>
      <c r="CU101" s="45"/>
      <c r="CV101" s="45"/>
      <c r="CW101" s="45"/>
      <c r="CX101" s="45"/>
      <c r="CY101" s="45"/>
      <c r="CZ101" s="45"/>
      <c r="DA101" s="45"/>
      <c r="DB101" s="45"/>
      <c r="DC101" s="45"/>
      <c r="DD101" s="45"/>
      <c r="DE101" s="45"/>
      <c r="DF101" s="45"/>
      <c r="DG101" s="45"/>
      <c r="DH101" s="45"/>
      <c r="DI101" s="45"/>
      <c r="DJ101" s="45"/>
      <c r="DK101" s="45"/>
      <c r="DL101" s="45"/>
      <c r="DM101" s="45"/>
      <c r="DN101" s="45"/>
      <c r="DO101" s="45"/>
      <c r="DP101" s="45"/>
      <c r="DQ101" s="45"/>
      <c r="DR101" s="45"/>
      <c r="DS101" s="45"/>
      <c r="DT101" s="45"/>
      <c r="DU101" s="46"/>
      <c r="DV101" s="46"/>
      <c r="DW101" s="46"/>
      <c r="DX101" s="46"/>
      <c r="DY101" s="46"/>
      <c r="DZ101" s="46"/>
      <c r="EA101" s="46"/>
      <c r="EB101" s="46"/>
      <c r="EC101" s="46"/>
      <c r="ED101" s="46"/>
      <c r="EE101" s="46"/>
      <c r="EF101" s="46"/>
      <c r="EG101" s="46"/>
      <c r="EH101" s="46"/>
      <c r="EI101" s="46"/>
      <c r="EJ101" s="46"/>
      <c r="EK101" s="46"/>
      <c r="EL101" s="46"/>
      <c r="EM101" s="46"/>
      <c r="EN101" s="46"/>
      <c r="EO101" s="46"/>
      <c r="EP101" s="46"/>
      <c r="EQ101" s="46"/>
      <c r="ER101" s="46"/>
      <c r="ES101" s="46"/>
      <c r="ET101" s="46"/>
      <c r="EU101" s="46"/>
      <c r="EV101" s="46"/>
      <c r="EW101" s="46"/>
      <c r="EX101" s="46"/>
      <c r="EY101" s="46"/>
      <c r="EZ101" s="46"/>
      <c r="FA101" s="46"/>
      <c r="FB101" s="46"/>
      <c r="FC101" s="46"/>
      <c r="FD101" s="46"/>
      <c r="FE101" s="46"/>
      <c r="FF101" s="46"/>
      <c r="FG101" s="46"/>
      <c r="FH101" s="46"/>
      <c r="FI101" s="46"/>
    </row>
    <row r="102" spans="1:165" s="6" customFormat="1" ht="20.100000000000001" customHeight="1">
      <c r="A102" s="129" t="s">
        <v>289</v>
      </c>
      <c r="B102" s="41" t="str">
        <f>PL!F103</f>
        <v>W3612</v>
      </c>
      <c r="C102" s="28"/>
      <c r="D102" s="28"/>
      <c r="E102" s="29"/>
      <c r="F102" s="30">
        <f>PL!K103</f>
        <v>10</v>
      </c>
      <c r="G102" s="31">
        <v>0</v>
      </c>
      <c r="H102" s="32">
        <f t="shared" si="3"/>
        <v>0</v>
      </c>
      <c r="I102" s="44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  <c r="BA102" s="45"/>
      <c r="BB102" s="45"/>
      <c r="BC102" s="45"/>
      <c r="BD102" s="45"/>
      <c r="BE102" s="45"/>
      <c r="BF102" s="45"/>
      <c r="BG102" s="45"/>
      <c r="BH102" s="45"/>
      <c r="BI102" s="45"/>
      <c r="BJ102" s="45"/>
      <c r="BK102" s="45"/>
      <c r="BL102" s="45"/>
      <c r="BM102" s="45"/>
      <c r="BN102" s="45"/>
      <c r="BO102" s="45"/>
      <c r="BP102" s="45"/>
      <c r="BQ102" s="45"/>
      <c r="BR102" s="45"/>
      <c r="BS102" s="45"/>
      <c r="BT102" s="45"/>
      <c r="BU102" s="45"/>
      <c r="BV102" s="45"/>
      <c r="BW102" s="45"/>
      <c r="BX102" s="45"/>
      <c r="BY102" s="45"/>
      <c r="BZ102" s="45"/>
      <c r="CA102" s="45"/>
      <c r="CB102" s="45"/>
      <c r="CC102" s="45"/>
      <c r="CD102" s="45"/>
      <c r="CE102" s="45"/>
      <c r="CF102" s="45"/>
      <c r="CG102" s="45"/>
      <c r="CH102" s="45"/>
      <c r="CI102" s="45"/>
      <c r="CJ102" s="45"/>
      <c r="CK102" s="45"/>
      <c r="CL102" s="45"/>
      <c r="CM102" s="45"/>
      <c r="CN102" s="45"/>
      <c r="CO102" s="45"/>
      <c r="CP102" s="45"/>
      <c r="CQ102" s="45"/>
      <c r="CR102" s="45"/>
      <c r="CS102" s="45"/>
      <c r="CT102" s="45"/>
      <c r="CU102" s="45"/>
      <c r="CV102" s="45"/>
      <c r="CW102" s="45"/>
      <c r="CX102" s="45"/>
      <c r="CY102" s="45"/>
      <c r="CZ102" s="45"/>
      <c r="DA102" s="45"/>
      <c r="DB102" s="45"/>
      <c r="DC102" s="45"/>
      <c r="DD102" s="45"/>
      <c r="DE102" s="45"/>
      <c r="DF102" s="45"/>
      <c r="DG102" s="45"/>
      <c r="DH102" s="45"/>
      <c r="DI102" s="45"/>
      <c r="DJ102" s="45"/>
      <c r="DK102" s="45"/>
      <c r="DL102" s="45"/>
      <c r="DM102" s="45"/>
      <c r="DN102" s="45"/>
      <c r="DO102" s="45"/>
      <c r="DP102" s="45"/>
      <c r="DQ102" s="45"/>
      <c r="DR102" s="45"/>
      <c r="DS102" s="45"/>
      <c r="DT102" s="45"/>
      <c r="DU102" s="46"/>
      <c r="DV102" s="46"/>
      <c r="DW102" s="46"/>
      <c r="DX102" s="46"/>
      <c r="DY102" s="46"/>
      <c r="DZ102" s="46"/>
      <c r="EA102" s="46"/>
      <c r="EB102" s="46"/>
      <c r="EC102" s="46"/>
      <c r="ED102" s="46"/>
      <c r="EE102" s="46"/>
      <c r="EF102" s="46"/>
      <c r="EG102" s="46"/>
      <c r="EH102" s="46"/>
      <c r="EI102" s="46"/>
      <c r="EJ102" s="46"/>
      <c r="EK102" s="46"/>
      <c r="EL102" s="46"/>
      <c r="EM102" s="46"/>
      <c r="EN102" s="46"/>
      <c r="EO102" s="46"/>
      <c r="EP102" s="46"/>
      <c r="EQ102" s="46"/>
      <c r="ER102" s="46"/>
      <c r="ES102" s="46"/>
      <c r="ET102" s="46"/>
      <c r="EU102" s="46"/>
      <c r="EV102" s="46"/>
      <c r="EW102" s="46"/>
      <c r="EX102" s="46"/>
      <c r="EY102" s="46"/>
      <c r="EZ102" s="46"/>
      <c r="FA102" s="46"/>
      <c r="FB102" s="46"/>
      <c r="FC102" s="46"/>
      <c r="FD102" s="46"/>
      <c r="FE102" s="46"/>
      <c r="FF102" s="46"/>
      <c r="FG102" s="46"/>
      <c r="FH102" s="46"/>
      <c r="FI102" s="46"/>
    </row>
    <row r="103" spans="1:165" s="6" customFormat="1" ht="20.100000000000001" customHeight="1">
      <c r="A103" s="129" t="s">
        <v>290</v>
      </c>
      <c r="B103" s="41" t="str">
        <f>PL!F104</f>
        <v>W361224</v>
      </c>
      <c r="C103" s="28"/>
      <c r="D103" s="28"/>
      <c r="E103" s="29"/>
      <c r="F103" s="30">
        <f>PL!K104</f>
        <v>5</v>
      </c>
      <c r="G103" s="31">
        <v>0</v>
      </c>
      <c r="H103" s="32">
        <f t="shared" si="3"/>
        <v>0</v>
      </c>
      <c r="I103" s="44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  <c r="AU103" s="45"/>
      <c r="AV103" s="45"/>
      <c r="AW103" s="45"/>
      <c r="AX103" s="45"/>
      <c r="AY103" s="45"/>
      <c r="AZ103" s="45"/>
      <c r="BA103" s="45"/>
      <c r="BB103" s="45"/>
      <c r="BC103" s="45"/>
      <c r="BD103" s="45"/>
      <c r="BE103" s="45"/>
      <c r="BF103" s="45"/>
      <c r="BG103" s="45"/>
      <c r="BH103" s="45"/>
      <c r="BI103" s="45"/>
      <c r="BJ103" s="45"/>
      <c r="BK103" s="45"/>
      <c r="BL103" s="45"/>
      <c r="BM103" s="45"/>
      <c r="BN103" s="45"/>
      <c r="BO103" s="45"/>
      <c r="BP103" s="45"/>
      <c r="BQ103" s="45"/>
      <c r="BR103" s="45"/>
      <c r="BS103" s="45"/>
      <c r="BT103" s="45"/>
      <c r="BU103" s="45"/>
      <c r="BV103" s="45"/>
      <c r="BW103" s="45"/>
      <c r="BX103" s="45"/>
      <c r="BY103" s="45"/>
      <c r="BZ103" s="45"/>
      <c r="CA103" s="45"/>
      <c r="CB103" s="45"/>
      <c r="CC103" s="45"/>
      <c r="CD103" s="45"/>
      <c r="CE103" s="45"/>
      <c r="CF103" s="45"/>
      <c r="CG103" s="45"/>
      <c r="CH103" s="45"/>
      <c r="CI103" s="45"/>
      <c r="CJ103" s="45"/>
      <c r="CK103" s="45"/>
      <c r="CL103" s="45"/>
      <c r="CM103" s="45"/>
      <c r="CN103" s="45"/>
      <c r="CO103" s="45"/>
      <c r="CP103" s="45"/>
      <c r="CQ103" s="45"/>
      <c r="CR103" s="45"/>
      <c r="CS103" s="45"/>
      <c r="CT103" s="45"/>
      <c r="CU103" s="45"/>
      <c r="CV103" s="45"/>
      <c r="CW103" s="45"/>
      <c r="CX103" s="45"/>
      <c r="CY103" s="45"/>
      <c r="CZ103" s="45"/>
      <c r="DA103" s="45"/>
      <c r="DB103" s="45"/>
      <c r="DC103" s="45"/>
      <c r="DD103" s="45"/>
      <c r="DE103" s="45"/>
      <c r="DF103" s="45"/>
      <c r="DG103" s="45"/>
      <c r="DH103" s="45"/>
      <c r="DI103" s="45"/>
      <c r="DJ103" s="45"/>
      <c r="DK103" s="45"/>
      <c r="DL103" s="45"/>
      <c r="DM103" s="45"/>
      <c r="DN103" s="45"/>
      <c r="DO103" s="45"/>
      <c r="DP103" s="45"/>
      <c r="DQ103" s="45"/>
      <c r="DR103" s="45"/>
      <c r="DS103" s="45"/>
      <c r="DT103" s="45"/>
      <c r="DU103" s="46"/>
      <c r="DV103" s="46"/>
      <c r="DW103" s="46"/>
      <c r="DX103" s="46"/>
      <c r="DY103" s="46"/>
      <c r="DZ103" s="46"/>
      <c r="EA103" s="46"/>
      <c r="EB103" s="46"/>
      <c r="EC103" s="46"/>
      <c r="ED103" s="46"/>
      <c r="EE103" s="46"/>
      <c r="EF103" s="46"/>
      <c r="EG103" s="46"/>
      <c r="EH103" s="46"/>
      <c r="EI103" s="46"/>
      <c r="EJ103" s="46"/>
      <c r="EK103" s="46"/>
      <c r="EL103" s="46"/>
      <c r="EM103" s="46"/>
      <c r="EN103" s="46"/>
      <c r="EO103" s="46"/>
      <c r="EP103" s="46"/>
      <c r="EQ103" s="46"/>
      <c r="ER103" s="46"/>
      <c r="ES103" s="46"/>
      <c r="ET103" s="46"/>
      <c r="EU103" s="46"/>
      <c r="EV103" s="46"/>
      <c r="EW103" s="46"/>
      <c r="EX103" s="46"/>
      <c r="EY103" s="46"/>
      <c r="EZ103" s="46"/>
      <c r="FA103" s="46"/>
      <c r="FB103" s="46"/>
      <c r="FC103" s="46"/>
      <c r="FD103" s="46"/>
      <c r="FE103" s="46"/>
      <c r="FF103" s="46"/>
      <c r="FG103" s="46"/>
      <c r="FH103" s="46"/>
      <c r="FI103" s="46"/>
    </row>
    <row r="104" spans="1:165" s="6" customFormat="1" ht="20.100000000000001" customHeight="1">
      <c r="A104" s="129" t="s">
        <v>291</v>
      </c>
      <c r="B104" s="41" t="str">
        <f>PL!F105</f>
        <v>W3615</v>
      </c>
      <c r="C104" s="28"/>
      <c r="D104" s="28"/>
      <c r="E104" s="29"/>
      <c r="F104" s="30">
        <f>PL!K105</f>
        <v>10</v>
      </c>
      <c r="G104" s="31">
        <v>0</v>
      </c>
      <c r="H104" s="32">
        <f t="shared" si="3"/>
        <v>0</v>
      </c>
      <c r="I104" s="44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  <c r="AS104" s="45"/>
      <c r="AT104" s="45"/>
      <c r="AU104" s="45"/>
      <c r="AV104" s="45"/>
      <c r="AW104" s="45"/>
      <c r="AX104" s="45"/>
      <c r="AY104" s="45"/>
      <c r="AZ104" s="45"/>
      <c r="BA104" s="45"/>
      <c r="BB104" s="45"/>
      <c r="BC104" s="45"/>
      <c r="BD104" s="45"/>
      <c r="BE104" s="45"/>
      <c r="BF104" s="45"/>
      <c r="BG104" s="45"/>
      <c r="BH104" s="45"/>
      <c r="BI104" s="45"/>
      <c r="BJ104" s="45"/>
      <c r="BK104" s="45"/>
      <c r="BL104" s="45"/>
      <c r="BM104" s="45"/>
      <c r="BN104" s="45"/>
      <c r="BO104" s="45"/>
      <c r="BP104" s="45"/>
      <c r="BQ104" s="45"/>
      <c r="BR104" s="45"/>
      <c r="BS104" s="45"/>
      <c r="BT104" s="45"/>
      <c r="BU104" s="45"/>
      <c r="BV104" s="45"/>
      <c r="BW104" s="45"/>
      <c r="BX104" s="45"/>
      <c r="BY104" s="45"/>
      <c r="BZ104" s="45"/>
      <c r="CA104" s="45"/>
      <c r="CB104" s="45"/>
      <c r="CC104" s="45"/>
      <c r="CD104" s="45"/>
      <c r="CE104" s="45"/>
      <c r="CF104" s="45"/>
      <c r="CG104" s="45"/>
      <c r="CH104" s="45"/>
      <c r="CI104" s="45"/>
      <c r="CJ104" s="45"/>
      <c r="CK104" s="45"/>
      <c r="CL104" s="45"/>
      <c r="CM104" s="45"/>
      <c r="CN104" s="45"/>
      <c r="CO104" s="45"/>
      <c r="CP104" s="45"/>
      <c r="CQ104" s="45"/>
      <c r="CR104" s="45"/>
      <c r="CS104" s="45"/>
      <c r="CT104" s="45"/>
      <c r="CU104" s="45"/>
      <c r="CV104" s="45"/>
      <c r="CW104" s="45"/>
      <c r="CX104" s="45"/>
      <c r="CY104" s="45"/>
      <c r="CZ104" s="45"/>
      <c r="DA104" s="45"/>
      <c r="DB104" s="45"/>
      <c r="DC104" s="45"/>
      <c r="DD104" s="45"/>
      <c r="DE104" s="45"/>
      <c r="DF104" s="45"/>
      <c r="DG104" s="45"/>
      <c r="DH104" s="45"/>
      <c r="DI104" s="45"/>
      <c r="DJ104" s="45"/>
      <c r="DK104" s="45"/>
      <c r="DL104" s="45"/>
      <c r="DM104" s="45"/>
      <c r="DN104" s="45"/>
      <c r="DO104" s="45"/>
      <c r="DP104" s="45"/>
      <c r="DQ104" s="45"/>
      <c r="DR104" s="45"/>
      <c r="DS104" s="45"/>
      <c r="DT104" s="45"/>
      <c r="DU104" s="46"/>
      <c r="DV104" s="46"/>
      <c r="DW104" s="46"/>
      <c r="DX104" s="46"/>
      <c r="DY104" s="46"/>
      <c r="DZ104" s="46"/>
      <c r="EA104" s="46"/>
      <c r="EB104" s="46"/>
      <c r="EC104" s="46"/>
      <c r="ED104" s="46"/>
      <c r="EE104" s="46"/>
      <c r="EF104" s="46"/>
      <c r="EG104" s="46"/>
      <c r="EH104" s="46"/>
      <c r="EI104" s="46"/>
      <c r="EJ104" s="46"/>
      <c r="EK104" s="46"/>
      <c r="EL104" s="46"/>
      <c r="EM104" s="46"/>
      <c r="EN104" s="46"/>
      <c r="EO104" s="46"/>
      <c r="EP104" s="46"/>
      <c r="EQ104" s="46"/>
      <c r="ER104" s="46"/>
      <c r="ES104" s="46"/>
      <c r="ET104" s="46"/>
      <c r="EU104" s="46"/>
      <c r="EV104" s="46"/>
      <c r="EW104" s="46"/>
      <c r="EX104" s="46"/>
      <c r="EY104" s="46"/>
      <c r="EZ104" s="46"/>
      <c r="FA104" s="46"/>
      <c r="FB104" s="46"/>
      <c r="FC104" s="46"/>
      <c r="FD104" s="46"/>
      <c r="FE104" s="46"/>
      <c r="FF104" s="46"/>
      <c r="FG104" s="46"/>
      <c r="FH104" s="46"/>
      <c r="FI104" s="46"/>
    </row>
    <row r="105" spans="1:165" s="6" customFormat="1" ht="20.100000000000001" customHeight="1">
      <c r="A105" s="129" t="s">
        <v>292</v>
      </c>
      <c r="B105" s="41" t="str">
        <f>PL!F106</f>
        <v>W361524</v>
      </c>
      <c r="C105" s="28"/>
      <c r="D105" s="28"/>
      <c r="E105" s="29"/>
      <c r="F105" s="30">
        <f>PL!K106</f>
        <v>3</v>
      </c>
      <c r="G105" s="31">
        <v>0</v>
      </c>
      <c r="H105" s="32">
        <f t="shared" si="3"/>
        <v>0</v>
      </c>
      <c r="I105" s="44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  <c r="AS105" s="45"/>
      <c r="AT105" s="45"/>
      <c r="AU105" s="45"/>
      <c r="AV105" s="45"/>
      <c r="AW105" s="45"/>
      <c r="AX105" s="45"/>
      <c r="AY105" s="45"/>
      <c r="AZ105" s="45"/>
      <c r="BA105" s="45"/>
      <c r="BB105" s="45"/>
      <c r="BC105" s="45"/>
      <c r="BD105" s="45"/>
      <c r="BE105" s="45"/>
      <c r="BF105" s="45"/>
      <c r="BG105" s="45"/>
      <c r="BH105" s="45"/>
      <c r="BI105" s="45"/>
      <c r="BJ105" s="45"/>
      <c r="BK105" s="45"/>
      <c r="BL105" s="45"/>
      <c r="BM105" s="45"/>
      <c r="BN105" s="45"/>
      <c r="BO105" s="45"/>
      <c r="BP105" s="45"/>
      <c r="BQ105" s="45"/>
      <c r="BR105" s="45"/>
      <c r="BS105" s="45"/>
      <c r="BT105" s="45"/>
      <c r="BU105" s="45"/>
      <c r="BV105" s="45"/>
      <c r="BW105" s="45"/>
      <c r="BX105" s="45"/>
      <c r="BY105" s="45"/>
      <c r="BZ105" s="45"/>
      <c r="CA105" s="45"/>
      <c r="CB105" s="45"/>
      <c r="CC105" s="45"/>
      <c r="CD105" s="45"/>
      <c r="CE105" s="45"/>
      <c r="CF105" s="45"/>
      <c r="CG105" s="45"/>
      <c r="CH105" s="45"/>
      <c r="CI105" s="45"/>
      <c r="CJ105" s="45"/>
      <c r="CK105" s="45"/>
      <c r="CL105" s="45"/>
      <c r="CM105" s="45"/>
      <c r="CN105" s="45"/>
      <c r="CO105" s="45"/>
      <c r="CP105" s="45"/>
      <c r="CQ105" s="45"/>
      <c r="CR105" s="45"/>
      <c r="CS105" s="45"/>
      <c r="CT105" s="45"/>
      <c r="CU105" s="45"/>
      <c r="CV105" s="45"/>
      <c r="CW105" s="45"/>
      <c r="CX105" s="45"/>
      <c r="CY105" s="45"/>
      <c r="CZ105" s="45"/>
      <c r="DA105" s="45"/>
      <c r="DB105" s="45"/>
      <c r="DC105" s="45"/>
      <c r="DD105" s="45"/>
      <c r="DE105" s="45"/>
      <c r="DF105" s="45"/>
      <c r="DG105" s="45"/>
      <c r="DH105" s="45"/>
      <c r="DI105" s="45"/>
      <c r="DJ105" s="45"/>
      <c r="DK105" s="45"/>
      <c r="DL105" s="45"/>
      <c r="DM105" s="45"/>
      <c r="DN105" s="45"/>
      <c r="DO105" s="45"/>
      <c r="DP105" s="45"/>
      <c r="DQ105" s="45"/>
      <c r="DR105" s="45"/>
      <c r="DS105" s="45"/>
      <c r="DT105" s="45"/>
      <c r="DU105" s="46"/>
      <c r="DV105" s="46"/>
      <c r="DW105" s="46"/>
      <c r="DX105" s="46"/>
      <c r="DY105" s="46"/>
      <c r="DZ105" s="46"/>
      <c r="EA105" s="46"/>
      <c r="EB105" s="46"/>
      <c r="EC105" s="46"/>
      <c r="ED105" s="46"/>
      <c r="EE105" s="46"/>
      <c r="EF105" s="46"/>
      <c r="EG105" s="46"/>
      <c r="EH105" s="46"/>
      <c r="EI105" s="46"/>
      <c r="EJ105" s="46"/>
      <c r="EK105" s="46"/>
      <c r="EL105" s="46"/>
      <c r="EM105" s="46"/>
      <c r="EN105" s="46"/>
      <c r="EO105" s="46"/>
      <c r="EP105" s="46"/>
      <c r="EQ105" s="46"/>
      <c r="ER105" s="46"/>
      <c r="ES105" s="46"/>
      <c r="ET105" s="46"/>
      <c r="EU105" s="46"/>
      <c r="EV105" s="46"/>
      <c r="EW105" s="46"/>
      <c r="EX105" s="46"/>
      <c r="EY105" s="46"/>
      <c r="EZ105" s="46"/>
      <c r="FA105" s="46"/>
      <c r="FB105" s="46"/>
      <c r="FC105" s="46"/>
      <c r="FD105" s="46"/>
      <c r="FE105" s="46"/>
      <c r="FF105" s="46"/>
      <c r="FG105" s="46"/>
      <c r="FH105" s="46"/>
      <c r="FI105" s="46"/>
    </row>
    <row r="106" spans="1:165" s="6" customFormat="1" ht="20.100000000000001" customHeight="1">
      <c r="A106" s="129" t="s">
        <v>293</v>
      </c>
      <c r="B106" s="41" t="str">
        <f>PL!F107</f>
        <v>W3618</v>
      </c>
      <c r="C106" s="28"/>
      <c r="D106" s="28"/>
      <c r="E106" s="29"/>
      <c r="F106" s="30">
        <f>PL!K107</f>
        <v>25</v>
      </c>
      <c r="G106" s="31">
        <v>0</v>
      </c>
      <c r="H106" s="32">
        <f t="shared" si="3"/>
        <v>0</v>
      </c>
      <c r="I106" s="44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  <c r="AO106" s="45"/>
      <c r="AP106" s="45"/>
      <c r="AQ106" s="45"/>
      <c r="AR106" s="45"/>
      <c r="AS106" s="45"/>
      <c r="AT106" s="45"/>
      <c r="AU106" s="45"/>
      <c r="AV106" s="45"/>
      <c r="AW106" s="45"/>
      <c r="AX106" s="45"/>
      <c r="AY106" s="45"/>
      <c r="AZ106" s="45"/>
      <c r="BA106" s="45"/>
      <c r="BB106" s="45"/>
      <c r="BC106" s="45"/>
      <c r="BD106" s="45"/>
      <c r="BE106" s="45"/>
      <c r="BF106" s="45"/>
      <c r="BG106" s="45"/>
      <c r="BH106" s="45"/>
      <c r="BI106" s="45"/>
      <c r="BJ106" s="45"/>
      <c r="BK106" s="45"/>
      <c r="BL106" s="45"/>
      <c r="BM106" s="45"/>
      <c r="BN106" s="45"/>
      <c r="BO106" s="45"/>
      <c r="BP106" s="45"/>
      <c r="BQ106" s="45"/>
      <c r="BR106" s="45"/>
      <c r="BS106" s="45"/>
      <c r="BT106" s="45"/>
      <c r="BU106" s="45"/>
      <c r="BV106" s="45"/>
      <c r="BW106" s="45"/>
      <c r="BX106" s="45"/>
      <c r="BY106" s="45"/>
      <c r="BZ106" s="45"/>
      <c r="CA106" s="45"/>
      <c r="CB106" s="45"/>
      <c r="CC106" s="45"/>
      <c r="CD106" s="45"/>
      <c r="CE106" s="45"/>
      <c r="CF106" s="45"/>
      <c r="CG106" s="45"/>
      <c r="CH106" s="45"/>
      <c r="CI106" s="45"/>
      <c r="CJ106" s="45"/>
      <c r="CK106" s="45"/>
      <c r="CL106" s="45"/>
      <c r="CM106" s="45"/>
      <c r="CN106" s="45"/>
      <c r="CO106" s="45"/>
      <c r="CP106" s="45"/>
      <c r="CQ106" s="45"/>
      <c r="CR106" s="45"/>
      <c r="CS106" s="45"/>
      <c r="CT106" s="45"/>
      <c r="CU106" s="45"/>
      <c r="CV106" s="45"/>
      <c r="CW106" s="45"/>
      <c r="CX106" s="45"/>
      <c r="CY106" s="45"/>
      <c r="CZ106" s="45"/>
      <c r="DA106" s="45"/>
      <c r="DB106" s="45"/>
      <c r="DC106" s="45"/>
      <c r="DD106" s="45"/>
      <c r="DE106" s="45"/>
      <c r="DF106" s="45"/>
      <c r="DG106" s="45"/>
      <c r="DH106" s="45"/>
      <c r="DI106" s="45"/>
      <c r="DJ106" s="45"/>
      <c r="DK106" s="45"/>
      <c r="DL106" s="45"/>
      <c r="DM106" s="45"/>
      <c r="DN106" s="45"/>
      <c r="DO106" s="45"/>
      <c r="DP106" s="45"/>
      <c r="DQ106" s="45"/>
      <c r="DR106" s="45"/>
      <c r="DS106" s="45"/>
      <c r="DT106" s="45"/>
      <c r="DU106" s="46"/>
      <c r="DV106" s="46"/>
      <c r="DW106" s="46"/>
      <c r="DX106" s="46"/>
      <c r="DY106" s="46"/>
      <c r="DZ106" s="46"/>
      <c r="EA106" s="46"/>
      <c r="EB106" s="46"/>
      <c r="EC106" s="46"/>
      <c r="ED106" s="46"/>
      <c r="EE106" s="46"/>
      <c r="EF106" s="46"/>
      <c r="EG106" s="46"/>
      <c r="EH106" s="46"/>
      <c r="EI106" s="46"/>
      <c r="EJ106" s="46"/>
      <c r="EK106" s="46"/>
      <c r="EL106" s="46"/>
      <c r="EM106" s="46"/>
      <c r="EN106" s="46"/>
      <c r="EO106" s="46"/>
      <c r="EP106" s="46"/>
      <c r="EQ106" s="46"/>
      <c r="ER106" s="46"/>
      <c r="ES106" s="46"/>
      <c r="ET106" s="46"/>
      <c r="EU106" s="46"/>
      <c r="EV106" s="46"/>
      <c r="EW106" s="46"/>
      <c r="EX106" s="46"/>
      <c r="EY106" s="46"/>
      <c r="EZ106" s="46"/>
      <c r="FA106" s="46"/>
      <c r="FB106" s="46"/>
      <c r="FC106" s="46"/>
      <c r="FD106" s="46"/>
      <c r="FE106" s="46"/>
      <c r="FF106" s="46"/>
      <c r="FG106" s="46"/>
      <c r="FH106" s="46"/>
      <c r="FI106" s="46"/>
    </row>
    <row r="107" spans="1:165" s="6" customFormat="1" ht="20.100000000000001" customHeight="1">
      <c r="A107" s="129" t="s">
        <v>294</v>
      </c>
      <c r="B107" s="41" t="str">
        <f>PL!F108</f>
        <v>W361824</v>
      </c>
      <c r="C107" s="28"/>
      <c r="D107" s="28"/>
      <c r="E107" s="29"/>
      <c r="F107" s="30">
        <f>PL!K108</f>
        <v>5</v>
      </c>
      <c r="G107" s="31">
        <v>0</v>
      </c>
      <c r="H107" s="32">
        <f t="shared" si="3"/>
        <v>0</v>
      </c>
      <c r="I107" s="44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  <c r="AP107" s="45"/>
      <c r="AQ107" s="45"/>
      <c r="AR107" s="45"/>
      <c r="AS107" s="45"/>
      <c r="AT107" s="45"/>
      <c r="AU107" s="45"/>
      <c r="AV107" s="45"/>
      <c r="AW107" s="45"/>
      <c r="AX107" s="45"/>
      <c r="AY107" s="45"/>
      <c r="AZ107" s="45"/>
      <c r="BA107" s="45"/>
      <c r="BB107" s="45"/>
      <c r="BC107" s="45"/>
      <c r="BD107" s="45"/>
      <c r="BE107" s="45"/>
      <c r="BF107" s="45"/>
      <c r="BG107" s="45"/>
      <c r="BH107" s="45"/>
      <c r="BI107" s="45"/>
      <c r="BJ107" s="45"/>
      <c r="BK107" s="45"/>
      <c r="BL107" s="45"/>
      <c r="BM107" s="45"/>
      <c r="BN107" s="45"/>
      <c r="BO107" s="45"/>
      <c r="BP107" s="45"/>
      <c r="BQ107" s="45"/>
      <c r="BR107" s="45"/>
      <c r="BS107" s="45"/>
      <c r="BT107" s="45"/>
      <c r="BU107" s="45"/>
      <c r="BV107" s="45"/>
      <c r="BW107" s="45"/>
      <c r="BX107" s="45"/>
      <c r="BY107" s="45"/>
      <c r="BZ107" s="45"/>
      <c r="CA107" s="45"/>
      <c r="CB107" s="45"/>
      <c r="CC107" s="45"/>
      <c r="CD107" s="45"/>
      <c r="CE107" s="45"/>
      <c r="CF107" s="45"/>
      <c r="CG107" s="45"/>
      <c r="CH107" s="45"/>
      <c r="CI107" s="45"/>
      <c r="CJ107" s="45"/>
      <c r="CK107" s="45"/>
      <c r="CL107" s="45"/>
      <c r="CM107" s="45"/>
      <c r="CN107" s="45"/>
      <c r="CO107" s="45"/>
      <c r="CP107" s="45"/>
      <c r="CQ107" s="45"/>
      <c r="CR107" s="45"/>
      <c r="CS107" s="45"/>
      <c r="CT107" s="45"/>
      <c r="CU107" s="45"/>
      <c r="CV107" s="45"/>
      <c r="CW107" s="45"/>
      <c r="CX107" s="45"/>
      <c r="CY107" s="45"/>
      <c r="CZ107" s="45"/>
      <c r="DA107" s="45"/>
      <c r="DB107" s="45"/>
      <c r="DC107" s="45"/>
      <c r="DD107" s="45"/>
      <c r="DE107" s="45"/>
      <c r="DF107" s="45"/>
      <c r="DG107" s="45"/>
      <c r="DH107" s="45"/>
      <c r="DI107" s="45"/>
      <c r="DJ107" s="45"/>
      <c r="DK107" s="45"/>
      <c r="DL107" s="45"/>
      <c r="DM107" s="45"/>
      <c r="DN107" s="45"/>
      <c r="DO107" s="45"/>
      <c r="DP107" s="45"/>
      <c r="DQ107" s="45"/>
      <c r="DR107" s="45"/>
      <c r="DS107" s="45"/>
      <c r="DT107" s="45"/>
      <c r="DU107" s="46"/>
      <c r="DV107" s="46"/>
      <c r="DW107" s="46"/>
      <c r="DX107" s="46"/>
      <c r="DY107" s="46"/>
      <c r="DZ107" s="46"/>
      <c r="EA107" s="46"/>
      <c r="EB107" s="46"/>
      <c r="EC107" s="46"/>
      <c r="ED107" s="46"/>
      <c r="EE107" s="46"/>
      <c r="EF107" s="46"/>
      <c r="EG107" s="46"/>
      <c r="EH107" s="46"/>
      <c r="EI107" s="46"/>
      <c r="EJ107" s="46"/>
      <c r="EK107" s="46"/>
      <c r="EL107" s="46"/>
      <c r="EM107" s="46"/>
      <c r="EN107" s="46"/>
      <c r="EO107" s="46"/>
      <c r="EP107" s="46"/>
      <c r="EQ107" s="46"/>
      <c r="ER107" s="46"/>
      <c r="ES107" s="46"/>
      <c r="ET107" s="46"/>
      <c r="EU107" s="46"/>
      <c r="EV107" s="46"/>
      <c r="EW107" s="46"/>
      <c r="EX107" s="46"/>
      <c r="EY107" s="46"/>
      <c r="EZ107" s="46"/>
      <c r="FA107" s="46"/>
      <c r="FB107" s="46"/>
      <c r="FC107" s="46"/>
      <c r="FD107" s="46"/>
      <c r="FE107" s="46"/>
      <c r="FF107" s="46"/>
      <c r="FG107" s="46"/>
      <c r="FH107" s="46"/>
      <c r="FI107" s="46"/>
    </row>
    <row r="108" spans="1:165" s="6" customFormat="1" ht="20.100000000000001" customHeight="1">
      <c r="A108" s="129" t="s">
        <v>295</v>
      </c>
      <c r="B108" s="41" t="str">
        <f>PL!F109</f>
        <v>W3021</v>
      </c>
      <c r="C108" s="28"/>
      <c r="D108" s="28"/>
      <c r="E108" s="29"/>
      <c r="F108" s="30">
        <f>PL!K109</f>
        <v>5</v>
      </c>
      <c r="G108" s="31">
        <v>0</v>
      </c>
      <c r="H108" s="32">
        <f t="shared" si="3"/>
        <v>0</v>
      </c>
      <c r="I108" s="44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  <c r="AM108" s="45"/>
      <c r="AN108" s="45"/>
      <c r="AO108" s="45"/>
      <c r="AP108" s="45"/>
      <c r="AQ108" s="45"/>
      <c r="AR108" s="45"/>
      <c r="AS108" s="45"/>
      <c r="AT108" s="45"/>
      <c r="AU108" s="45"/>
      <c r="AV108" s="45"/>
      <c r="AW108" s="45"/>
      <c r="AX108" s="45"/>
      <c r="AY108" s="45"/>
      <c r="AZ108" s="45"/>
      <c r="BA108" s="45"/>
      <c r="BB108" s="45"/>
      <c r="BC108" s="45"/>
      <c r="BD108" s="45"/>
      <c r="BE108" s="45"/>
      <c r="BF108" s="45"/>
      <c r="BG108" s="45"/>
      <c r="BH108" s="45"/>
      <c r="BI108" s="45"/>
      <c r="BJ108" s="45"/>
      <c r="BK108" s="45"/>
      <c r="BL108" s="45"/>
      <c r="BM108" s="45"/>
      <c r="BN108" s="45"/>
      <c r="BO108" s="45"/>
      <c r="BP108" s="45"/>
      <c r="BQ108" s="45"/>
      <c r="BR108" s="45"/>
      <c r="BS108" s="45"/>
      <c r="BT108" s="45"/>
      <c r="BU108" s="45"/>
      <c r="BV108" s="45"/>
      <c r="BW108" s="45"/>
      <c r="BX108" s="45"/>
      <c r="BY108" s="45"/>
      <c r="BZ108" s="45"/>
      <c r="CA108" s="45"/>
      <c r="CB108" s="45"/>
      <c r="CC108" s="45"/>
      <c r="CD108" s="45"/>
      <c r="CE108" s="45"/>
      <c r="CF108" s="45"/>
      <c r="CG108" s="45"/>
      <c r="CH108" s="45"/>
      <c r="CI108" s="45"/>
      <c r="CJ108" s="45"/>
      <c r="CK108" s="45"/>
      <c r="CL108" s="45"/>
      <c r="CM108" s="45"/>
      <c r="CN108" s="45"/>
      <c r="CO108" s="45"/>
      <c r="CP108" s="45"/>
      <c r="CQ108" s="45"/>
      <c r="CR108" s="45"/>
      <c r="CS108" s="45"/>
      <c r="CT108" s="45"/>
      <c r="CU108" s="45"/>
      <c r="CV108" s="45"/>
      <c r="CW108" s="45"/>
      <c r="CX108" s="45"/>
      <c r="CY108" s="45"/>
      <c r="CZ108" s="45"/>
      <c r="DA108" s="45"/>
      <c r="DB108" s="45"/>
      <c r="DC108" s="45"/>
      <c r="DD108" s="45"/>
      <c r="DE108" s="45"/>
      <c r="DF108" s="45"/>
      <c r="DG108" s="45"/>
      <c r="DH108" s="45"/>
      <c r="DI108" s="45"/>
      <c r="DJ108" s="45"/>
      <c r="DK108" s="45"/>
      <c r="DL108" s="45"/>
      <c r="DM108" s="45"/>
      <c r="DN108" s="45"/>
      <c r="DO108" s="45"/>
      <c r="DP108" s="45"/>
      <c r="DQ108" s="45"/>
      <c r="DR108" s="45"/>
      <c r="DS108" s="45"/>
      <c r="DT108" s="45"/>
      <c r="DU108" s="46"/>
      <c r="DV108" s="46"/>
      <c r="DW108" s="46"/>
      <c r="DX108" s="46"/>
      <c r="DY108" s="46"/>
      <c r="DZ108" s="46"/>
      <c r="EA108" s="46"/>
      <c r="EB108" s="46"/>
      <c r="EC108" s="46"/>
      <c r="ED108" s="46"/>
      <c r="EE108" s="46"/>
      <c r="EF108" s="46"/>
      <c r="EG108" s="46"/>
      <c r="EH108" s="46"/>
      <c r="EI108" s="46"/>
      <c r="EJ108" s="46"/>
      <c r="EK108" s="46"/>
      <c r="EL108" s="46"/>
      <c r="EM108" s="46"/>
      <c r="EN108" s="46"/>
      <c r="EO108" s="46"/>
      <c r="EP108" s="46"/>
      <c r="EQ108" s="46"/>
      <c r="ER108" s="46"/>
      <c r="ES108" s="46"/>
      <c r="ET108" s="46"/>
      <c r="EU108" s="46"/>
      <c r="EV108" s="46"/>
      <c r="EW108" s="46"/>
      <c r="EX108" s="46"/>
      <c r="EY108" s="46"/>
      <c r="EZ108" s="46"/>
      <c r="FA108" s="46"/>
      <c r="FB108" s="46"/>
      <c r="FC108" s="46"/>
      <c r="FD108" s="46"/>
      <c r="FE108" s="46"/>
      <c r="FF108" s="46"/>
      <c r="FG108" s="46"/>
      <c r="FH108" s="46"/>
      <c r="FI108" s="46"/>
    </row>
    <row r="109" spans="1:165" s="6" customFormat="1" ht="20.100000000000001" customHeight="1">
      <c r="A109" s="129" t="s">
        <v>296</v>
      </c>
      <c r="B109" s="41" t="str">
        <f>PL!F110</f>
        <v>W3624</v>
      </c>
      <c r="C109" s="28"/>
      <c r="D109" s="28"/>
      <c r="E109" s="29"/>
      <c r="F109" s="30">
        <f>PL!K110</f>
        <v>5</v>
      </c>
      <c r="G109" s="31">
        <v>0</v>
      </c>
      <c r="H109" s="32">
        <f t="shared" si="3"/>
        <v>0</v>
      </c>
      <c r="I109" s="44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45"/>
      <c r="AT109" s="45"/>
      <c r="AU109" s="45"/>
      <c r="AV109" s="45"/>
      <c r="AW109" s="45"/>
      <c r="AX109" s="45"/>
      <c r="AY109" s="45"/>
      <c r="AZ109" s="45"/>
      <c r="BA109" s="45"/>
      <c r="BB109" s="45"/>
      <c r="BC109" s="45"/>
      <c r="BD109" s="45"/>
      <c r="BE109" s="45"/>
      <c r="BF109" s="45"/>
      <c r="BG109" s="45"/>
      <c r="BH109" s="45"/>
      <c r="BI109" s="45"/>
      <c r="BJ109" s="45"/>
      <c r="BK109" s="45"/>
      <c r="BL109" s="45"/>
      <c r="BM109" s="45"/>
      <c r="BN109" s="45"/>
      <c r="BO109" s="45"/>
      <c r="BP109" s="45"/>
      <c r="BQ109" s="45"/>
      <c r="BR109" s="45"/>
      <c r="BS109" s="45"/>
      <c r="BT109" s="45"/>
      <c r="BU109" s="45"/>
      <c r="BV109" s="45"/>
      <c r="BW109" s="45"/>
      <c r="BX109" s="45"/>
      <c r="BY109" s="45"/>
      <c r="BZ109" s="45"/>
      <c r="CA109" s="45"/>
      <c r="CB109" s="45"/>
      <c r="CC109" s="45"/>
      <c r="CD109" s="45"/>
      <c r="CE109" s="45"/>
      <c r="CF109" s="45"/>
      <c r="CG109" s="45"/>
      <c r="CH109" s="45"/>
      <c r="CI109" s="45"/>
      <c r="CJ109" s="45"/>
      <c r="CK109" s="45"/>
      <c r="CL109" s="45"/>
      <c r="CM109" s="45"/>
      <c r="CN109" s="45"/>
      <c r="CO109" s="45"/>
      <c r="CP109" s="45"/>
      <c r="CQ109" s="45"/>
      <c r="CR109" s="45"/>
      <c r="CS109" s="45"/>
      <c r="CT109" s="45"/>
      <c r="CU109" s="45"/>
      <c r="CV109" s="45"/>
      <c r="CW109" s="45"/>
      <c r="CX109" s="45"/>
      <c r="CY109" s="45"/>
      <c r="CZ109" s="45"/>
      <c r="DA109" s="45"/>
      <c r="DB109" s="45"/>
      <c r="DC109" s="45"/>
      <c r="DD109" s="45"/>
      <c r="DE109" s="45"/>
      <c r="DF109" s="45"/>
      <c r="DG109" s="45"/>
      <c r="DH109" s="45"/>
      <c r="DI109" s="45"/>
      <c r="DJ109" s="45"/>
      <c r="DK109" s="45"/>
      <c r="DL109" s="45"/>
      <c r="DM109" s="45"/>
      <c r="DN109" s="45"/>
      <c r="DO109" s="45"/>
      <c r="DP109" s="45"/>
      <c r="DQ109" s="45"/>
      <c r="DR109" s="45"/>
      <c r="DS109" s="45"/>
      <c r="DT109" s="45"/>
      <c r="DU109" s="46"/>
      <c r="DV109" s="46"/>
      <c r="DW109" s="46"/>
      <c r="DX109" s="46"/>
      <c r="DY109" s="46"/>
      <c r="DZ109" s="46"/>
      <c r="EA109" s="46"/>
      <c r="EB109" s="46"/>
      <c r="EC109" s="46"/>
      <c r="ED109" s="46"/>
      <c r="EE109" s="46"/>
      <c r="EF109" s="46"/>
      <c r="EG109" s="46"/>
      <c r="EH109" s="46"/>
      <c r="EI109" s="46"/>
      <c r="EJ109" s="46"/>
      <c r="EK109" s="46"/>
      <c r="EL109" s="46"/>
      <c r="EM109" s="46"/>
      <c r="EN109" s="46"/>
      <c r="EO109" s="46"/>
      <c r="EP109" s="46"/>
      <c r="EQ109" s="46"/>
      <c r="ER109" s="46"/>
      <c r="ES109" s="46"/>
      <c r="ET109" s="46"/>
      <c r="EU109" s="46"/>
      <c r="EV109" s="46"/>
      <c r="EW109" s="46"/>
      <c r="EX109" s="46"/>
      <c r="EY109" s="46"/>
      <c r="EZ109" s="46"/>
      <c r="FA109" s="46"/>
      <c r="FB109" s="46"/>
      <c r="FC109" s="46"/>
      <c r="FD109" s="46"/>
      <c r="FE109" s="46"/>
      <c r="FF109" s="46"/>
      <c r="FG109" s="46"/>
      <c r="FH109" s="46"/>
      <c r="FI109" s="46"/>
    </row>
    <row r="110" spans="1:165" s="6" customFormat="1" ht="20.100000000000001" customHeight="1">
      <c r="A110" s="129" t="s">
        <v>297</v>
      </c>
      <c r="B110" s="41" t="str">
        <f>PL!F111</f>
        <v>W362424</v>
      </c>
      <c r="C110" s="28"/>
      <c r="D110" s="28"/>
      <c r="E110" s="29"/>
      <c r="F110" s="30">
        <f>PL!K111</f>
        <v>10</v>
      </c>
      <c r="G110" s="31">
        <v>0</v>
      </c>
      <c r="H110" s="32">
        <f t="shared" si="3"/>
        <v>0</v>
      </c>
      <c r="I110" s="44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  <c r="AP110" s="45"/>
      <c r="AQ110" s="45"/>
      <c r="AR110" s="45"/>
      <c r="AS110" s="45"/>
      <c r="AT110" s="45"/>
      <c r="AU110" s="45"/>
      <c r="AV110" s="45"/>
      <c r="AW110" s="45"/>
      <c r="AX110" s="45"/>
      <c r="AY110" s="45"/>
      <c r="AZ110" s="45"/>
      <c r="BA110" s="45"/>
      <c r="BB110" s="45"/>
      <c r="BC110" s="45"/>
      <c r="BD110" s="45"/>
      <c r="BE110" s="45"/>
      <c r="BF110" s="45"/>
      <c r="BG110" s="45"/>
      <c r="BH110" s="45"/>
      <c r="BI110" s="45"/>
      <c r="BJ110" s="45"/>
      <c r="BK110" s="45"/>
      <c r="BL110" s="45"/>
      <c r="BM110" s="45"/>
      <c r="BN110" s="45"/>
      <c r="BO110" s="45"/>
      <c r="BP110" s="45"/>
      <c r="BQ110" s="45"/>
      <c r="BR110" s="45"/>
      <c r="BS110" s="45"/>
      <c r="BT110" s="45"/>
      <c r="BU110" s="45"/>
      <c r="BV110" s="45"/>
      <c r="BW110" s="45"/>
      <c r="BX110" s="45"/>
      <c r="BY110" s="45"/>
      <c r="BZ110" s="45"/>
      <c r="CA110" s="45"/>
      <c r="CB110" s="45"/>
      <c r="CC110" s="45"/>
      <c r="CD110" s="45"/>
      <c r="CE110" s="45"/>
      <c r="CF110" s="45"/>
      <c r="CG110" s="45"/>
      <c r="CH110" s="45"/>
      <c r="CI110" s="45"/>
      <c r="CJ110" s="45"/>
      <c r="CK110" s="45"/>
      <c r="CL110" s="45"/>
      <c r="CM110" s="45"/>
      <c r="CN110" s="45"/>
      <c r="CO110" s="45"/>
      <c r="CP110" s="45"/>
      <c r="CQ110" s="45"/>
      <c r="CR110" s="45"/>
      <c r="CS110" s="45"/>
      <c r="CT110" s="45"/>
      <c r="CU110" s="45"/>
      <c r="CV110" s="45"/>
      <c r="CW110" s="45"/>
      <c r="CX110" s="45"/>
      <c r="CY110" s="45"/>
      <c r="CZ110" s="45"/>
      <c r="DA110" s="45"/>
      <c r="DB110" s="45"/>
      <c r="DC110" s="45"/>
      <c r="DD110" s="45"/>
      <c r="DE110" s="45"/>
      <c r="DF110" s="45"/>
      <c r="DG110" s="45"/>
      <c r="DH110" s="45"/>
      <c r="DI110" s="45"/>
      <c r="DJ110" s="45"/>
      <c r="DK110" s="45"/>
      <c r="DL110" s="45"/>
      <c r="DM110" s="45"/>
      <c r="DN110" s="45"/>
      <c r="DO110" s="45"/>
      <c r="DP110" s="45"/>
      <c r="DQ110" s="45"/>
      <c r="DR110" s="45"/>
      <c r="DS110" s="45"/>
      <c r="DT110" s="45"/>
      <c r="DU110" s="46"/>
      <c r="DV110" s="46"/>
      <c r="DW110" s="46"/>
      <c r="DX110" s="46"/>
      <c r="DY110" s="46"/>
      <c r="DZ110" s="46"/>
      <c r="EA110" s="46"/>
      <c r="EB110" s="46"/>
      <c r="EC110" s="46"/>
      <c r="ED110" s="46"/>
      <c r="EE110" s="46"/>
      <c r="EF110" s="46"/>
      <c r="EG110" s="46"/>
      <c r="EH110" s="46"/>
      <c r="EI110" s="46"/>
      <c r="EJ110" s="46"/>
      <c r="EK110" s="46"/>
      <c r="EL110" s="46"/>
      <c r="EM110" s="46"/>
      <c r="EN110" s="46"/>
      <c r="EO110" s="46"/>
      <c r="EP110" s="46"/>
      <c r="EQ110" s="46"/>
      <c r="ER110" s="46"/>
      <c r="ES110" s="46"/>
      <c r="ET110" s="46"/>
      <c r="EU110" s="46"/>
      <c r="EV110" s="46"/>
      <c r="EW110" s="46"/>
      <c r="EX110" s="46"/>
      <c r="EY110" s="46"/>
      <c r="EZ110" s="46"/>
      <c r="FA110" s="46"/>
      <c r="FB110" s="46"/>
      <c r="FC110" s="46"/>
      <c r="FD110" s="46"/>
      <c r="FE110" s="46"/>
      <c r="FF110" s="46"/>
      <c r="FG110" s="46"/>
      <c r="FH110" s="46"/>
      <c r="FI110" s="46"/>
    </row>
    <row r="111" spans="1:165" s="6" customFormat="1" ht="20.100000000000001" customHeight="1">
      <c r="A111" s="129" t="s">
        <v>298</v>
      </c>
      <c r="B111" s="41" t="str">
        <f>PL!F112</f>
        <v>W3630</v>
      </c>
      <c r="C111" s="28"/>
      <c r="D111" s="28"/>
      <c r="E111" s="29"/>
      <c r="F111" s="30">
        <f>PL!K112</f>
        <v>10</v>
      </c>
      <c r="G111" s="31">
        <v>0</v>
      </c>
      <c r="H111" s="32">
        <f t="shared" si="3"/>
        <v>0</v>
      </c>
      <c r="I111" s="44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  <c r="AS111" s="45"/>
      <c r="AT111" s="45"/>
      <c r="AU111" s="45"/>
      <c r="AV111" s="45"/>
      <c r="AW111" s="45"/>
      <c r="AX111" s="45"/>
      <c r="AY111" s="45"/>
      <c r="AZ111" s="45"/>
      <c r="BA111" s="45"/>
      <c r="BB111" s="45"/>
      <c r="BC111" s="45"/>
      <c r="BD111" s="45"/>
      <c r="BE111" s="45"/>
      <c r="BF111" s="45"/>
      <c r="BG111" s="45"/>
      <c r="BH111" s="45"/>
      <c r="BI111" s="45"/>
      <c r="BJ111" s="45"/>
      <c r="BK111" s="45"/>
      <c r="BL111" s="45"/>
      <c r="BM111" s="45"/>
      <c r="BN111" s="45"/>
      <c r="BO111" s="45"/>
      <c r="BP111" s="45"/>
      <c r="BQ111" s="45"/>
      <c r="BR111" s="45"/>
      <c r="BS111" s="45"/>
      <c r="BT111" s="45"/>
      <c r="BU111" s="45"/>
      <c r="BV111" s="45"/>
      <c r="BW111" s="45"/>
      <c r="BX111" s="45"/>
      <c r="BY111" s="45"/>
      <c r="BZ111" s="45"/>
      <c r="CA111" s="45"/>
      <c r="CB111" s="45"/>
      <c r="CC111" s="45"/>
      <c r="CD111" s="45"/>
      <c r="CE111" s="45"/>
      <c r="CF111" s="45"/>
      <c r="CG111" s="45"/>
      <c r="CH111" s="45"/>
      <c r="CI111" s="45"/>
      <c r="CJ111" s="45"/>
      <c r="CK111" s="45"/>
      <c r="CL111" s="45"/>
      <c r="CM111" s="45"/>
      <c r="CN111" s="45"/>
      <c r="CO111" s="45"/>
      <c r="CP111" s="45"/>
      <c r="CQ111" s="45"/>
      <c r="CR111" s="45"/>
      <c r="CS111" s="45"/>
      <c r="CT111" s="45"/>
      <c r="CU111" s="45"/>
      <c r="CV111" s="45"/>
      <c r="CW111" s="45"/>
      <c r="CX111" s="45"/>
      <c r="CY111" s="45"/>
      <c r="CZ111" s="45"/>
      <c r="DA111" s="45"/>
      <c r="DB111" s="45"/>
      <c r="DC111" s="45"/>
      <c r="DD111" s="45"/>
      <c r="DE111" s="45"/>
      <c r="DF111" s="45"/>
      <c r="DG111" s="45"/>
      <c r="DH111" s="45"/>
      <c r="DI111" s="45"/>
      <c r="DJ111" s="45"/>
      <c r="DK111" s="45"/>
      <c r="DL111" s="45"/>
      <c r="DM111" s="45"/>
      <c r="DN111" s="45"/>
      <c r="DO111" s="45"/>
      <c r="DP111" s="45"/>
      <c r="DQ111" s="45"/>
      <c r="DR111" s="45"/>
      <c r="DS111" s="45"/>
      <c r="DT111" s="45"/>
      <c r="DU111" s="46"/>
      <c r="DV111" s="46"/>
      <c r="DW111" s="46"/>
      <c r="DX111" s="46"/>
      <c r="DY111" s="46"/>
      <c r="DZ111" s="46"/>
      <c r="EA111" s="46"/>
      <c r="EB111" s="46"/>
      <c r="EC111" s="46"/>
      <c r="ED111" s="46"/>
      <c r="EE111" s="46"/>
      <c r="EF111" s="46"/>
      <c r="EG111" s="46"/>
      <c r="EH111" s="46"/>
      <c r="EI111" s="46"/>
      <c r="EJ111" s="46"/>
      <c r="EK111" s="46"/>
      <c r="EL111" s="46"/>
      <c r="EM111" s="46"/>
      <c r="EN111" s="46"/>
      <c r="EO111" s="46"/>
      <c r="EP111" s="46"/>
      <c r="EQ111" s="46"/>
      <c r="ER111" s="46"/>
      <c r="ES111" s="46"/>
      <c r="ET111" s="46"/>
      <c r="EU111" s="46"/>
      <c r="EV111" s="46"/>
      <c r="EW111" s="46"/>
      <c r="EX111" s="46"/>
      <c r="EY111" s="46"/>
      <c r="EZ111" s="46"/>
      <c r="FA111" s="46"/>
      <c r="FB111" s="46"/>
      <c r="FC111" s="46"/>
      <c r="FD111" s="46"/>
      <c r="FE111" s="46"/>
      <c r="FF111" s="46"/>
      <c r="FG111" s="46"/>
      <c r="FH111" s="46"/>
      <c r="FI111" s="46"/>
    </row>
    <row r="112" spans="1:165" s="6" customFormat="1" ht="20.100000000000001" customHeight="1">
      <c r="A112" s="129" t="s">
        <v>299</v>
      </c>
      <c r="B112" s="41" t="str">
        <f>PL!F113</f>
        <v>W3930</v>
      </c>
      <c r="C112" s="28"/>
      <c r="D112" s="28"/>
      <c r="E112" s="29"/>
      <c r="F112" s="30">
        <f>PL!K113</f>
        <v>3</v>
      </c>
      <c r="G112" s="31">
        <v>0</v>
      </c>
      <c r="H112" s="32">
        <f t="shared" si="3"/>
        <v>0</v>
      </c>
      <c r="I112" s="44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  <c r="AP112" s="45"/>
      <c r="AQ112" s="45"/>
      <c r="AR112" s="45"/>
      <c r="AS112" s="45"/>
      <c r="AT112" s="45"/>
      <c r="AU112" s="45"/>
      <c r="AV112" s="45"/>
      <c r="AW112" s="45"/>
      <c r="AX112" s="45"/>
      <c r="AY112" s="45"/>
      <c r="AZ112" s="45"/>
      <c r="BA112" s="45"/>
      <c r="BB112" s="45"/>
      <c r="BC112" s="45"/>
      <c r="BD112" s="45"/>
      <c r="BE112" s="45"/>
      <c r="BF112" s="45"/>
      <c r="BG112" s="45"/>
      <c r="BH112" s="45"/>
      <c r="BI112" s="45"/>
      <c r="BJ112" s="45"/>
      <c r="BK112" s="45"/>
      <c r="BL112" s="45"/>
      <c r="BM112" s="45"/>
      <c r="BN112" s="45"/>
      <c r="BO112" s="45"/>
      <c r="BP112" s="45"/>
      <c r="BQ112" s="45"/>
      <c r="BR112" s="45"/>
      <c r="BS112" s="45"/>
      <c r="BT112" s="45"/>
      <c r="BU112" s="45"/>
      <c r="BV112" s="45"/>
      <c r="BW112" s="45"/>
      <c r="BX112" s="45"/>
      <c r="BY112" s="45"/>
      <c r="BZ112" s="45"/>
      <c r="CA112" s="45"/>
      <c r="CB112" s="45"/>
      <c r="CC112" s="45"/>
      <c r="CD112" s="45"/>
      <c r="CE112" s="45"/>
      <c r="CF112" s="45"/>
      <c r="CG112" s="45"/>
      <c r="CH112" s="45"/>
      <c r="CI112" s="45"/>
      <c r="CJ112" s="45"/>
      <c r="CK112" s="45"/>
      <c r="CL112" s="45"/>
      <c r="CM112" s="45"/>
      <c r="CN112" s="45"/>
      <c r="CO112" s="45"/>
      <c r="CP112" s="45"/>
      <c r="CQ112" s="45"/>
      <c r="CR112" s="45"/>
      <c r="CS112" s="45"/>
      <c r="CT112" s="45"/>
      <c r="CU112" s="45"/>
      <c r="CV112" s="45"/>
      <c r="CW112" s="45"/>
      <c r="CX112" s="45"/>
      <c r="CY112" s="45"/>
      <c r="CZ112" s="45"/>
      <c r="DA112" s="45"/>
      <c r="DB112" s="45"/>
      <c r="DC112" s="45"/>
      <c r="DD112" s="45"/>
      <c r="DE112" s="45"/>
      <c r="DF112" s="45"/>
      <c r="DG112" s="45"/>
      <c r="DH112" s="45"/>
      <c r="DI112" s="45"/>
      <c r="DJ112" s="45"/>
      <c r="DK112" s="45"/>
      <c r="DL112" s="45"/>
      <c r="DM112" s="45"/>
      <c r="DN112" s="45"/>
      <c r="DO112" s="45"/>
      <c r="DP112" s="45"/>
      <c r="DQ112" s="45"/>
      <c r="DR112" s="45"/>
      <c r="DS112" s="45"/>
      <c r="DT112" s="45"/>
      <c r="DU112" s="46"/>
      <c r="DV112" s="46"/>
      <c r="DW112" s="46"/>
      <c r="DX112" s="46"/>
      <c r="DY112" s="46"/>
      <c r="DZ112" s="46"/>
      <c r="EA112" s="46"/>
      <c r="EB112" s="46"/>
      <c r="EC112" s="46"/>
      <c r="ED112" s="46"/>
      <c r="EE112" s="46"/>
      <c r="EF112" s="46"/>
      <c r="EG112" s="46"/>
      <c r="EH112" s="46"/>
      <c r="EI112" s="46"/>
      <c r="EJ112" s="46"/>
      <c r="EK112" s="46"/>
      <c r="EL112" s="46"/>
      <c r="EM112" s="46"/>
      <c r="EN112" s="46"/>
      <c r="EO112" s="46"/>
      <c r="EP112" s="46"/>
      <c r="EQ112" s="46"/>
      <c r="ER112" s="46"/>
      <c r="ES112" s="46"/>
      <c r="ET112" s="46"/>
      <c r="EU112" s="46"/>
      <c r="EV112" s="46"/>
      <c r="EW112" s="46"/>
      <c r="EX112" s="46"/>
      <c r="EY112" s="46"/>
      <c r="EZ112" s="46"/>
      <c r="FA112" s="46"/>
      <c r="FB112" s="46"/>
      <c r="FC112" s="46"/>
      <c r="FD112" s="46"/>
      <c r="FE112" s="46"/>
      <c r="FF112" s="46"/>
      <c r="FG112" s="46"/>
      <c r="FH112" s="46"/>
      <c r="FI112" s="46"/>
    </row>
    <row r="113" spans="1:165" s="6" customFormat="1" ht="20.100000000000001" customHeight="1">
      <c r="A113" s="129" t="s">
        <v>300</v>
      </c>
      <c r="B113" s="41" t="str">
        <f>PL!F114</f>
        <v>W3636</v>
      </c>
      <c r="C113" s="28"/>
      <c r="D113" s="28"/>
      <c r="E113" s="29"/>
      <c r="F113" s="30">
        <f>PL!K114</f>
        <v>8</v>
      </c>
      <c r="G113" s="31">
        <v>0</v>
      </c>
      <c r="H113" s="32">
        <f t="shared" si="3"/>
        <v>0</v>
      </c>
      <c r="I113" s="44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  <c r="AP113" s="45"/>
      <c r="AQ113" s="45"/>
      <c r="AR113" s="45"/>
      <c r="AS113" s="45"/>
      <c r="AT113" s="45"/>
      <c r="AU113" s="45"/>
      <c r="AV113" s="45"/>
      <c r="AW113" s="45"/>
      <c r="AX113" s="45"/>
      <c r="AY113" s="45"/>
      <c r="AZ113" s="45"/>
      <c r="BA113" s="45"/>
      <c r="BB113" s="45"/>
      <c r="BC113" s="45"/>
      <c r="BD113" s="45"/>
      <c r="BE113" s="45"/>
      <c r="BF113" s="45"/>
      <c r="BG113" s="45"/>
      <c r="BH113" s="45"/>
      <c r="BI113" s="45"/>
      <c r="BJ113" s="45"/>
      <c r="BK113" s="45"/>
      <c r="BL113" s="45"/>
      <c r="BM113" s="45"/>
      <c r="BN113" s="45"/>
      <c r="BO113" s="45"/>
      <c r="BP113" s="45"/>
      <c r="BQ113" s="45"/>
      <c r="BR113" s="45"/>
      <c r="BS113" s="45"/>
      <c r="BT113" s="45"/>
      <c r="BU113" s="45"/>
      <c r="BV113" s="45"/>
      <c r="BW113" s="45"/>
      <c r="BX113" s="45"/>
      <c r="BY113" s="45"/>
      <c r="BZ113" s="45"/>
      <c r="CA113" s="45"/>
      <c r="CB113" s="45"/>
      <c r="CC113" s="45"/>
      <c r="CD113" s="45"/>
      <c r="CE113" s="45"/>
      <c r="CF113" s="45"/>
      <c r="CG113" s="45"/>
      <c r="CH113" s="45"/>
      <c r="CI113" s="45"/>
      <c r="CJ113" s="45"/>
      <c r="CK113" s="45"/>
      <c r="CL113" s="45"/>
      <c r="CM113" s="45"/>
      <c r="CN113" s="45"/>
      <c r="CO113" s="45"/>
      <c r="CP113" s="45"/>
      <c r="CQ113" s="45"/>
      <c r="CR113" s="45"/>
      <c r="CS113" s="45"/>
      <c r="CT113" s="45"/>
      <c r="CU113" s="45"/>
      <c r="CV113" s="45"/>
      <c r="CW113" s="45"/>
      <c r="CX113" s="45"/>
      <c r="CY113" s="45"/>
      <c r="CZ113" s="45"/>
      <c r="DA113" s="45"/>
      <c r="DB113" s="45"/>
      <c r="DC113" s="45"/>
      <c r="DD113" s="45"/>
      <c r="DE113" s="45"/>
      <c r="DF113" s="45"/>
      <c r="DG113" s="45"/>
      <c r="DH113" s="45"/>
      <c r="DI113" s="45"/>
      <c r="DJ113" s="45"/>
      <c r="DK113" s="45"/>
      <c r="DL113" s="45"/>
      <c r="DM113" s="45"/>
      <c r="DN113" s="45"/>
      <c r="DO113" s="45"/>
      <c r="DP113" s="45"/>
      <c r="DQ113" s="45"/>
      <c r="DR113" s="45"/>
      <c r="DS113" s="45"/>
      <c r="DT113" s="45"/>
      <c r="DU113" s="46"/>
      <c r="DV113" s="46"/>
      <c r="DW113" s="46"/>
      <c r="DX113" s="46"/>
      <c r="DY113" s="46"/>
      <c r="DZ113" s="46"/>
      <c r="EA113" s="46"/>
      <c r="EB113" s="46"/>
      <c r="EC113" s="46"/>
      <c r="ED113" s="46"/>
      <c r="EE113" s="46"/>
      <c r="EF113" s="46"/>
      <c r="EG113" s="46"/>
      <c r="EH113" s="46"/>
      <c r="EI113" s="46"/>
      <c r="EJ113" s="46"/>
      <c r="EK113" s="46"/>
      <c r="EL113" s="46"/>
      <c r="EM113" s="46"/>
      <c r="EN113" s="46"/>
      <c r="EO113" s="46"/>
      <c r="EP113" s="46"/>
      <c r="EQ113" s="46"/>
      <c r="ER113" s="46"/>
      <c r="ES113" s="46"/>
      <c r="ET113" s="46"/>
      <c r="EU113" s="46"/>
      <c r="EV113" s="46"/>
      <c r="EW113" s="46"/>
      <c r="EX113" s="46"/>
      <c r="EY113" s="46"/>
      <c r="EZ113" s="46"/>
      <c r="FA113" s="46"/>
      <c r="FB113" s="46"/>
      <c r="FC113" s="46"/>
      <c r="FD113" s="46"/>
      <c r="FE113" s="46"/>
      <c r="FF113" s="46"/>
      <c r="FG113" s="46"/>
      <c r="FH113" s="46"/>
      <c r="FI113" s="46"/>
    </row>
    <row r="114" spans="1:165" s="6" customFormat="1" ht="20.100000000000001" customHeight="1">
      <c r="A114" s="129" t="s">
        <v>301</v>
      </c>
      <c r="B114" s="41" t="str">
        <f>PL!F115</f>
        <v>W3642</v>
      </c>
      <c r="C114" s="28"/>
      <c r="D114" s="28"/>
      <c r="E114" s="29"/>
      <c r="F114" s="30">
        <f>PL!K115</f>
        <v>10</v>
      </c>
      <c r="G114" s="31">
        <v>0</v>
      </c>
      <c r="H114" s="32">
        <f t="shared" si="3"/>
        <v>0</v>
      </c>
      <c r="I114" s="44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45"/>
      <c r="AO114" s="45"/>
      <c r="AP114" s="45"/>
      <c r="AQ114" s="45"/>
      <c r="AR114" s="45"/>
      <c r="AS114" s="45"/>
      <c r="AT114" s="45"/>
      <c r="AU114" s="45"/>
      <c r="AV114" s="45"/>
      <c r="AW114" s="45"/>
      <c r="AX114" s="45"/>
      <c r="AY114" s="45"/>
      <c r="AZ114" s="45"/>
      <c r="BA114" s="45"/>
      <c r="BB114" s="45"/>
      <c r="BC114" s="45"/>
      <c r="BD114" s="45"/>
      <c r="BE114" s="45"/>
      <c r="BF114" s="45"/>
      <c r="BG114" s="45"/>
      <c r="BH114" s="45"/>
      <c r="BI114" s="45"/>
      <c r="BJ114" s="45"/>
      <c r="BK114" s="45"/>
      <c r="BL114" s="45"/>
      <c r="BM114" s="45"/>
      <c r="BN114" s="45"/>
      <c r="BO114" s="45"/>
      <c r="BP114" s="45"/>
      <c r="BQ114" s="45"/>
      <c r="BR114" s="45"/>
      <c r="BS114" s="45"/>
      <c r="BT114" s="45"/>
      <c r="BU114" s="45"/>
      <c r="BV114" s="45"/>
      <c r="BW114" s="45"/>
      <c r="BX114" s="45"/>
      <c r="BY114" s="45"/>
      <c r="BZ114" s="45"/>
      <c r="CA114" s="45"/>
      <c r="CB114" s="45"/>
      <c r="CC114" s="45"/>
      <c r="CD114" s="45"/>
      <c r="CE114" s="45"/>
      <c r="CF114" s="45"/>
      <c r="CG114" s="45"/>
      <c r="CH114" s="45"/>
      <c r="CI114" s="45"/>
      <c r="CJ114" s="45"/>
      <c r="CK114" s="45"/>
      <c r="CL114" s="45"/>
      <c r="CM114" s="45"/>
      <c r="CN114" s="45"/>
      <c r="CO114" s="45"/>
      <c r="CP114" s="45"/>
      <c r="CQ114" s="45"/>
      <c r="CR114" s="45"/>
      <c r="CS114" s="45"/>
      <c r="CT114" s="45"/>
      <c r="CU114" s="45"/>
      <c r="CV114" s="45"/>
      <c r="CW114" s="45"/>
      <c r="CX114" s="45"/>
      <c r="CY114" s="45"/>
      <c r="CZ114" s="45"/>
      <c r="DA114" s="45"/>
      <c r="DB114" s="45"/>
      <c r="DC114" s="45"/>
      <c r="DD114" s="45"/>
      <c r="DE114" s="45"/>
      <c r="DF114" s="45"/>
      <c r="DG114" s="45"/>
      <c r="DH114" s="45"/>
      <c r="DI114" s="45"/>
      <c r="DJ114" s="45"/>
      <c r="DK114" s="45"/>
      <c r="DL114" s="45"/>
      <c r="DM114" s="45"/>
      <c r="DN114" s="45"/>
      <c r="DO114" s="45"/>
      <c r="DP114" s="45"/>
      <c r="DQ114" s="45"/>
      <c r="DR114" s="45"/>
      <c r="DS114" s="45"/>
      <c r="DT114" s="45"/>
      <c r="DU114" s="46"/>
      <c r="DV114" s="46"/>
      <c r="DW114" s="46"/>
      <c r="DX114" s="46"/>
      <c r="DY114" s="46"/>
      <c r="DZ114" s="46"/>
      <c r="EA114" s="46"/>
      <c r="EB114" s="46"/>
      <c r="EC114" s="46"/>
      <c r="ED114" s="46"/>
      <c r="EE114" s="46"/>
      <c r="EF114" s="46"/>
      <c r="EG114" s="46"/>
      <c r="EH114" s="46"/>
      <c r="EI114" s="46"/>
      <c r="EJ114" s="46"/>
      <c r="EK114" s="46"/>
      <c r="EL114" s="46"/>
      <c r="EM114" s="46"/>
      <c r="EN114" s="46"/>
      <c r="EO114" s="46"/>
      <c r="EP114" s="46"/>
      <c r="EQ114" s="46"/>
      <c r="ER114" s="46"/>
      <c r="ES114" s="46"/>
      <c r="ET114" s="46"/>
      <c r="EU114" s="46"/>
      <c r="EV114" s="46"/>
      <c r="EW114" s="46"/>
      <c r="EX114" s="46"/>
      <c r="EY114" s="46"/>
      <c r="EZ114" s="46"/>
      <c r="FA114" s="46"/>
      <c r="FB114" s="46"/>
      <c r="FC114" s="46"/>
      <c r="FD114" s="46"/>
      <c r="FE114" s="46"/>
      <c r="FF114" s="46"/>
      <c r="FG114" s="46"/>
      <c r="FH114" s="46"/>
      <c r="FI114" s="46"/>
    </row>
    <row r="115" spans="1:165" s="6" customFormat="1" ht="20.100000000000001" customHeight="1">
      <c r="A115" s="129" t="s">
        <v>302</v>
      </c>
      <c r="B115" s="41" t="str">
        <f>PL!F116</f>
        <v>SB27</v>
      </c>
      <c r="C115" s="28"/>
      <c r="D115" s="28"/>
      <c r="E115" s="29"/>
      <c r="F115" s="30">
        <f>PL!K116</f>
        <v>3</v>
      </c>
      <c r="G115" s="31">
        <v>0</v>
      </c>
      <c r="H115" s="32">
        <f t="shared" si="3"/>
        <v>0</v>
      </c>
      <c r="I115" s="44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45"/>
      <c r="AP115" s="45"/>
      <c r="AQ115" s="45"/>
      <c r="AR115" s="45"/>
      <c r="AS115" s="45"/>
      <c r="AT115" s="45"/>
      <c r="AU115" s="45"/>
      <c r="AV115" s="45"/>
      <c r="AW115" s="45"/>
      <c r="AX115" s="45"/>
      <c r="AY115" s="45"/>
      <c r="AZ115" s="45"/>
      <c r="BA115" s="45"/>
      <c r="BB115" s="45"/>
      <c r="BC115" s="45"/>
      <c r="BD115" s="45"/>
      <c r="BE115" s="45"/>
      <c r="BF115" s="45"/>
      <c r="BG115" s="45"/>
      <c r="BH115" s="45"/>
      <c r="BI115" s="45"/>
      <c r="BJ115" s="45"/>
      <c r="BK115" s="45"/>
      <c r="BL115" s="45"/>
      <c r="BM115" s="45"/>
      <c r="BN115" s="45"/>
      <c r="BO115" s="45"/>
      <c r="BP115" s="45"/>
      <c r="BQ115" s="45"/>
      <c r="BR115" s="45"/>
      <c r="BS115" s="45"/>
      <c r="BT115" s="45"/>
      <c r="BU115" s="45"/>
      <c r="BV115" s="45"/>
      <c r="BW115" s="45"/>
      <c r="BX115" s="45"/>
      <c r="BY115" s="45"/>
      <c r="BZ115" s="45"/>
      <c r="CA115" s="45"/>
      <c r="CB115" s="45"/>
      <c r="CC115" s="45"/>
      <c r="CD115" s="45"/>
      <c r="CE115" s="45"/>
      <c r="CF115" s="45"/>
      <c r="CG115" s="45"/>
      <c r="CH115" s="45"/>
      <c r="CI115" s="45"/>
      <c r="CJ115" s="45"/>
      <c r="CK115" s="45"/>
      <c r="CL115" s="45"/>
      <c r="CM115" s="45"/>
      <c r="CN115" s="45"/>
      <c r="CO115" s="45"/>
      <c r="CP115" s="45"/>
      <c r="CQ115" s="45"/>
      <c r="CR115" s="45"/>
      <c r="CS115" s="45"/>
      <c r="CT115" s="45"/>
      <c r="CU115" s="45"/>
      <c r="CV115" s="45"/>
      <c r="CW115" s="45"/>
      <c r="CX115" s="45"/>
      <c r="CY115" s="45"/>
      <c r="CZ115" s="45"/>
      <c r="DA115" s="45"/>
      <c r="DB115" s="45"/>
      <c r="DC115" s="45"/>
      <c r="DD115" s="45"/>
      <c r="DE115" s="45"/>
      <c r="DF115" s="45"/>
      <c r="DG115" s="45"/>
      <c r="DH115" s="45"/>
      <c r="DI115" s="45"/>
      <c r="DJ115" s="45"/>
      <c r="DK115" s="45"/>
      <c r="DL115" s="45"/>
      <c r="DM115" s="45"/>
      <c r="DN115" s="45"/>
      <c r="DO115" s="45"/>
      <c r="DP115" s="45"/>
      <c r="DQ115" s="45"/>
      <c r="DR115" s="45"/>
      <c r="DS115" s="45"/>
      <c r="DT115" s="45"/>
      <c r="DU115" s="46"/>
      <c r="DV115" s="46"/>
      <c r="DW115" s="46"/>
      <c r="DX115" s="46"/>
      <c r="DY115" s="46"/>
      <c r="DZ115" s="46"/>
      <c r="EA115" s="46"/>
      <c r="EB115" s="46"/>
      <c r="EC115" s="46"/>
      <c r="ED115" s="46"/>
      <c r="EE115" s="46"/>
      <c r="EF115" s="46"/>
      <c r="EG115" s="46"/>
      <c r="EH115" s="46"/>
      <c r="EI115" s="46"/>
      <c r="EJ115" s="46"/>
      <c r="EK115" s="46"/>
      <c r="EL115" s="46"/>
      <c r="EM115" s="46"/>
      <c r="EN115" s="46"/>
      <c r="EO115" s="46"/>
      <c r="EP115" s="46"/>
      <c r="EQ115" s="46"/>
      <c r="ER115" s="46"/>
      <c r="ES115" s="46"/>
      <c r="ET115" s="46"/>
      <c r="EU115" s="46"/>
      <c r="EV115" s="46"/>
      <c r="EW115" s="46"/>
      <c r="EX115" s="46"/>
      <c r="EY115" s="46"/>
      <c r="EZ115" s="46"/>
      <c r="FA115" s="46"/>
      <c r="FB115" s="46"/>
      <c r="FC115" s="46"/>
      <c r="FD115" s="46"/>
      <c r="FE115" s="46"/>
      <c r="FF115" s="46"/>
      <c r="FG115" s="46"/>
      <c r="FH115" s="46"/>
      <c r="FI115" s="46"/>
    </row>
    <row r="116" spans="1:165" s="6" customFormat="1" ht="20.100000000000001" customHeight="1">
      <c r="A116" s="129" t="s">
        <v>303</v>
      </c>
      <c r="B116" s="41" t="str">
        <f>PL!F117</f>
        <v>SB30</v>
      </c>
      <c r="C116" s="28"/>
      <c r="D116" s="28"/>
      <c r="E116" s="29"/>
      <c r="F116" s="30">
        <f>PL!K117</f>
        <v>10</v>
      </c>
      <c r="G116" s="31">
        <v>0</v>
      </c>
      <c r="H116" s="32">
        <f t="shared" si="3"/>
        <v>0</v>
      </c>
      <c r="I116" s="44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R116" s="45"/>
      <c r="AS116" s="45"/>
      <c r="AT116" s="45"/>
      <c r="AU116" s="45"/>
      <c r="AV116" s="45"/>
      <c r="AW116" s="45"/>
      <c r="AX116" s="45"/>
      <c r="AY116" s="45"/>
      <c r="AZ116" s="45"/>
      <c r="BA116" s="45"/>
      <c r="BB116" s="45"/>
      <c r="BC116" s="45"/>
      <c r="BD116" s="45"/>
      <c r="BE116" s="45"/>
      <c r="BF116" s="45"/>
      <c r="BG116" s="45"/>
      <c r="BH116" s="45"/>
      <c r="BI116" s="45"/>
      <c r="BJ116" s="45"/>
      <c r="BK116" s="45"/>
      <c r="BL116" s="45"/>
      <c r="BM116" s="45"/>
      <c r="BN116" s="45"/>
      <c r="BO116" s="45"/>
      <c r="BP116" s="45"/>
      <c r="BQ116" s="45"/>
      <c r="BR116" s="45"/>
      <c r="BS116" s="45"/>
      <c r="BT116" s="45"/>
      <c r="BU116" s="45"/>
      <c r="BV116" s="45"/>
      <c r="BW116" s="45"/>
      <c r="BX116" s="45"/>
      <c r="BY116" s="45"/>
      <c r="BZ116" s="45"/>
      <c r="CA116" s="45"/>
      <c r="CB116" s="45"/>
      <c r="CC116" s="45"/>
      <c r="CD116" s="45"/>
      <c r="CE116" s="45"/>
      <c r="CF116" s="45"/>
      <c r="CG116" s="45"/>
      <c r="CH116" s="45"/>
      <c r="CI116" s="45"/>
      <c r="CJ116" s="45"/>
      <c r="CK116" s="45"/>
      <c r="CL116" s="45"/>
      <c r="CM116" s="45"/>
      <c r="CN116" s="45"/>
      <c r="CO116" s="45"/>
      <c r="CP116" s="45"/>
      <c r="CQ116" s="45"/>
      <c r="CR116" s="45"/>
      <c r="CS116" s="45"/>
      <c r="CT116" s="45"/>
      <c r="CU116" s="45"/>
      <c r="CV116" s="45"/>
      <c r="CW116" s="45"/>
      <c r="CX116" s="45"/>
      <c r="CY116" s="45"/>
      <c r="CZ116" s="45"/>
      <c r="DA116" s="45"/>
      <c r="DB116" s="45"/>
      <c r="DC116" s="45"/>
      <c r="DD116" s="45"/>
      <c r="DE116" s="45"/>
      <c r="DF116" s="45"/>
      <c r="DG116" s="45"/>
      <c r="DH116" s="45"/>
      <c r="DI116" s="45"/>
      <c r="DJ116" s="45"/>
      <c r="DK116" s="45"/>
      <c r="DL116" s="45"/>
      <c r="DM116" s="45"/>
      <c r="DN116" s="45"/>
      <c r="DO116" s="45"/>
      <c r="DP116" s="45"/>
      <c r="DQ116" s="45"/>
      <c r="DR116" s="45"/>
      <c r="DS116" s="45"/>
      <c r="DT116" s="45"/>
      <c r="DU116" s="46"/>
      <c r="DV116" s="46"/>
      <c r="DW116" s="46"/>
      <c r="DX116" s="46"/>
      <c r="DY116" s="46"/>
      <c r="DZ116" s="46"/>
      <c r="EA116" s="46"/>
      <c r="EB116" s="46"/>
      <c r="EC116" s="46"/>
      <c r="ED116" s="46"/>
      <c r="EE116" s="46"/>
      <c r="EF116" s="46"/>
      <c r="EG116" s="46"/>
      <c r="EH116" s="46"/>
      <c r="EI116" s="46"/>
      <c r="EJ116" s="46"/>
      <c r="EK116" s="46"/>
      <c r="EL116" s="46"/>
      <c r="EM116" s="46"/>
      <c r="EN116" s="46"/>
      <c r="EO116" s="46"/>
      <c r="EP116" s="46"/>
      <c r="EQ116" s="46"/>
      <c r="ER116" s="46"/>
      <c r="ES116" s="46"/>
      <c r="ET116" s="46"/>
      <c r="EU116" s="46"/>
      <c r="EV116" s="46"/>
      <c r="EW116" s="46"/>
      <c r="EX116" s="46"/>
      <c r="EY116" s="46"/>
      <c r="EZ116" s="46"/>
      <c r="FA116" s="46"/>
      <c r="FB116" s="46"/>
      <c r="FC116" s="46"/>
      <c r="FD116" s="46"/>
      <c r="FE116" s="46"/>
      <c r="FF116" s="46"/>
      <c r="FG116" s="46"/>
      <c r="FH116" s="46"/>
      <c r="FI116" s="46"/>
    </row>
    <row r="117" spans="1:165" s="6" customFormat="1" ht="20.100000000000001" customHeight="1">
      <c r="A117" s="129" t="s">
        <v>304</v>
      </c>
      <c r="B117" s="41" t="str">
        <f>PL!F118</f>
        <v>SB33</v>
      </c>
      <c r="C117" s="28"/>
      <c r="D117" s="28"/>
      <c r="E117" s="29"/>
      <c r="F117" s="30">
        <f>PL!K118</f>
        <v>5</v>
      </c>
      <c r="G117" s="31">
        <v>0</v>
      </c>
      <c r="H117" s="32">
        <f t="shared" si="3"/>
        <v>0</v>
      </c>
      <c r="I117" s="44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  <c r="AL117" s="45"/>
      <c r="AM117" s="45"/>
      <c r="AN117" s="45"/>
      <c r="AO117" s="45"/>
      <c r="AP117" s="45"/>
      <c r="AQ117" s="45"/>
      <c r="AR117" s="45"/>
      <c r="AS117" s="45"/>
      <c r="AT117" s="45"/>
      <c r="AU117" s="45"/>
      <c r="AV117" s="45"/>
      <c r="AW117" s="45"/>
      <c r="AX117" s="45"/>
      <c r="AY117" s="45"/>
      <c r="AZ117" s="45"/>
      <c r="BA117" s="45"/>
      <c r="BB117" s="45"/>
      <c r="BC117" s="45"/>
      <c r="BD117" s="45"/>
      <c r="BE117" s="45"/>
      <c r="BF117" s="45"/>
      <c r="BG117" s="45"/>
      <c r="BH117" s="45"/>
      <c r="BI117" s="45"/>
      <c r="BJ117" s="45"/>
      <c r="BK117" s="45"/>
      <c r="BL117" s="45"/>
      <c r="BM117" s="45"/>
      <c r="BN117" s="45"/>
      <c r="BO117" s="45"/>
      <c r="BP117" s="45"/>
      <c r="BQ117" s="45"/>
      <c r="BR117" s="45"/>
      <c r="BS117" s="45"/>
      <c r="BT117" s="45"/>
      <c r="BU117" s="45"/>
      <c r="BV117" s="45"/>
      <c r="BW117" s="45"/>
      <c r="BX117" s="45"/>
      <c r="BY117" s="45"/>
      <c r="BZ117" s="45"/>
      <c r="CA117" s="45"/>
      <c r="CB117" s="45"/>
      <c r="CC117" s="45"/>
      <c r="CD117" s="45"/>
      <c r="CE117" s="45"/>
      <c r="CF117" s="45"/>
      <c r="CG117" s="45"/>
      <c r="CH117" s="45"/>
      <c r="CI117" s="45"/>
      <c r="CJ117" s="45"/>
      <c r="CK117" s="45"/>
      <c r="CL117" s="45"/>
      <c r="CM117" s="45"/>
      <c r="CN117" s="45"/>
      <c r="CO117" s="45"/>
      <c r="CP117" s="45"/>
      <c r="CQ117" s="45"/>
      <c r="CR117" s="45"/>
      <c r="CS117" s="45"/>
      <c r="CT117" s="45"/>
      <c r="CU117" s="45"/>
      <c r="CV117" s="45"/>
      <c r="CW117" s="45"/>
      <c r="CX117" s="45"/>
      <c r="CY117" s="45"/>
      <c r="CZ117" s="45"/>
      <c r="DA117" s="45"/>
      <c r="DB117" s="45"/>
      <c r="DC117" s="45"/>
      <c r="DD117" s="45"/>
      <c r="DE117" s="45"/>
      <c r="DF117" s="45"/>
      <c r="DG117" s="45"/>
      <c r="DH117" s="45"/>
      <c r="DI117" s="45"/>
      <c r="DJ117" s="45"/>
      <c r="DK117" s="45"/>
      <c r="DL117" s="45"/>
      <c r="DM117" s="45"/>
      <c r="DN117" s="45"/>
      <c r="DO117" s="45"/>
      <c r="DP117" s="45"/>
      <c r="DQ117" s="45"/>
      <c r="DR117" s="45"/>
      <c r="DS117" s="45"/>
      <c r="DT117" s="45"/>
      <c r="DU117" s="46"/>
      <c r="DV117" s="46"/>
      <c r="DW117" s="46"/>
      <c r="DX117" s="46"/>
      <c r="DY117" s="46"/>
      <c r="DZ117" s="46"/>
      <c r="EA117" s="46"/>
      <c r="EB117" s="46"/>
      <c r="EC117" s="46"/>
      <c r="ED117" s="46"/>
      <c r="EE117" s="46"/>
      <c r="EF117" s="46"/>
      <c r="EG117" s="46"/>
      <c r="EH117" s="46"/>
      <c r="EI117" s="46"/>
      <c r="EJ117" s="46"/>
      <c r="EK117" s="46"/>
      <c r="EL117" s="46"/>
      <c r="EM117" s="46"/>
      <c r="EN117" s="46"/>
      <c r="EO117" s="46"/>
      <c r="EP117" s="46"/>
      <c r="EQ117" s="46"/>
      <c r="ER117" s="46"/>
      <c r="ES117" s="46"/>
      <c r="ET117" s="46"/>
      <c r="EU117" s="46"/>
      <c r="EV117" s="46"/>
      <c r="EW117" s="46"/>
      <c r="EX117" s="46"/>
      <c r="EY117" s="46"/>
      <c r="EZ117" s="46"/>
      <c r="FA117" s="46"/>
      <c r="FB117" s="46"/>
      <c r="FC117" s="46"/>
      <c r="FD117" s="46"/>
      <c r="FE117" s="46"/>
      <c r="FF117" s="46"/>
      <c r="FG117" s="46"/>
      <c r="FH117" s="46"/>
      <c r="FI117" s="46"/>
    </row>
    <row r="118" spans="1:165" s="6" customFormat="1" ht="20.100000000000001" customHeight="1">
      <c r="A118" s="129" t="s">
        <v>305</v>
      </c>
      <c r="B118" s="41" t="str">
        <f>PL!F119</f>
        <v>SB36</v>
      </c>
      <c r="C118" s="28"/>
      <c r="D118" s="28"/>
      <c r="E118" s="29"/>
      <c r="F118" s="30">
        <f>PL!K119</f>
        <v>10</v>
      </c>
      <c r="G118" s="31">
        <v>0</v>
      </c>
      <c r="H118" s="32">
        <f t="shared" si="3"/>
        <v>0</v>
      </c>
      <c r="I118" s="44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  <c r="AL118" s="45"/>
      <c r="AM118" s="45"/>
      <c r="AN118" s="45"/>
      <c r="AO118" s="45"/>
      <c r="AP118" s="45"/>
      <c r="AQ118" s="45"/>
      <c r="AR118" s="45"/>
      <c r="AS118" s="45"/>
      <c r="AT118" s="45"/>
      <c r="AU118" s="45"/>
      <c r="AV118" s="45"/>
      <c r="AW118" s="45"/>
      <c r="AX118" s="45"/>
      <c r="AY118" s="45"/>
      <c r="AZ118" s="45"/>
      <c r="BA118" s="45"/>
      <c r="BB118" s="45"/>
      <c r="BC118" s="45"/>
      <c r="BD118" s="45"/>
      <c r="BE118" s="45"/>
      <c r="BF118" s="45"/>
      <c r="BG118" s="45"/>
      <c r="BH118" s="45"/>
      <c r="BI118" s="45"/>
      <c r="BJ118" s="45"/>
      <c r="BK118" s="45"/>
      <c r="BL118" s="45"/>
      <c r="BM118" s="45"/>
      <c r="BN118" s="45"/>
      <c r="BO118" s="45"/>
      <c r="BP118" s="45"/>
      <c r="BQ118" s="45"/>
      <c r="BR118" s="45"/>
      <c r="BS118" s="45"/>
      <c r="BT118" s="45"/>
      <c r="BU118" s="45"/>
      <c r="BV118" s="45"/>
      <c r="BW118" s="45"/>
      <c r="BX118" s="45"/>
      <c r="BY118" s="45"/>
      <c r="BZ118" s="45"/>
      <c r="CA118" s="45"/>
      <c r="CB118" s="45"/>
      <c r="CC118" s="45"/>
      <c r="CD118" s="45"/>
      <c r="CE118" s="45"/>
      <c r="CF118" s="45"/>
      <c r="CG118" s="45"/>
      <c r="CH118" s="45"/>
      <c r="CI118" s="45"/>
      <c r="CJ118" s="45"/>
      <c r="CK118" s="45"/>
      <c r="CL118" s="45"/>
      <c r="CM118" s="45"/>
      <c r="CN118" s="45"/>
      <c r="CO118" s="45"/>
      <c r="CP118" s="45"/>
      <c r="CQ118" s="45"/>
      <c r="CR118" s="45"/>
      <c r="CS118" s="45"/>
      <c r="CT118" s="45"/>
      <c r="CU118" s="45"/>
      <c r="CV118" s="45"/>
      <c r="CW118" s="45"/>
      <c r="CX118" s="45"/>
      <c r="CY118" s="45"/>
      <c r="CZ118" s="45"/>
      <c r="DA118" s="45"/>
      <c r="DB118" s="45"/>
      <c r="DC118" s="45"/>
      <c r="DD118" s="45"/>
      <c r="DE118" s="45"/>
      <c r="DF118" s="45"/>
      <c r="DG118" s="45"/>
      <c r="DH118" s="45"/>
      <c r="DI118" s="45"/>
      <c r="DJ118" s="45"/>
      <c r="DK118" s="45"/>
      <c r="DL118" s="45"/>
      <c r="DM118" s="45"/>
      <c r="DN118" s="45"/>
      <c r="DO118" s="45"/>
      <c r="DP118" s="45"/>
      <c r="DQ118" s="45"/>
      <c r="DR118" s="45"/>
      <c r="DS118" s="45"/>
      <c r="DT118" s="45"/>
      <c r="DU118" s="46"/>
      <c r="DV118" s="46"/>
      <c r="DW118" s="46"/>
      <c r="DX118" s="46"/>
      <c r="DY118" s="46"/>
      <c r="DZ118" s="46"/>
      <c r="EA118" s="46"/>
      <c r="EB118" s="46"/>
      <c r="EC118" s="46"/>
      <c r="ED118" s="46"/>
      <c r="EE118" s="46"/>
      <c r="EF118" s="46"/>
      <c r="EG118" s="46"/>
      <c r="EH118" s="46"/>
      <c r="EI118" s="46"/>
      <c r="EJ118" s="46"/>
      <c r="EK118" s="46"/>
      <c r="EL118" s="46"/>
      <c r="EM118" s="46"/>
      <c r="EN118" s="46"/>
      <c r="EO118" s="46"/>
      <c r="EP118" s="46"/>
      <c r="EQ118" s="46"/>
      <c r="ER118" s="46"/>
      <c r="ES118" s="46"/>
      <c r="ET118" s="46"/>
      <c r="EU118" s="46"/>
      <c r="EV118" s="46"/>
      <c r="EW118" s="46"/>
      <c r="EX118" s="46"/>
      <c r="EY118" s="46"/>
      <c r="EZ118" s="46"/>
      <c r="FA118" s="46"/>
      <c r="FB118" s="46"/>
      <c r="FC118" s="46"/>
      <c r="FD118" s="46"/>
      <c r="FE118" s="46"/>
      <c r="FF118" s="46"/>
      <c r="FG118" s="46"/>
      <c r="FH118" s="46"/>
      <c r="FI118" s="46"/>
    </row>
    <row r="119" spans="1:165" s="6" customFormat="1" ht="20.100000000000001" customHeight="1">
      <c r="A119" s="129" t="s">
        <v>306</v>
      </c>
      <c r="B119" s="41" t="str">
        <f>PL!F120</f>
        <v>3DB12</v>
      </c>
      <c r="C119" s="28"/>
      <c r="D119" s="28"/>
      <c r="E119" s="29"/>
      <c r="F119" s="30">
        <f>PL!K120</f>
        <v>10</v>
      </c>
      <c r="G119" s="31">
        <v>0</v>
      </c>
      <c r="H119" s="32">
        <f t="shared" ref="H119:H135" si="4">G119*F119</f>
        <v>0</v>
      </c>
      <c r="I119" s="44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  <c r="AO119" s="45"/>
      <c r="AP119" s="45"/>
      <c r="AQ119" s="45"/>
      <c r="AR119" s="45"/>
      <c r="AS119" s="45"/>
      <c r="AT119" s="45"/>
      <c r="AU119" s="45"/>
      <c r="AV119" s="45"/>
      <c r="AW119" s="45"/>
      <c r="AX119" s="45"/>
      <c r="AY119" s="45"/>
      <c r="AZ119" s="45"/>
      <c r="BA119" s="45"/>
      <c r="BB119" s="45"/>
      <c r="BC119" s="45"/>
      <c r="BD119" s="45"/>
      <c r="BE119" s="45"/>
      <c r="BF119" s="45"/>
      <c r="BG119" s="45"/>
      <c r="BH119" s="45"/>
      <c r="BI119" s="45"/>
      <c r="BJ119" s="45"/>
      <c r="BK119" s="45"/>
      <c r="BL119" s="45"/>
      <c r="BM119" s="45"/>
      <c r="BN119" s="45"/>
      <c r="BO119" s="45"/>
      <c r="BP119" s="45"/>
      <c r="BQ119" s="45"/>
      <c r="BR119" s="45"/>
      <c r="BS119" s="45"/>
      <c r="BT119" s="45"/>
      <c r="BU119" s="45"/>
      <c r="BV119" s="45"/>
      <c r="BW119" s="45"/>
      <c r="BX119" s="45"/>
      <c r="BY119" s="45"/>
      <c r="BZ119" s="45"/>
      <c r="CA119" s="45"/>
      <c r="CB119" s="45"/>
      <c r="CC119" s="45"/>
      <c r="CD119" s="45"/>
      <c r="CE119" s="45"/>
      <c r="CF119" s="45"/>
      <c r="CG119" s="45"/>
      <c r="CH119" s="45"/>
      <c r="CI119" s="45"/>
      <c r="CJ119" s="45"/>
      <c r="CK119" s="45"/>
      <c r="CL119" s="45"/>
      <c r="CM119" s="45"/>
      <c r="CN119" s="45"/>
      <c r="CO119" s="45"/>
      <c r="CP119" s="45"/>
      <c r="CQ119" s="45"/>
      <c r="CR119" s="45"/>
      <c r="CS119" s="45"/>
      <c r="CT119" s="45"/>
      <c r="CU119" s="45"/>
      <c r="CV119" s="45"/>
      <c r="CW119" s="45"/>
      <c r="CX119" s="45"/>
      <c r="CY119" s="45"/>
      <c r="CZ119" s="45"/>
      <c r="DA119" s="45"/>
      <c r="DB119" s="45"/>
      <c r="DC119" s="45"/>
      <c r="DD119" s="45"/>
      <c r="DE119" s="45"/>
      <c r="DF119" s="45"/>
      <c r="DG119" s="45"/>
      <c r="DH119" s="45"/>
      <c r="DI119" s="45"/>
      <c r="DJ119" s="45"/>
      <c r="DK119" s="45"/>
      <c r="DL119" s="45"/>
      <c r="DM119" s="45"/>
      <c r="DN119" s="45"/>
      <c r="DO119" s="45"/>
      <c r="DP119" s="45"/>
      <c r="DQ119" s="45"/>
      <c r="DR119" s="45"/>
      <c r="DS119" s="45"/>
      <c r="DT119" s="45"/>
      <c r="DU119" s="46"/>
      <c r="DV119" s="46"/>
      <c r="DW119" s="46"/>
      <c r="DX119" s="46"/>
      <c r="DY119" s="46"/>
      <c r="DZ119" s="46"/>
      <c r="EA119" s="46"/>
      <c r="EB119" s="46"/>
      <c r="EC119" s="46"/>
      <c r="ED119" s="46"/>
      <c r="EE119" s="46"/>
      <c r="EF119" s="46"/>
      <c r="EG119" s="46"/>
      <c r="EH119" s="46"/>
      <c r="EI119" s="46"/>
      <c r="EJ119" s="46"/>
      <c r="EK119" s="46"/>
      <c r="EL119" s="46"/>
      <c r="EM119" s="46"/>
      <c r="EN119" s="46"/>
      <c r="EO119" s="46"/>
      <c r="EP119" s="46"/>
      <c r="EQ119" s="46"/>
      <c r="ER119" s="46"/>
      <c r="ES119" s="46"/>
      <c r="ET119" s="46"/>
      <c r="EU119" s="46"/>
      <c r="EV119" s="46"/>
      <c r="EW119" s="46"/>
      <c r="EX119" s="46"/>
      <c r="EY119" s="46"/>
      <c r="EZ119" s="46"/>
      <c r="FA119" s="46"/>
      <c r="FB119" s="46"/>
      <c r="FC119" s="46"/>
      <c r="FD119" s="46"/>
      <c r="FE119" s="46"/>
      <c r="FF119" s="46"/>
      <c r="FG119" s="46"/>
      <c r="FH119" s="46"/>
      <c r="FI119" s="46"/>
    </row>
    <row r="120" spans="1:165" s="6" customFormat="1" ht="20.100000000000001" customHeight="1">
      <c r="A120" s="129" t="s">
        <v>307</v>
      </c>
      <c r="B120" s="41" t="str">
        <f>PL!F121</f>
        <v>DCW2436</v>
      </c>
      <c r="C120" s="28"/>
      <c r="D120" s="28"/>
      <c r="E120" s="29"/>
      <c r="F120" s="30">
        <f>PL!K121</f>
        <v>10</v>
      </c>
      <c r="G120" s="31">
        <v>0</v>
      </c>
      <c r="H120" s="32">
        <f t="shared" si="4"/>
        <v>0</v>
      </c>
      <c r="I120" s="44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  <c r="AM120" s="45"/>
      <c r="AN120" s="45"/>
      <c r="AO120" s="45"/>
      <c r="AP120" s="45"/>
      <c r="AQ120" s="45"/>
      <c r="AR120" s="45"/>
      <c r="AS120" s="45"/>
      <c r="AT120" s="45"/>
      <c r="AU120" s="45"/>
      <c r="AV120" s="45"/>
      <c r="AW120" s="45"/>
      <c r="AX120" s="45"/>
      <c r="AY120" s="45"/>
      <c r="AZ120" s="45"/>
      <c r="BA120" s="45"/>
      <c r="BB120" s="45"/>
      <c r="BC120" s="45"/>
      <c r="BD120" s="45"/>
      <c r="BE120" s="45"/>
      <c r="BF120" s="45"/>
      <c r="BG120" s="45"/>
      <c r="BH120" s="45"/>
      <c r="BI120" s="45"/>
      <c r="BJ120" s="45"/>
      <c r="BK120" s="45"/>
      <c r="BL120" s="45"/>
      <c r="BM120" s="45"/>
      <c r="BN120" s="45"/>
      <c r="BO120" s="45"/>
      <c r="BP120" s="45"/>
      <c r="BQ120" s="45"/>
      <c r="BR120" s="45"/>
      <c r="BS120" s="45"/>
      <c r="BT120" s="45"/>
      <c r="BU120" s="45"/>
      <c r="BV120" s="45"/>
      <c r="BW120" s="45"/>
      <c r="BX120" s="45"/>
      <c r="BY120" s="45"/>
      <c r="BZ120" s="45"/>
      <c r="CA120" s="45"/>
      <c r="CB120" s="45"/>
      <c r="CC120" s="45"/>
      <c r="CD120" s="45"/>
      <c r="CE120" s="45"/>
      <c r="CF120" s="45"/>
      <c r="CG120" s="45"/>
      <c r="CH120" s="45"/>
      <c r="CI120" s="45"/>
      <c r="CJ120" s="45"/>
      <c r="CK120" s="45"/>
      <c r="CL120" s="45"/>
      <c r="CM120" s="45"/>
      <c r="CN120" s="45"/>
      <c r="CO120" s="45"/>
      <c r="CP120" s="45"/>
      <c r="CQ120" s="45"/>
      <c r="CR120" s="45"/>
      <c r="CS120" s="45"/>
      <c r="CT120" s="45"/>
      <c r="CU120" s="45"/>
      <c r="CV120" s="45"/>
      <c r="CW120" s="45"/>
      <c r="CX120" s="45"/>
      <c r="CY120" s="45"/>
      <c r="CZ120" s="45"/>
      <c r="DA120" s="45"/>
      <c r="DB120" s="45"/>
      <c r="DC120" s="45"/>
      <c r="DD120" s="45"/>
      <c r="DE120" s="45"/>
      <c r="DF120" s="45"/>
      <c r="DG120" s="45"/>
      <c r="DH120" s="45"/>
      <c r="DI120" s="45"/>
      <c r="DJ120" s="45"/>
      <c r="DK120" s="45"/>
      <c r="DL120" s="45"/>
      <c r="DM120" s="45"/>
      <c r="DN120" s="45"/>
      <c r="DO120" s="45"/>
      <c r="DP120" s="45"/>
      <c r="DQ120" s="45"/>
      <c r="DR120" s="45"/>
      <c r="DS120" s="45"/>
      <c r="DT120" s="45"/>
      <c r="DU120" s="46"/>
      <c r="DV120" s="46"/>
      <c r="DW120" s="46"/>
      <c r="DX120" s="46"/>
      <c r="DY120" s="46"/>
      <c r="DZ120" s="46"/>
      <c r="EA120" s="46"/>
      <c r="EB120" s="46"/>
      <c r="EC120" s="46"/>
      <c r="ED120" s="46"/>
      <c r="EE120" s="46"/>
      <c r="EF120" s="46"/>
      <c r="EG120" s="46"/>
      <c r="EH120" s="46"/>
      <c r="EI120" s="46"/>
      <c r="EJ120" s="46"/>
      <c r="EK120" s="46"/>
      <c r="EL120" s="46"/>
      <c r="EM120" s="46"/>
      <c r="EN120" s="46"/>
      <c r="EO120" s="46"/>
      <c r="EP120" s="46"/>
      <c r="EQ120" s="46"/>
      <c r="ER120" s="46"/>
      <c r="ES120" s="46"/>
      <c r="ET120" s="46"/>
      <c r="EU120" s="46"/>
      <c r="EV120" s="46"/>
      <c r="EW120" s="46"/>
      <c r="EX120" s="46"/>
      <c r="EY120" s="46"/>
      <c r="EZ120" s="46"/>
      <c r="FA120" s="46"/>
      <c r="FB120" s="46"/>
      <c r="FC120" s="46"/>
      <c r="FD120" s="46"/>
      <c r="FE120" s="46"/>
      <c r="FF120" s="46"/>
      <c r="FG120" s="46"/>
      <c r="FH120" s="46"/>
      <c r="FI120" s="46"/>
    </row>
    <row r="121" spans="1:165" s="6" customFormat="1" ht="20.100000000000001" customHeight="1">
      <c r="A121" s="129" t="s">
        <v>308</v>
      </c>
      <c r="B121" s="41" t="str">
        <f>PL!F122</f>
        <v>DCW2436GD</v>
      </c>
      <c r="C121" s="28"/>
      <c r="D121" s="28"/>
      <c r="E121" s="29"/>
      <c r="F121" s="30">
        <f>PL!K122</f>
        <v>2</v>
      </c>
      <c r="G121" s="31">
        <v>0</v>
      </c>
      <c r="H121" s="32">
        <f t="shared" si="4"/>
        <v>0</v>
      </c>
      <c r="I121" s="44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  <c r="AP121" s="45"/>
      <c r="AQ121" s="45"/>
      <c r="AR121" s="45"/>
      <c r="AS121" s="45"/>
      <c r="AT121" s="45"/>
      <c r="AU121" s="45"/>
      <c r="AV121" s="45"/>
      <c r="AW121" s="45"/>
      <c r="AX121" s="45"/>
      <c r="AY121" s="45"/>
      <c r="AZ121" s="45"/>
      <c r="BA121" s="45"/>
      <c r="BB121" s="45"/>
      <c r="BC121" s="45"/>
      <c r="BD121" s="45"/>
      <c r="BE121" s="45"/>
      <c r="BF121" s="45"/>
      <c r="BG121" s="45"/>
      <c r="BH121" s="45"/>
      <c r="BI121" s="45"/>
      <c r="BJ121" s="45"/>
      <c r="BK121" s="45"/>
      <c r="BL121" s="45"/>
      <c r="BM121" s="45"/>
      <c r="BN121" s="45"/>
      <c r="BO121" s="45"/>
      <c r="BP121" s="45"/>
      <c r="BQ121" s="45"/>
      <c r="BR121" s="45"/>
      <c r="BS121" s="45"/>
      <c r="BT121" s="45"/>
      <c r="BU121" s="45"/>
      <c r="BV121" s="45"/>
      <c r="BW121" s="45"/>
      <c r="BX121" s="45"/>
      <c r="BY121" s="45"/>
      <c r="BZ121" s="45"/>
      <c r="CA121" s="45"/>
      <c r="CB121" s="45"/>
      <c r="CC121" s="45"/>
      <c r="CD121" s="45"/>
      <c r="CE121" s="45"/>
      <c r="CF121" s="45"/>
      <c r="CG121" s="45"/>
      <c r="CH121" s="45"/>
      <c r="CI121" s="45"/>
      <c r="CJ121" s="45"/>
      <c r="CK121" s="45"/>
      <c r="CL121" s="45"/>
      <c r="CM121" s="45"/>
      <c r="CN121" s="45"/>
      <c r="CO121" s="45"/>
      <c r="CP121" s="45"/>
      <c r="CQ121" s="45"/>
      <c r="CR121" s="45"/>
      <c r="CS121" s="45"/>
      <c r="CT121" s="45"/>
      <c r="CU121" s="45"/>
      <c r="CV121" s="45"/>
      <c r="CW121" s="45"/>
      <c r="CX121" s="45"/>
      <c r="CY121" s="45"/>
      <c r="CZ121" s="45"/>
      <c r="DA121" s="45"/>
      <c r="DB121" s="45"/>
      <c r="DC121" s="45"/>
      <c r="DD121" s="45"/>
      <c r="DE121" s="45"/>
      <c r="DF121" s="45"/>
      <c r="DG121" s="45"/>
      <c r="DH121" s="45"/>
      <c r="DI121" s="45"/>
      <c r="DJ121" s="45"/>
      <c r="DK121" s="45"/>
      <c r="DL121" s="45"/>
      <c r="DM121" s="45"/>
      <c r="DN121" s="45"/>
      <c r="DO121" s="45"/>
      <c r="DP121" s="45"/>
      <c r="DQ121" s="45"/>
      <c r="DR121" s="45"/>
      <c r="DS121" s="45"/>
      <c r="DT121" s="45"/>
      <c r="DU121" s="46"/>
      <c r="DV121" s="46"/>
      <c r="DW121" s="46"/>
      <c r="DX121" s="46"/>
      <c r="DY121" s="46"/>
      <c r="DZ121" s="46"/>
      <c r="EA121" s="46"/>
      <c r="EB121" s="46"/>
      <c r="EC121" s="46"/>
      <c r="ED121" s="46"/>
      <c r="EE121" s="46"/>
      <c r="EF121" s="46"/>
      <c r="EG121" s="46"/>
      <c r="EH121" s="46"/>
      <c r="EI121" s="46"/>
      <c r="EJ121" s="46"/>
      <c r="EK121" s="46"/>
      <c r="EL121" s="46"/>
      <c r="EM121" s="46"/>
      <c r="EN121" s="46"/>
      <c r="EO121" s="46"/>
      <c r="EP121" s="46"/>
      <c r="EQ121" s="46"/>
      <c r="ER121" s="46"/>
      <c r="ES121" s="46"/>
      <c r="ET121" s="46"/>
      <c r="EU121" s="46"/>
      <c r="EV121" s="46"/>
      <c r="EW121" s="46"/>
      <c r="EX121" s="46"/>
      <c r="EY121" s="46"/>
      <c r="EZ121" s="46"/>
      <c r="FA121" s="46"/>
      <c r="FB121" s="46"/>
      <c r="FC121" s="46"/>
      <c r="FD121" s="46"/>
      <c r="FE121" s="46"/>
      <c r="FF121" s="46"/>
      <c r="FG121" s="46"/>
      <c r="FH121" s="46"/>
      <c r="FI121" s="46"/>
    </row>
    <row r="122" spans="1:165" s="6" customFormat="1" ht="20.100000000000001" customHeight="1">
      <c r="A122" s="129" t="s">
        <v>309</v>
      </c>
      <c r="B122" s="41" t="str">
        <f>PL!F123</f>
        <v>DCW2442</v>
      </c>
      <c r="C122" s="28"/>
      <c r="D122" s="28"/>
      <c r="E122" s="29"/>
      <c r="F122" s="30">
        <f>PL!K123</f>
        <v>5</v>
      </c>
      <c r="G122" s="31">
        <v>0</v>
      </c>
      <c r="H122" s="32">
        <f t="shared" si="4"/>
        <v>0</v>
      </c>
      <c r="I122" s="44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  <c r="AP122" s="45"/>
      <c r="AQ122" s="45"/>
      <c r="AR122" s="45"/>
      <c r="AS122" s="45"/>
      <c r="AT122" s="45"/>
      <c r="AU122" s="45"/>
      <c r="AV122" s="45"/>
      <c r="AW122" s="45"/>
      <c r="AX122" s="45"/>
      <c r="AY122" s="45"/>
      <c r="AZ122" s="45"/>
      <c r="BA122" s="45"/>
      <c r="BB122" s="45"/>
      <c r="BC122" s="45"/>
      <c r="BD122" s="45"/>
      <c r="BE122" s="45"/>
      <c r="BF122" s="45"/>
      <c r="BG122" s="45"/>
      <c r="BH122" s="45"/>
      <c r="BI122" s="45"/>
      <c r="BJ122" s="45"/>
      <c r="BK122" s="45"/>
      <c r="BL122" s="45"/>
      <c r="BM122" s="45"/>
      <c r="BN122" s="45"/>
      <c r="BO122" s="45"/>
      <c r="BP122" s="45"/>
      <c r="BQ122" s="45"/>
      <c r="BR122" s="45"/>
      <c r="BS122" s="45"/>
      <c r="BT122" s="45"/>
      <c r="BU122" s="45"/>
      <c r="BV122" s="45"/>
      <c r="BW122" s="45"/>
      <c r="BX122" s="45"/>
      <c r="BY122" s="45"/>
      <c r="BZ122" s="45"/>
      <c r="CA122" s="45"/>
      <c r="CB122" s="45"/>
      <c r="CC122" s="45"/>
      <c r="CD122" s="45"/>
      <c r="CE122" s="45"/>
      <c r="CF122" s="45"/>
      <c r="CG122" s="45"/>
      <c r="CH122" s="45"/>
      <c r="CI122" s="45"/>
      <c r="CJ122" s="45"/>
      <c r="CK122" s="45"/>
      <c r="CL122" s="45"/>
      <c r="CM122" s="45"/>
      <c r="CN122" s="45"/>
      <c r="CO122" s="45"/>
      <c r="CP122" s="45"/>
      <c r="CQ122" s="45"/>
      <c r="CR122" s="45"/>
      <c r="CS122" s="45"/>
      <c r="CT122" s="45"/>
      <c r="CU122" s="45"/>
      <c r="CV122" s="45"/>
      <c r="CW122" s="45"/>
      <c r="CX122" s="45"/>
      <c r="CY122" s="45"/>
      <c r="CZ122" s="45"/>
      <c r="DA122" s="45"/>
      <c r="DB122" s="45"/>
      <c r="DC122" s="45"/>
      <c r="DD122" s="45"/>
      <c r="DE122" s="45"/>
      <c r="DF122" s="45"/>
      <c r="DG122" s="45"/>
      <c r="DH122" s="45"/>
      <c r="DI122" s="45"/>
      <c r="DJ122" s="45"/>
      <c r="DK122" s="45"/>
      <c r="DL122" s="45"/>
      <c r="DM122" s="45"/>
      <c r="DN122" s="45"/>
      <c r="DO122" s="45"/>
      <c r="DP122" s="45"/>
      <c r="DQ122" s="45"/>
      <c r="DR122" s="45"/>
      <c r="DS122" s="45"/>
      <c r="DT122" s="45"/>
      <c r="DU122" s="46"/>
      <c r="DV122" s="46"/>
      <c r="DW122" s="46"/>
      <c r="DX122" s="46"/>
      <c r="DY122" s="46"/>
      <c r="DZ122" s="46"/>
      <c r="EA122" s="46"/>
      <c r="EB122" s="46"/>
      <c r="EC122" s="46"/>
      <c r="ED122" s="46"/>
      <c r="EE122" s="46"/>
      <c r="EF122" s="46"/>
      <c r="EG122" s="46"/>
      <c r="EH122" s="46"/>
      <c r="EI122" s="46"/>
      <c r="EJ122" s="46"/>
      <c r="EK122" s="46"/>
      <c r="EL122" s="46"/>
      <c r="EM122" s="46"/>
      <c r="EN122" s="46"/>
      <c r="EO122" s="46"/>
      <c r="EP122" s="46"/>
      <c r="EQ122" s="46"/>
      <c r="ER122" s="46"/>
      <c r="ES122" s="46"/>
      <c r="ET122" s="46"/>
      <c r="EU122" s="46"/>
      <c r="EV122" s="46"/>
      <c r="EW122" s="46"/>
      <c r="EX122" s="46"/>
      <c r="EY122" s="46"/>
      <c r="EZ122" s="46"/>
      <c r="FA122" s="46"/>
      <c r="FB122" s="46"/>
      <c r="FC122" s="46"/>
      <c r="FD122" s="46"/>
      <c r="FE122" s="46"/>
      <c r="FF122" s="46"/>
      <c r="FG122" s="46"/>
      <c r="FH122" s="46"/>
      <c r="FI122" s="46"/>
    </row>
    <row r="123" spans="1:165" s="6" customFormat="1" ht="20.100000000000001" customHeight="1">
      <c r="A123" s="129" t="s">
        <v>310</v>
      </c>
      <c r="B123" s="41" t="str">
        <f>PL!F124</f>
        <v>B12</v>
      </c>
      <c r="C123" s="28"/>
      <c r="D123" s="28"/>
      <c r="E123" s="29"/>
      <c r="F123" s="30">
        <f>PL!K124</f>
        <v>10</v>
      </c>
      <c r="G123" s="31">
        <v>0</v>
      </c>
      <c r="H123" s="32">
        <f t="shared" si="4"/>
        <v>0</v>
      </c>
      <c r="I123" s="44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  <c r="AP123" s="45"/>
      <c r="AQ123" s="45"/>
      <c r="AR123" s="45"/>
      <c r="AS123" s="45"/>
      <c r="AT123" s="45"/>
      <c r="AU123" s="45"/>
      <c r="AV123" s="45"/>
      <c r="AW123" s="45"/>
      <c r="AX123" s="45"/>
      <c r="AY123" s="45"/>
      <c r="AZ123" s="45"/>
      <c r="BA123" s="45"/>
      <c r="BB123" s="45"/>
      <c r="BC123" s="45"/>
      <c r="BD123" s="45"/>
      <c r="BE123" s="45"/>
      <c r="BF123" s="45"/>
      <c r="BG123" s="45"/>
      <c r="BH123" s="45"/>
      <c r="BI123" s="45"/>
      <c r="BJ123" s="45"/>
      <c r="BK123" s="45"/>
      <c r="BL123" s="45"/>
      <c r="BM123" s="45"/>
      <c r="BN123" s="45"/>
      <c r="BO123" s="45"/>
      <c r="BP123" s="45"/>
      <c r="BQ123" s="45"/>
      <c r="BR123" s="45"/>
      <c r="BS123" s="45"/>
      <c r="BT123" s="45"/>
      <c r="BU123" s="45"/>
      <c r="BV123" s="45"/>
      <c r="BW123" s="45"/>
      <c r="BX123" s="45"/>
      <c r="BY123" s="45"/>
      <c r="BZ123" s="45"/>
      <c r="CA123" s="45"/>
      <c r="CB123" s="45"/>
      <c r="CC123" s="45"/>
      <c r="CD123" s="45"/>
      <c r="CE123" s="45"/>
      <c r="CF123" s="45"/>
      <c r="CG123" s="45"/>
      <c r="CH123" s="45"/>
      <c r="CI123" s="45"/>
      <c r="CJ123" s="45"/>
      <c r="CK123" s="45"/>
      <c r="CL123" s="45"/>
      <c r="CM123" s="45"/>
      <c r="CN123" s="45"/>
      <c r="CO123" s="45"/>
      <c r="CP123" s="45"/>
      <c r="CQ123" s="45"/>
      <c r="CR123" s="45"/>
      <c r="CS123" s="45"/>
      <c r="CT123" s="45"/>
      <c r="CU123" s="45"/>
      <c r="CV123" s="45"/>
      <c r="CW123" s="45"/>
      <c r="CX123" s="45"/>
      <c r="CY123" s="45"/>
      <c r="CZ123" s="45"/>
      <c r="DA123" s="45"/>
      <c r="DB123" s="45"/>
      <c r="DC123" s="45"/>
      <c r="DD123" s="45"/>
      <c r="DE123" s="45"/>
      <c r="DF123" s="45"/>
      <c r="DG123" s="45"/>
      <c r="DH123" s="45"/>
      <c r="DI123" s="45"/>
      <c r="DJ123" s="45"/>
      <c r="DK123" s="45"/>
      <c r="DL123" s="45"/>
      <c r="DM123" s="45"/>
      <c r="DN123" s="45"/>
      <c r="DO123" s="45"/>
      <c r="DP123" s="45"/>
      <c r="DQ123" s="45"/>
      <c r="DR123" s="45"/>
      <c r="DS123" s="45"/>
      <c r="DT123" s="45"/>
      <c r="DU123" s="46"/>
      <c r="DV123" s="46"/>
      <c r="DW123" s="46"/>
      <c r="DX123" s="46"/>
      <c r="DY123" s="46"/>
      <c r="DZ123" s="46"/>
      <c r="EA123" s="46"/>
      <c r="EB123" s="46"/>
      <c r="EC123" s="46"/>
      <c r="ED123" s="46"/>
      <c r="EE123" s="46"/>
      <c r="EF123" s="46"/>
      <c r="EG123" s="46"/>
      <c r="EH123" s="46"/>
      <c r="EI123" s="46"/>
      <c r="EJ123" s="46"/>
      <c r="EK123" s="46"/>
      <c r="EL123" s="46"/>
      <c r="EM123" s="46"/>
      <c r="EN123" s="46"/>
      <c r="EO123" s="46"/>
      <c r="EP123" s="46"/>
      <c r="EQ123" s="46"/>
      <c r="ER123" s="46"/>
      <c r="ES123" s="46"/>
      <c r="ET123" s="46"/>
      <c r="EU123" s="46"/>
      <c r="EV123" s="46"/>
      <c r="EW123" s="46"/>
      <c r="EX123" s="46"/>
      <c r="EY123" s="46"/>
      <c r="EZ123" s="46"/>
      <c r="FA123" s="46"/>
      <c r="FB123" s="46"/>
      <c r="FC123" s="46"/>
      <c r="FD123" s="46"/>
      <c r="FE123" s="46"/>
      <c r="FF123" s="46"/>
      <c r="FG123" s="46"/>
      <c r="FH123" s="46"/>
      <c r="FI123" s="46"/>
    </row>
    <row r="124" spans="1:165" s="6" customFormat="1" ht="20.100000000000001" customHeight="1">
      <c r="A124" s="129" t="s">
        <v>311</v>
      </c>
      <c r="B124" s="41" t="str">
        <f>PL!F125</f>
        <v>ERB33</v>
      </c>
      <c r="C124" s="28"/>
      <c r="D124" s="28"/>
      <c r="E124" s="29"/>
      <c r="F124" s="30">
        <f>PL!K125</f>
        <v>5</v>
      </c>
      <c r="G124" s="31">
        <v>0</v>
      </c>
      <c r="H124" s="32">
        <f t="shared" si="4"/>
        <v>0</v>
      </c>
      <c r="I124" s="44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  <c r="AL124" s="45"/>
      <c r="AM124" s="45"/>
      <c r="AN124" s="45"/>
      <c r="AO124" s="45"/>
      <c r="AP124" s="45"/>
      <c r="AQ124" s="45"/>
      <c r="AR124" s="45"/>
      <c r="AS124" s="45"/>
      <c r="AT124" s="45"/>
      <c r="AU124" s="45"/>
      <c r="AV124" s="45"/>
      <c r="AW124" s="45"/>
      <c r="AX124" s="45"/>
      <c r="AY124" s="45"/>
      <c r="AZ124" s="45"/>
      <c r="BA124" s="45"/>
      <c r="BB124" s="45"/>
      <c r="BC124" s="45"/>
      <c r="BD124" s="45"/>
      <c r="BE124" s="45"/>
      <c r="BF124" s="45"/>
      <c r="BG124" s="45"/>
      <c r="BH124" s="45"/>
      <c r="BI124" s="45"/>
      <c r="BJ124" s="45"/>
      <c r="BK124" s="45"/>
      <c r="BL124" s="45"/>
      <c r="BM124" s="45"/>
      <c r="BN124" s="45"/>
      <c r="BO124" s="45"/>
      <c r="BP124" s="45"/>
      <c r="BQ124" s="45"/>
      <c r="BR124" s="45"/>
      <c r="BS124" s="45"/>
      <c r="BT124" s="45"/>
      <c r="BU124" s="45"/>
      <c r="BV124" s="45"/>
      <c r="BW124" s="45"/>
      <c r="BX124" s="45"/>
      <c r="BY124" s="45"/>
      <c r="BZ124" s="45"/>
      <c r="CA124" s="45"/>
      <c r="CB124" s="45"/>
      <c r="CC124" s="45"/>
      <c r="CD124" s="45"/>
      <c r="CE124" s="45"/>
      <c r="CF124" s="45"/>
      <c r="CG124" s="45"/>
      <c r="CH124" s="45"/>
      <c r="CI124" s="45"/>
      <c r="CJ124" s="45"/>
      <c r="CK124" s="45"/>
      <c r="CL124" s="45"/>
      <c r="CM124" s="45"/>
      <c r="CN124" s="45"/>
      <c r="CO124" s="45"/>
      <c r="CP124" s="45"/>
      <c r="CQ124" s="45"/>
      <c r="CR124" s="45"/>
      <c r="CS124" s="45"/>
      <c r="CT124" s="45"/>
      <c r="CU124" s="45"/>
      <c r="CV124" s="45"/>
      <c r="CW124" s="45"/>
      <c r="CX124" s="45"/>
      <c r="CY124" s="45"/>
      <c r="CZ124" s="45"/>
      <c r="DA124" s="45"/>
      <c r="DB124" s="45"/>
      <c r="DC124" s="45"/>
      <c r="DD124" s="45"/>
      <c r="DE124" s="45"/>
      <c r="DF124" s="45"/>
      <c r="DG124" s="45"/>
      <c r="DH124" s="45"/>
      <c r="DI124" s="45"/>
      <c r="DJ124" s="45"/>
      <c r="DK124" s="45"/>
      <c r="DL124" s="45"/>
      <c r="DM124" s="45"/>
      <c r="DN124" s="45"/>
      <c r="DO124" s="45"/>
      <c r="DP124" s="45"/>
      <c r="DQ124" s="45"/>
      <c r="DR124" s="45"/>
      <c r="DS124" s="45"/>
      <c r="DT124" s="45"/>
      <c r="DU124" s="46"/>
      <c r="DV124" s="46"/>
      <c r="DW124" s="46"/>
      <c r="DX124" s="46"/>
      <c r="DY124" s="46"/>
      <c r="DZ124" s="46"/>
      <c r="EA124" s="46"/>
      <c r="EB124" s="46"/>
      <c r="EC124" s="46"/>
      <c r="ED124" s="46"/>
      <c r="EE124" s="46"/>
      <c r="EF124" s="46"/>
      <c r="EG124" s="46"/>
      <c r="EH124" s="46"/>
      <c r="EI124" s="46"/>
      <c r="EJ124" s="46"/>
      <c r="EK124" s="46"/>
      <c r="EL124" s="46"/>
      <c r="EM124" s="46"/>
      <c r="EN124" s="46"/>
      <c r="EO124" s="46"/>
      <c r="EP124" s="46"/>
      <c r="EQ124" s="46"/>
      <c r="ER124" s="46"/>
      <c r="ES124" s="46"/>
      <c r="ET124" s="46"/>
      <c r="EU124" s="46"/>
      <c r="EV124" s="46"/>
      <c r="EW124" s="46"/>
      <c r="EX124" s="46"/>
      <c r="EY124" s="46"/>
      <c r="EZ124" s="46"/>
      <c r="FA124" s="46"/>
      <c r="FB124" s="46"/>
      <c r="FC124" s="46"/>
      <c r="FD124" s="46"/>
      <c r="FE124" s="46"/>
      <c r="FF124" s="46"/>
      <c r="FG124" s="46"/>
      <c r="FH124" s="46"/>
      <c r="FI124" s="46"/>
    </row>
    <row r="125" spans="1:165" s="6" customFormat="1" ht="20.100000000000001" customHeight="1">
      <c r="A125" s="129" t="s">
        <v>312</v>
      </c>
      <c r="B125" s="41" t="str">
        <f>PL!F126</f>
        <v>B21</v>
      </c>
      <c r="C125" s="28"/>
      <c r="D125" s="28"/>
      <c r="E125" s="29"/>
      <c r="F125" s="30">
        <f>PL!K126</f>
        <v>30</v>
      </c>
      <c r="G125" s="31">
        <v>0</v>
      </c>
      <c r="H125" s="32">
        <f t="shared" si="4"/>
        <v>0</v>
      </c>
      <c r="I125" s="44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  <c r="AP125" s="45"/>
      <c r="AQ125" s="45"/>
      <c r="AR125" s="45"/>
      <c r="AS125" s="45"/>
      <c r="AT125" s="45"/>
      <c r="AU125" s="45"/>
      <c r="AV125" s="45"/>
      <c r="AW125" s="45"/>
      <c r="AX125" s="45"/>
      <c r="AY125" s="45"/>
      <c r="AZ125" s="45"/>
      <c r="BA125" s="45"/>
      <c r="BB125" s="45"/>
      <c r="BC125" s="45"/>
      <c r="BD125" s="45"/>
      <c r="BE125" s="45"/>
      <c r="BF125" s="45"/>
      <c r="BG125" s="45"/>
      <c r="BH125" s="45"/>
      <c r="BI125" s="45"/>
      <c r="BJ125" s="45"/>
      <c r="BK125" s="45"/>
      <c r="BL125" s="45"/>
      <c r="BM125" s="45"/>
      <c r="BN125" s="45"/>
      <c r="BO125" s="45"/>
      <c r="BP125" s="45"/>
      <c r="BQ125" s="45"/>
      <c r="BR125" s="45"/>
      <c r="BS125" s="45"/>
      <c r="BT125" s="45"/>
      <c r="BU125" s="45"/>
      <c r="BV125" s="45"/>
      <c r="BW125" s="45"/>
      <c r="BX125" s="45"/>
      <c r="BY125" s="45"/>
      <c r="BZ125" s="45"/>
      <c r="CA125" s="45"/>
      <c r="CB125" s="45"/>
      <c r="CC125" s="45"/>
      <c r="CD125" s="45"/>
      <c r="CE125" s="45"/>
      <c r="CF125" s="45"/>
      <c r="CG125" s="45"/>
      <c r="CH125" s="45"/>
      <c r="CI125" s="45"/>
      <c r="CJ125" s="45"/>
      <c r="CK125" s="45"/>
      <c r="CL125" s="45"/>
      <c r="CM125" s="45"/>
      <c r="CN125" s="45"/>
      <c r="CO125" s="45"/>
      <c r="CP125" s="45"/>
      <c r="CQ125" s="45"/>
      <c r="CR125" s="45"/>
      <c r="CS125" s="45"/>
      <c r="CT125" s="45"/>
      <c r="CU125" s="45"/>
      <c r="CV125" s="45"/>
      <c r="CW125" s="45"/>
      <c r="CX125" s="45"/>
      <c r="CY125" s="45"/>
      <c r="CZ125" s="45"/>
      <c r="DA125" s="45"/>
      <c r="DB125" s="45"/>
      <c r="DC125" s="45"/>
      <c r="DD125" s="45"/>
      <c r="DE125" s="45"/>
      <c r="DF125" s="45"/>
      <c r="DG125" s="45"/>
      <c r="DH125" s="45"/>
      <c r="DI125" s="45"/>
      <c r="DJ125" s="45"/>
      <c r="DK125" s="45"/>
      <c r="DL125" s="45"/>
      <c r="DM125" s="45"/>
      <c r="DN125" s="45"/>
      <c r="DO125" s="45"/>
      <c r="DP125" s="45"/>
      <c r="DQ125" s="45"/>
      <c r="DR125" s="45"/>
      <c r="DS125" s="45"/>
      <c r="DT125" s="45"/>
      <c r="DU125" s="46"/>
      <c r="DV125" s="46"/>
      <c r="DW125" s="46"/>
      <c r="DX125" s="46"/>
      <c r="DY125" s="46"/>
      <c r="DZ125" s="46"/>
      <c r="EA125" s="46"/>
      <c r="EB125" s="46"/>
      <c r="EC125" s="46"/>
      <c r="ED125" s="46"/>
      <c r="EE125" s="46"/>
      <c r="EF125" s="46"/>
      <c r="EG125" s="46"/>
      <c r="EH125" s="46"/>
      <c r="EI125" s="46"/>
      <c r="EJ125" s="46"/>
      <c r="EK125" s="46"/>
      <c r="EL125" s="46"/>
      <c r="EM125" s="46"/>
      <c r="EN125" s="46"/>
      <c r="EO125" s="46"/>
      <c r="EP125" s="46"/>
      <c r="EQ125" s="46"/>
      <c r="ER125" s="46"/>
      <c r="ES125" s="46"/>
      <c r="ET125" s="46"/>
      <c r="EU125" s="46"/>
      <c r="EV125" s="46"/>
      <c r="EW125" s="46"/>
      <c r="EX125" s="46"/>
      <c r="EY125" s="46"/>
      <c r="EZ125" s="46"/>
      <c r="FA125" s="46"/>
      <c r="FB125" s="46"/>
      <c r="FC125" s="46"/>
      <c r="FD125" s="46"/>
      <c r="FE125" s="46"/>
      <c r="FF125" s="46"/>
      <c r="FG125" s="46"/>
      <c r="FH125" s="46"/>
      <c r="FI125" s="46"/>
    </row>
    <row r="126" spans="1:165" s="6" customFormat="1" ht="20.100000000000001" customHeight="1">
      <c r="A126" s="129" t="s">
        <v>313</v>
      </c>
      <c r="B126" s="41" t="str">
        <f>PL!F127</f>
        <v>B24</v>
      </c>
      <c r="C126" s="28"/>
      <c r="D126" s="28"/>
      <c r="E126" s="29"/>
      <c r="F126" s="30">
        <f>PL!K127</f>
        <v>10</v>
      </c>
      <c r="G126" s="31">
        <v>0</v>
      </c>
      <c r="H126" s="32">
        <f t="shared" si="4"/>
        <v>0</v>
      </c>
      <c r="I126" s="44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45"/>
      <c r="AO126" s="45"/>
      <c r="AP126" s="45"/>
      <c r="AQ126" s="45"/>
      <c r="AR126" s="45"/>
      <c r="AS126" s="45"/>
      <c r="AT126" s="45"/>
      <c r="AU126" s="45"/>
      <c r="AV126" s="45"/>
      <c r="AW126" s="45"/>
      <c r="AX126" s="45"/>
      <c r="AY126" s="45"/>
      <c r="AZ126" s="45"/>
      <c r="BA126" s="45"/>
      <c r="BB126" s="45"/>
      <c r="BC126" s="45"/>
      <c r="BD126" s="45"/>
      <c r="BE126" s="45"/>
      <c r="BF126" s="45"/>
      <c r="BG126" s="45"/>
      <c r="BH126" s="45"/>
      <c r="BI126" s="45"/>
      <c r="BJ126" s="45"/>
      <c r="BK126" s="45"/>
      <c r="BL126" s="45"/>
      <c r="BM126" s="45"/>
      <c r="BN126" s="45"/>
      <c r="BO126" s="45"/>
      <c r="BP126" s="45"/>
      <c r="BQ126" s="45"/>
      <c r="BR126" s="45"/>
      <c r="BS126" s="45"/>
      <c r="BT126" s="45"/>
      <c r="BU126" s="45"/>
      <c r="BV126" s="45"/>
      <c r="BW126" s="45"/>
      <c r="BX126" s="45"/>
      <c r="BY126" s="45"/>
      <c r="BZ126" s="45"/>
      <c r="CA126" s="45"/>
      <c r="CB126" s="45"/>
      <c r="CC126" s="45"/>
      <c r="CD126" s="45"/>
      <c r="CE126" s="45"/>
      <c r="CF126" s="45"/>
      <c r="CG126" s="45"/>
      <c r="CH126" s="45"/>
      <c r="CI126" s="45"/>
      <c r="CJ126" s="45"/>
      <c r="CK126" s="45"/>
      <c r="CL126" s="45"/>
      <c r="CM126" s="45"/>
      <c r="CN126" s="45"/>
      <c r="CO126" s="45"/>
      <c r="CP126" s="45"/>
      <c r="CQ126" s="45"/>
      <c r="CR126" s="45"/>
      <c r="CS126" s="45"/>
      <c r="CT126" s="45"/>
      <c r="CU126" s="45"/>
      <c r="CV126" s="45"/>
      <c r="CW126" s="45"/>
      <c r="CX126" s="45"/>
      <c r="CY126" s="45"/>
      <c r="CZ126" s="45"/>
      <c r="DA126" s="45"/>
      <c r="DB126" s="45"/>
      <c r="DC126" s="45"/>
      <c r="DD126" s="45"/>
      <c r="DE126" s="45"/>
      <c r="DF126" s="45"/>
      <c r="DG126" s="45"/>
      <c r="DH126" s="45"/>
      <c r="DI126" s="45"/>
      <c r="DJ126" s="45"/>
      <c r="DK126" s="45"/>
      <c r="DL126" s="45"/>
      <c r="DM126" s="45"/>
      <c r="DN126" s="45"/>
      <c r="DO126" s="45"/>
      <c r="DP126" s="45"/>
      <c r="DQ126" s="45"/>
      <c r="DR126" s="45"/>
      <c r="DS126" s="45"/>
      <c r="DT126" s="45"/>
      <c r="DU126" s="46"/>
      <c r="DV126" s="46"/>
      <c r="DW126" s="46"/>
      <c r="DX126" s="46"/>
      <c r="DY126" s="46"/>
      <c r="DZ126" s="46"/>
      <c r="EA126" s="46"/>
      <c r="EB126" s="46"/>
      <c r="EC126" s="46"/>
      <c r="ED126" s="46"/>
      <c r="EE126" s="46"/>
      <c r="EF126" s="46"/>
      <c r="EG126" s="46"/>
      <c r="EH126" s="46"/>
      <c r="EI126" s="46"/>
      <c r="EJ126" s="46"/>
      <c r="EK126" s="46"/>
      <c r="EL126" s="46"/>
      <c r="EM126" s="46"/>
      <c r="EN126" s="46"/>
      <c r="EO126" s="46"/>
      <c r="EP126" s="46"/>
      <c r="EQ126" s="46"/>
      <c r="ER126" s="46"/>
      <c r="ES126" s="46"/>
      <c r="ET126" s="46"/>
      <c r="EU126" s="46"/>
      <c r="EV126" s="46"/>
      <c r="EW126" s="46"/>
      <c r="EX126" s="46"/>
      <c r="EY126" s="46"/>
      <c r="EZ126" s="46"/>
      <c r="FA126" s="46"/>
      <c r="FB126" s="46"/>
      <c r="FC126" s="46"/>
      <c r="FD126" s="46"/>
      <c r="FE126" s="46"/>
      <c r="FF126" s="46"/>
      <c r="FG126" s="46"/>
      <c r="FH126" s="46"/>
      <c r="FI126" s="46"/>
    </row>
    <row r="127" spans="1:165" s="6" customFormat="1" ht="20.100000000000001" customHeight="1">
      <c r="A127" s="129" t="s">
        <v>314</v>
      </c>
      <c r="B127" s="41" t="str">
        <f>PL!F128</f>
        <v>B27</v>
      </c>
      <c r="C127" s="28"/>
      <c r="D127" s="28"/>
      <c r="E127" s="29"/>
      <c r="F127" s="30">
        <f>PL!K128</f>
        <v>8</v>
      </c>
      <c r="G127" s="31">
        <v>0</v>
      </c>
      <c r="H127" s="32">
        <f t="shared" si="4"/>
        <v>0</v>
      </c>
      <c r="I127" s="44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45"/>
      <c r="AP127" s="45"/>
      <c r="AQ127" s="45"/>
      <c r="AR127" s="45"/>
      <c r="AS127" s="45"/>
      <c r="AT127" s="45"/>
      <c r="AU127" s="45"/>
      <c r="AV127" s="45"/>
      <c r="AW127" s="45"/>
      <c r="AX127" s="45"/>
      <c r="AY127" s="45"/>
      <c r="AZ127" s="45"/>
      <c r="BA127" s="45"/>
      <c r="BB127" s="45"/>
      <c r="BC127" s="45"/>
      <c r="BD127" s="45"/>
      <c r="BE127" s="45"/>
      <c r="BF127" s="45"/>
      <c r="BG127" s="45"/>
      <c r="BH127" s="45"/>
      <c r="BI127" s="45"/>
      <c r="BJ127" s="45"/>
      <c r="BK127" s="45"/>
      <c r="BL127" s="45"/>
      <c r="BM127" s="45"/>
      <c r="BN127" s="45"/>
      <c r="BO127" s="45"/>
      <c r="BP127" s="45"/>
      <c r="BQ127" s="45"/>
      <c r="BR127" s="45"/>
      <c r="BS127" s="45"/>
      <c r="BT127" s="45"/>
      <c r="BU127" s="45"/>
      <c r="BV127" s="45"/>
      <c r="BW127" s="45"/>
      <c r="BX127" s="45"/>
      <c r="BY127" s="45"/>
      <c r="BZ127" s="45"/>
      <c r="CA127" s="45"/>
      <c r="CB127" s="45"/>
      <c r="CC127" s="45"/>
      <c r="CD127" s="45"/>
      <c r="CE127" s="45"/>
      <c r="CF127" s="45"/>
      <c r="CG127" s="45"/>
      <c r="CH127" s="45"/>
      <c r="CI127" s="45"/>
      <c r="CJ127" s="45"/>
      <c r="CK127" s="45"/>
      <c r="CL127" s="45"/>
      <c r="CM127" s="45"/>
      <c r="CN127" s="45"/>
      <c r="CO127" s="45"/>
      <c r="CP127" s="45"/>
      <c r="CQ127" s="45"/>
      <c r="CR127" s="45"/>
      <c r="CS127" s="45"/>
      <c r="CT127" s="45"/>
      <c r="CU127" s="45"/>
      <c r="CV127" s="45"/>
      <c r="CW127" s="45"/>
      <c r="CX127" s="45"/>
      <c r="CY127" s="45"/>
      <c r="CZ127" s="45"/>
      <c r="DA127" s="45"/>
      <c r="DB127" s="45"/>
      <c r="DC127" s="45"/>
      <c r="DD127" s="45"/>
      <c r="DE127" s="45"/>
      <c r="DF127" s="45"/>
      <c r="DG127" s="45"/>
      <c r="DH127" s="45"/>
      <c r="DI127" s="45"/>
      <c r="DJ127" s="45"/>
      <c r="DK127" s="45"/>
      <c r="DL127" s="45"/>
      <c r="DM127" s="45"/>
      <c r="DN127" s="45"/>
      <c r="DO127" s="45"/>
      <c r="DP127" s="45"/>
      <c r="DQ127" s="45"/>
      <c r="DR127" s="45"/>
      <c r="DS127" s="45"/>
      <c r="DT127" s="45"/>
      <c r="DU127" s="46"/>
      <c r="DV127" s="46"/>
      <c r="DW127" s="46"/>
      <c r="DX127" s="46"/>
      <c r="DY127" s="46"/>
      <c r="DZ127" s="46"/>
      <c r="EA127" s="46"/>
      <c r="EB127" s="46"/>
      <c r="EC127" s="46"/>
      <c r="ED127" s="46"/>
      <c r="EE127" s="46"/>
      <c r="EF127" s="46"/>
      <c r="EG127" s="46"/>
      <c r="EH127" s="46"/>
      <c r="EI127" s="46"/>
      <c r="EJ127" s="46"/>
      <c r="EK127" s="46"/>
      <c r="EL127" s="46"/>
      <c r="EM127" s="46"/>
      <c r="EN127" s="46"/>
      <c r="EO127" s="46"/>
      <c r="EP127" s="46"/>
      <c r="EQ127" s="46"/>
      <c r="ER127" s="46"/>
      <c r="ES127" s="46"/>
      <c r="ET127" s="46"/>
      <c r="EU127" s="46"/>
      <c r="EV127" s="46"/>
      <c r="EW127" s="46"/>
      <c r="EX127" s="46"/>
      <c r="EY127" s="46"/>
      <c r="EZ127" s="46"/>
      <c r="FA127" s="46"/>
      <c r="FB127" s="46"/>
      <c r="FC127" s="46"/>
      <c r="FD127" s="46"/>
      <c r="FE127" s="46"/>
      <c r="FF127" s="46"/>
      <c r="FG127" s="46"/>
      <c r="FH127" s="46"/>
      <c r="FI127" s="46"/>
    </row>
    <row r="128" spans="1:165" s="6" customFormat="1" ht="20.100000000000001" customHeight="1">
      <c r="A128" s="129" t="s">
        <v>315</v>
      </c>
      <c r="B128" s="41" t="str">
        <f>PL!F129</f>
        <v>B36</v>
      </c>
      <c r="C128" s="28"/>
      <c r="D128" s="28"/>
      <c r="E128" s="29"/>
      <c r="F128" s="30">
        <f>PL!K129</f>
        <v>10</v>
      </c>
      <c r="G128" s="31">
        <v>0</v>
      </c>
      <c r="H128" s="32">
        <f t="shared" si="4"/>
        <v>0</v>
      </c>
      <c r="I128" s="44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  <c r="AO128" s="45"/>
      <c r="AP128" s="45"/>
      <c r="AQ128" s="45"/>
      <c r="AR128" s="45"/>
      <c r="AS128" s="45"/>
      <c r="AT128" s="45"/>
      <c r="AU128" s="45"/>
      <c r="AV128" s="45"/>
      <c r="AW128" s="45"/>
      <c r="AX128" s="45"/>
      <c r="AY128" s="45"/>
      <c r="AZ128" s="45"/>
      <c r="BA128" s="45"/>
      <c r="BB128" s="45"/>
      <c r="BC128" s="45"/>
      <c r="BD128" s="45"/>
      <c r="BE128" s="45"/>
      <c r="BF128" s="45"/>
      <c r="BG128" s="45"/>
      <c r="BH128" s="45"/>
      <c r="BI128" s="45"/>
      <c r="BJ128" s="45"/>
      <c r="BK128" s="45"/>
      <c r="BL128" s="45"/>
      <c r="BM128" s="45"/>
      <c r="BN128" s="45"/>
      <c r="BO128" s="45"/>
      <c r="BP128" s="45"/>
      <c r="BQ128" s="45"/>
      <c r="BR128" s="45"/>
      <c r="BS128" s="45"/>
      <c r="BT128" s="45"/>
      <c r="BU128" s="45"/>
      <c r="BV128" s="45"/>
      <c r="BW128" s="45"/>
      <c r="BX128" s="45"/>
      <c r="BY128" s="45"/>
      <c r="BZ128" s="45"/>
      <c r="CA128" s="45"/>
      <c r="CB128" s="45"/>
      <c r="CC128" s="45"/>
      <c r="CD128" s="45"/>
      <c r="CE128" s="45"/>
      <c r="CF128" s="45"/>
      <c r="CG128" s="45"/>
      <c r="CH128" s="45"/>
      <c r="CI128" s="45"/>
      <c r="CJ128" s="45"/>
      <c r="CK128" s="45"/>
      <c r="CL128" s="45"/>
      <c r="CM128" s="45"/>
      <c r="CN128" s="45"/>
      <c r="CO128" s="45"/>
      <c r="CP128" s="45"/>
      <c r="CQ128" s="45"/>
      <c r="CR128" s="45"/>
      <c r="CS128" s="45"/>
      <c r="CT128" s="45"/>
      <c r="CU128" s="45"/>
      <c r="CV128" s="45"/>
      <c r="CW128" s="45"/>
      <c r="CX128" s="45"/>
      <c r="CY128" s="45"/>
      <c r="CZ128" s="45"/>
      <c r="DA128" s="45"/>
      <c r="DB128" s="45"/>
      <c r="DC128" s="45"/>
      <c r="DD128" s="45"/>
      <c r="DE128" s="45"/>
      <c r="DF128" s="45"/>
      <c r="DG128" s="45"/>
      <c r="DH128" s="45"/>
      <c r="DI128" s="45"/>
      <c r="DJ128" s="45"/>
      <c r="DK128" s="45"/>
      <c r="DL128" s="45"/>
      <c r="DM128" s="45"/>
      <c r="DN128" s="45"/>
      <c r="DO128" s="45"/>
      <c r="DP128" s="45"/>
      <c r="DQ128" s="45"/>
      <c r="DR128" s="45"/>
      <c r="DS128" s="45"/>
      <c r="DT128" s="45"/>
      <c r="DU128" s="46"/>
      <c r="DV128" s="46"/>
      <c r="DW128" s="46"/>
      <c r="DX128" s="46"/>
      <c r="DY128" s="46"/>
      <c r="DZ128" s="46"/>
      <c r="EA128" s="46"/>
      <c r="EB128" s="46"/>
      <c r="EC128" s="46"/>
      <c r="ED128" s="46"/>
      <c r="EE128" s="46"/>
      <c r="EF128" s="46"/>
      <c r="EG128" s="46"/>
      <c r="EH128" s="46"/>
      <c r="EI128" s="46"/>
      <c r="EJ128" s="46"/>
      <c r="EK128" s="46"/>
      <c r="EL128" s="46"/>
      <c r="EM128" s="46"/>
      <c r="EN128" s="46"/>
      <c r="EO128" s="46"/>
      <c r="EP128" s="46"/>
      <c r="EQ128" s="46"/>
      <c r="ER128" s="46"/>
      <c r="ES128" s="46"/>
      <c r="ET128" s="46"/>
      <c r="EU128" s="46"/>
      <c r="EV128" s="46"/>
      <c r="EW128" s="46"/>
      <c r="EX128" s="46"/>
      <c r="EY128" s="46"/>
      <c r="EZ128" s="46"/>
      <c r="FA128" s="46"/>
      <c r="FB128" s="46"/>
      <c r="FC128" s="46"/>
      <c r="FD128" s="46"/>
      <c r="FE128" s="46"/>
      <c r="FF128" s="46"/>
      <c r="FG128" s="46"/>
      <c r="FH128" s="46"/>
      <c r="FI128" s="46"/>
    </row>
    <row r="129" spans="1:165" s="6" customFormat="1" ht="20.100000000000001" customHeight="1">
      <c r="A129" s="129" t="s">
        <v>316</v>
      </c>
      <c r="B129" s="41" t="str">
        <f>PL!F130</f>
        <v>B30</v>
      </c>
      <c r="C129" s="28"/>
      <c r="D129" s="28"/>
      <c r="E129" s="29"/>
      <c r="F129" s="30">
        <f>PL!K130</f>
        <v>15</v>
      </c>
      <c r="G129" s="31">
        <v>0</v>
      </c>
      <c r="H129" s="32">
        <f t="shared" si="4"/>
        <v>0</v>
      </c>
      <c r="I129" s="44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  <c r="AL129" s="45"/>
      <c r="AM129" s="45"/>
      <c r="AN129" s="45"/>
      <c r="AO129" s="45"/>
      <c r="AP129" s="45"/>
      <c r="AQ129" s="45"/>
      <c r="AR129" s="45"/>
      <c r="AS129" s="45"/>
      <c r="AT129" s="45"/>
      <c r="AU129" s="45"/>
      <c r="AV129" s="45"/>
      <c r="AW129" s="45"/>
      <c r="AX129" s="45"/>
      <c r="AY129" s="45"/>
      <c r="AZ129" s="45"/>
      <c r="BA129" s="45"/>
      <c r="BB129" s="45"/>
      <c r="BC129" s="45"/>
      <c r="BD129" s="45"/>
      <c r="BE129" s="45"/>
      <c r="BF129" s="45"/>
      <c r="BG129" s="45"/>
      <c r="BH129" s="45"/>
      <c r="BI129" s="45"/>
      <c r="BJ129" s="45"/>
      <c r="BK129" s="45"/>
      <c r="BL129" s="45"/>
      <c r="BM129" s="45"/>
      <c r="BN129" s="45"/>
      <c r="BO129" s="45"/>
      <c r="BP129" s="45"/>
      <c r="BQ129" s="45"/>
      <c r="BR129" s="45"/>
      <c r="BS129" s="45"/>
      <c r="BT129" s="45"/>
      <c r="BU129" s="45"/>
      <c r="BV129" s="45"/>
      <c r="BW129" s="45"/>
      <c r="BX129" s="45"/>
      <c r="BY129" s="45"/>
      <c r="BZ129" s="45"/>
      <c r="CA129" s="45"/>
      <c r="CB129" s="45"/>
      <c r="CC129" s="45"/>
      <c r="CD129" s="45"/>
      <c r="CE129" s="45"/>
      <c r="CF129" s="45"/>
      <c r="CG129" s="45"/>
      <c r="CH129" s="45"/>
      <c r="CI129" s="45"/>
      <c r="CJ129" s="45"/>
      <c r="CK129" s="45"/>
      <c r="CL129" s="45"/>
      <c r="CM129" s="45"/>
      <c r="CN129" s="45"/>
      <c r="CO129" s="45"/>
      <c r="CP129" s="45"/>
      <c r="CQ129" s="45"/>
      <c r="CR129" s="45"/>
      <c r="CS129" s="45"/>
      <c r="CT129" s="45"/>
      <c r="CU129" s="45"/>
      <c r="CV129" s="45"/>
      <c r="CW129" s="45"/>
      <c r="CX129" s="45"/>
      <c r="CY129" s="45"/>
      <c r="CZ129" s="45"/>
      <c r="DA129" s="45"/>
      <c r="DB129" s="45"/>
      <c r="DC129" s="45"/>
      <c r="DD129" s="45"/>
      <c r="DE129" s="45"/>
      <c r="DF129" s="45"/>
      <c r="DG129" s="45"/>
      <c r="DH129" s="45"/>
      <c r="DI129" s="45"/>
      <c r="DJ129" s="45"/>
      <c r="DK129" s="45"/>
      <c r="DL129" s="45"/>
      <c r="DM129" s="45"/>
      <c r="DN129" s="45"/>
      <c r="DO129" s="45"/>
      <c r="DP129" s="45"/>
      <c r="DQ129" s="45"/>
      <c r="DR129" s="45"/>
      <c r="DS129" s="45"/>
      <c r="DT129" s="45"/>
      <c r="DU129" s="46"/>
      <c r="DV129" s="46"/>
      <c r="DW129" s="46"/>
      <c r="DX129" s="46"/>
      <c r="DY129" s="46"/>
      <c r="DZ129" s="46"/>
      <c r="EA129" s="46"/>
      <c r="EB129" s="46"/>
      <c r="EC129" s="46"/>
      <c r="ED129" s="46"/>
      <c r="EE129" s="46"/>
      <c r="EF129" s="46"/>
      <c r="EG129" s="46"/>
      <c r="EH129" s="46"/>
      <c r="EI129" s="46"/>
      <c r="EJ129" s="46"/>
      <c r="EK129" s="46"/>
      <c r="EL129" s="46"/>
      <c r="EM129" s="46"/>
      <c r="EN129" s="46"/>
      <c r="EO129" s="46"/>
      <c r="EP129" s="46"/>
      <c r="EQ129" s="46"/>
      <c r="ER129" s="46"/>
      <c r="ES129" s="46"/>
      <c r="ET129" s="46"/>
      <c r="EU129" s="46"/>
      <c r="EV129" s="46"/>
      <c r="EW129" s="46"/>
      <c r="EX129" s="46"/>
      <c r="EY129" s="46"/>
      <c r="EZ129" s="46"/>
      <c r="FA129" s="46"/>
      <c r="FB129" s="46"/>
      <c r="FC129" s="46"/>
      <c r="FD129" s="46"/>
      <c r="FE129" s="46"/>
      <c r="FF129" s="46"/>
      <c r="FG129" s="46"/>
      <c r="FH129" s="46"/>
      <c r="FI129" s="46"/>
    </row>
    <row r="130" spans="1:165" s="6" customFormat="1" ht="20.100000000000001" customHeight="1">
      <c r="A130" s="129" t="s">
        <v>317</v>
      </c>
      <c r="B130" s="41" t="str">
        <f>PL!F131</f>
        <v>B33</v>
      </c>
      <c r="C130" s="28"/>
      <c r="D130" s="28"/>
      <c r="E130" s="29"/>
      <c r="F130" s="30">
        <f>PL!K131</f>
        <v>10</v>
      </c>
      <c r="G130" s="31">
        <v>0</v>
      </c>
      <c r="H130" s="32">
        <f t="shared" si="4"/>
        <v>0</v>
      </c>
      <c r="I130" s="44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  <c r="AL130" s="45"/>
      <c r="AM130" s="45"/>
      <c r="AN130" s="45"/>
      <c r="AO130" s="45"/>
      <c r="AP130" s="45"/>
      <c r="AQ130" s="45"/>
      <c r="AR130" s="45"/>
      <c r="AS130" s="45"/>
      <c r="AT130" s="45"/>
      <c r="AU130" s="45"/>
      <c r="AV130" s="45"/>
      <c r="AW130" s="45"/>
      <c r="AX130" s="45"/>
      <c r="AY130" s="45"/>
      <c r="AZ130" s="45"/>
      <c r="BA130" s="45"/>
      <c r="BB130" s="45"/>
      <c r="BC130" s="45"/>
      <c r="BD130" s="45"/>
      <c r="BE130" s="45"/>
      <c r="BF130" s="45"/>
      <c r="BG130" s="45"/>
      <c r="BH130" s="45"/>
      <c r="BI130" s="45"/>
      <c r="BJ130" s="45"/>
      <c r="BK130" s="45"/>
      <c r="BL130" s="45"/>
      <c r="BM130" s="45"/>
      <c r="BN130" s="45"/>
      <c r="BO130" s="45"/>
      <c r="BP130" s="45"/>
      <c r="BQ130" s="45"/>
      <c r="BR130" s="45"/>
      <c r="BS130" s="45"/>
      <c r="BT130" s="45"/>
      <c r="BU130" s="45"/>
      <c r="BV130" s="45"/>
      <c r="BW130" s="45"/>
      <c r="BX130" s="45"/>
      <c r="BY130" s="45"/>
      <c r="BZ130" s="45"/>
      <c r="CA130" s="45"/>
      <c r="CB130" s="45"/>
      <c r="CC130" s="45"/>
      <c r="CD130" s="45"/>
      <c r="CE130" s="45"/>
      <c r="CF130" s="45"/>
      <c r="CG130" s="45"/>
      <c r="CH130" s="45"/>
      <c r="CI130" s="45"/>
      <c r="CJ130" s="45"/>
      <c r="CK130" s="45"/>
      <c r="CL130" s="45"/>
      <c r="CM130" s="45"/>
      <c r="CN130" s="45"/>
      <c r="CO130" s="45"/>
      <c r="CP130" s="45"/>
      <c r="CQ130" s="45"/>
      <c r="CR130" s="45"/>
      <c r="CS130" s="45"/>
      <c r="CT130" s="45"/>
      <c r="CU130" s="45"/>
      <c r="CV130" s="45"/>
      <c r="CW130" s="45"/>
      <c r="CX130" s="45"/>
      <c r="CY130" s="45"/>
      <c r="CZ130" s="45"/>
      <c r="DA130" s="45"/>
      <c r="DB130" s="45"/>
      <c r="DC130" s="45"/>
      <c r="DD130" s="45"/>
      <c r="DE130" s="45"/>
      <c r="DF130" s="45"/>
      <c r="DG130" s="45"/>
      <c r="DH130" s="45"/>
      <c r="DI130" s="45"/>
      <c r="DJ130" s="45"/>
      <c r="DK130" s="45"/>
      <c r="DL130" s="45"/>
      <c r="DM130" s="45"/>
      <c r="DN130" s="45"/>
      <c r="DO130" s="45"/>
      <c r="DP130" s="45"/>
      <c r="DQ130" s="45"/>
      <c r="DR130" s="45"/>
      <c r="DS130" s="45"/>
      <c r="DT130" s="45"/>
      <c r="DU130" s="46"/>
      <c r="DV130" s="46"/>
      <c r="DW130" s="46"/>
      <c r="DX130" s="46"/>
      <c r="DY130" s="46"/>
      <c r="DZ130" s="46"/>
      <c r="EA130" s="46"/>
      <c r="EB130" s="46"/>
      <c r="EC130" s="46"/>
      <c r="ED130" s="46"/>
      <c r="EE130" s="46"/>
      <c r="EF130" s="46"/>
      <c r="EG130" s="46"/>
      <c r="EH130" s="46"/>
      <c r="EI130" s="46"/>
      <c r="EJ130" s="46"/>
      <c r="EK130" s="46"/>
      <c r="EL130" s="46"/>
      <c r="EM130" s="46"/>
      <c r="EN130" s="46"/>
      <c r="EO130" s="46"/>
      <c r="EP130" s="46"/>
      <c r="EQ130" s="46"/>
      <c r="ER130" s="46"/>
      <c r="ES130" s="46"/>
      <c r="ET130" s="46"/>
      <c r="EU130" s="46"/>
      <c r="EV130" s="46"/>
      <c r="EW130" s="46"/>
      <c r="EX130" s="46"/>
      <c r="EY130" s="46"/>
      <c r="EZ130" s="46"/>
      <c r="FA130" s="46"/>
      <c r="FB130" s="46"/>
      <c r="FC130" s="46"/>
      <c r="FD130" s="46"/>
      <c r="FE130" s="46"/>
      <c r="FF130" s="46"/>
      <c r="FG130" s="46"/>
      <c r="FH130" s="46"/>
      <c r="FI130" s="46"/>
    </row>
    <row r="131" spans="1:165" s="6" customFormat="1" ht="20.100000000000001" customHeight="1">
      <c r="A131" s="129" t="s">
        <v>318</v>
      </c>
      <c r="B131" s="41" t="str">
        <f>PL!F132</f>
        <v>ERB36</v>
      </c>
      <c r="C131" s="28"/>
      <c r="D131" s="28"/>
      <c r="E131" s="29"/>
      <c r="F131" s="30">
        <f>PL!K132</f>
        <v>10</v>
      </c>
      <c r="G131" s="31">
        <v>0</v>
      </c>
      <c r="H131" s="32">
        <f t="shared" si="4"/>
        <v>0</v>
      </c>
      <c r="I131" s="44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  <c r="AL131" s="45"/>
      <c r="AM131" s="45"/>
      <c r="AN131" s="45"/>
      <c r="AO131" s="45"/>
      <c r="AP131" s="45"/>
      <c r="AQ131" s="45"/>
      <c r="AR131" s="45"/>
      <c r="AS131" s="45"/>
      <c r="AT131" s="45"/>
      <c r="AU131" s="45"/>
      <c r="AV131" s="45"/>
      <c r="AW131" s="45"/>
      <c r="AX131" s="45"/>
      <c r="AY131" s="45"/>
      <c r="AZ131" s="45"/>
      <c r="BA131" s="45"/>
      <c r="BB131" s="45"/>
      <c r="BC131" s="45"/>
      <c r="BD131" s="45"/>
      <c r="BE131" s="45"/>
      <c r="BF131" s="45"/>
      <c r="BG131" s="45"/>
      <c r="BH131" s="45"/>
      <c r="BI131" s="45"/>
      <c r="BJ131" s="45"/>
      <c r="BK131" s="45"/>
      <c r="BL131" s="45"/>
      <c r="BM131" s="45"/>
      <c r="BN131" s="45"/>
      <c r="BO131" s="45"/>
      <c r="BP131" s="45"/>
      <c r="BQ131" s="45"/>
      <c r="BR131" s="45"/>
      <c r="BS131" s="45"/>
      <c r="BT131" s="45"/>
      <c r="BU131" s="45"/>
      <c r="BV131" s="45"/>
      <c r="BW131" s="45"/>
      <c r="BX131" s="45"/>
      <c r="BY131" s="45"/>
      <c r="BZ131" s="45"/>
      <c r="CA131" s="45"/>
      <c r="CB131" s="45"/>
      <c r="CC131" s="45"/>
      <c r="CD131" s="45"/>
      <c r="CE131" s="45"/>
      <c r="CF131" s="45"/>
      <c r="CG131" s="45"/>
      <c r="CH131" s="45"/>
      <c r="CI131" s="45"/>
      <c r="CJ131" s="45"/>
      <c r="CK131" s="45"/>
      <c r="CL131" s="45"/>
      <c r="CM131" s="45"/>
      <c r="CN131" s="45"/>
      <c r="CO131" s="45"/>
      <c r="CP131" s="45"/>
      <c r="CQ131" s="45"/>
      <c r="CR131" s="45"/>
      <c r="CS131" s="45"/>
      <c r="CT131" s="45"/>
      <c r="CU131" s="45"/>
      <c r="CV131" s="45"/>
      <c r="CW131" s="45"/>
      <c r="CX131" s="45"/>
      <c r="CY131" s="45"/>
      <c r="CZ131" s="45"/>
      <c r="DA131" s="45"/>
      <c r="DB131" s="45"/>
      <c r="DC131" s="45"/>
      <c r="DD131" s="45"/>
      <c r="DE131" s="45"/>
      <c r="DF131" s="45"/>
      <c r="DG131" s="45"/>
      <c r="DH131" s="45"/>
      <c r="DI131" s="45"/>
      <c r="DJ131" s="45"/>
      <c r="DK131" s="45"/>
      <c r="DL131" s="45"/>
      <c r="DM131" s="45"/>
      <c r="DN131" s="45"/>
      <c r="DO131" s="45"/>
      <c r="DP131" s="45"/>
      <c r="DQ131" s="45"/>
      <c r="DR131" s="45"/>
      <c r="DS131" s="45"/>
      <c r="DT131" s="45"/>
      <c r="DU131" s="46"/>
      <c r="DV131" s="46"/>
      <c r="DW131" s="46"/>
      <c r="DX131" s="46"/>
      <c r="DY131" s="46"/>
      <c r="DZ131" s="46"/>
      <c r="EA131" s="46"/>
      <c r="EB131" s="46"/>
      <c r="EC131" s="46"/>
      <c r="ED131" s="46"/>
      <c r="EE131" s="46"/>
      <c r="EF131" s="46"/>
      <c r="EG131" s="46"/>
      <c r="EH131" s="46"/>
      <c r="EI131" s="46"/>
      <c r="EJ131" s="46"/>
      <c r="EK131" s="46"/>
      <c r="EL131" s="46"/>
      <c r="EM131" s="46"/>
      <c r="EN131" s="46"/>
      <c r="EO131" s="46"/>
      <c r="EP131" s="46"/>
      <c r="EQ131" s="46"/>
      <c r="ER131" s="46"/>
      <c r="ES131" s="46"/>
      <c r="ET131" s="46"/>
      <c r="EU131" s="46"/>
      <c r="EV131" s="46"/>
      <c r="EW131" s="46"/>
      <c r="EX131" s="46"/>
      <c r="EY131" s="46"/>
      <c r="EZ131" s="46"/>
      <c r="FA131" s="46"/>
      <c r="FB131" s="46"/>
      <c r="FC131" s="46"/>
      <c r="FD131" s="46"/>
      <c r="FE131" s="46"/>
      <c r="FF131" s="46"/>
      <c r="FG131" s="46"/>
      <c r="FH131" s="46"/>
      <c r="FI131" s="46"/>
    </row>
    <row r="132" spans="1:165" s="6" customFormat="1" ht="20.100000000000001" customHeight="1">
      <c r="A132" s="129" t="s">
        <v>319</v>
      </c>
      <c r="B132" s="41" t="str">
        <f>PL!F133</f>
        <v>FSB36</v>
      </c>
      <c r="C132" s="28"/>
      <c r="D132" s="28"/>
      <c r="E132" s="29"/>
      <c r="F132" s="30">
        <f>PL!K133</f>
        <v>5</v>
      </c>
      <c r="G132" s="31">
        <v>0</v>
      </c>
      <c r="H132" s="32">
        <f t="shared" si="4"/>
        <v>0</v>
      </c>
      <c r="I132" s="44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  <c r="AL132" s="45"/>
      <c r="AM132" s="45"/>
      <c r="AN132" s="45"/>
      <c r="AO132" s="45"/>
      <c r="AP132" s="45"/>
      <c r="AQ132" s="45"/>
      <c r="AR132" s="45"/>
      <c r="AS132" s="45"/>
      <c r="AT132" s="45"/>
      <c r="AU132" s="45"/>
      <c r="AV132" s="45"/>
      <c r="AW132" s="45"/>
      <c r="AX132" s="45"/>
      <c r="AY132" s="45"/>
      <c r="AZ132" s="45"/>
      <c r="BA132" s="45"/>
      <c r="BB132" s="45"/>
      <c r="BC132" s="45"/>
      <c r="BD132" s="45"/>
      <c r="BE132" s="45"/>
      <c r="BF132" s="45"/>
      <c r="BG132" s="45"/>
      <c r="BH132" s="45"/>
      <c r="BI132" s="45"/>
      <c r="BJ132" s="45"/>
      <c r="BK132" s="45"/>
      <c r="BL132" s="45"/>
      <c r="BM132" s="45"/>
      <c r="BN132" s="45"/>
      <c r="BO132" s="45"/>
      <c r="BP132" s="45"/>
      <c r="BQ132" s="45"/>
      <c r="BR132" s="45"/>
      <c r="BS132" s="45"/>
      <c r="BT132" s="45"/>
      <c r="BU132" s="45"/>
      <c r="BV132" s="45"/>
      <c r="BW132" s="45"/>
      <c r="BX132" s="45"/>
      <c r="BY132" s="45"/>
      <c r="BZ132" s="45"/>
      <c r="CA132" s="45"/>
      <c r="CB132" s="45"/>
      <c r="CC132" s="45"/>
      <c r="CD132" s="45"/>
      <c r="CE132" s="45"/>
      <c r="CF132" s="45"/>
      <c r="CG132" s="45"/>
      <c r="CH132" s="45"/>
      <c r="CI132" s="45"/>
      <c r="CJ132" s="45"/>
      <c r="CK132" s="45"/>
      <c r="CL132" s="45"/>
      <c r="CM132" s="45"/>
      <c r="CN132" s="45"/>
      <c r="CO132" s="45"/>
      <c r="CP132" s="45"/>
      <c r="CQ132" s="45"/>
      <c r="CR132" s="45"/>
      <c r="CS132" s="45"/>
      <c r="CT132" s="45"/>
      <c r="CU132" s="45"/>
      <c r="CV132" s="45"/>
      <c r="CW132" s="45"/>
      <c r="CX132" s="45"/>
      <c r="CY132" s="45"/>
      <c r="CZ132" s="45"/>
      <c r="DA132" s="45"/>
      <c r="DB132" s="45"/>
      <c r="DC132" s="45"/>
      <c r="DD132" s="45"/>
      <c r="DE132" s="45"/>
      <c r="DF132" s="45"/>
      <c r="DG132" s="45"/>
      <c r="DH132" s="45"/>
      <c r="DI132" s="45"/>
      <c r="DJ132" s="45"/>
      <c r="DK132" s="45"/>
      <c r="DL132" s="45"/>
      <c r="DM132" s="45"/>
      <c r="DN132" s="45"/>
      <c r="DO132" s="45"/>
      <c r="DP132" s="45"/>
      <c r="DQ132" s="45"/>
      <c r="DR132" s="45"/>
      <c r="DS132" s="45"/>
      <c r="DT132" s="45"/>
      <c r="DU132" s="46"/>
      <c r="DV132" s="46"/>
      <c r="DW132" s="46"/>
      <c r="DX132" s="46"/>
      <c r="DY132" s="46"/>
      <c r="DZ132" s="46"/>
      <c r="EA132" s="46"/>
      <c r="EB132" s="46"/>
      <c r="EC132" s="46"/>
      <c r="ED132" s="46"/>
      <c r="EE132" s="46"/>
      <c r="EF132" s="46"/>
      <c r="EG132" s="46"/>
      <c r="EH132" s="46"/>
      <c r="EI132" s="46"/>
      <c r="EJ132" s="46"/>
      <c r="EK132" s="46"/>
      <c r="EL132" s="46"/>
      <c r="EM132" s="46"/>
      <c r="EN132" s="46"/>
      <c r="EO132" s="46"/>
      <c r="EP132" s="46"/>
      <c r="EQ132" s="46"/>
      <c r="ER132" s="46"/>
      <c r="ES132" s="46"/>
      <c r="ET132" s="46"/>
      <c r="EU132" s="46"/>
      <c r="EV132" s="46"/>
      <c r="EW132" s="46"/>
      <c r="EX132" s="46"/>
      <c r="EY132" s="46"/>
      <c r="EZ132" s="46"/>
      <c r="FA132" s="46"/>
      <c r="FB132" s="46"/>
      <c r="FC132" s="46"/>
      <c r="FD132" s="46"/>
      <c r="FE132" s="46"/>
      <c r="FF132" s="46"/>
      <c r="FG132" s="46"/>
      <c r="FH132" s="46"/>
      <c r="FI132" s="46"/>
    </row>
    <row r="133" spans="1:165" s="6" customFormat="1" ht="20.100000000000001" customHeight="1">
      <c r="A133" s="129" t="s">
        <v>320</v>
      </c>
      <c r="B133" s="41" t="str">
        <f>PL!F134</f>
        <v>VS24</v>
      </c>
      <c r="C133" s="28"/>
      <c r="D133" s="28"/>
      <c r="E133" s="29"/>
      <c r="F133" s="30">
        <f>PL!K134</f>
        <v>8</v>
      </c>
      <c r="G133" s="31">
        <v>0</v>
      </c>
      <c r="H133" s="32">
        <f t="shared" si="4"/>
        <v>0</v>
      </c>
      <c r="I133" s="44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  <c r="AL133" s="45"/>
      <c r="AM133" s="45"/>
      <c r="AN133" s="45"/>
      <c r="AO133" s="45"/>
      <c r="AP133" s="45"/>
      <c r="AQ133" s="45"/>
      <c r="AR133" s="45"/>
      <c r="AS133" s="45"/>
      <c r="AT133" s="45"/>
      <c r="AU133" s="45"/>
      <c r="AV133" s="45"/>
      <c r="AW133" s="45"/>
      <c r="AX133" s="45"/>
      <c r="AY133" s="45"/>
      <c r="AZ133" s="45"/>
      <c r="BA133" s="45"/>
      <c r="BB133" s="45"/>
      <c r="BC133" s="45"/>
      <c r="BD133" s="45"/>
      <c r="BE133" s="45"/>
      <c r="BF133" s="45"/>
      <c r="BG133" s="45"/>
      <c r="BH133" s="45"/>
      <c r="BI133" s="45"/>
      <c r="BJ133" s="45"/>
      <c r="BK133" s="45"/>
      <c r="BL133" s="45"/>
      <c r="BM133" s="45"/>
      <c r="BN133" s="45"/>
      <c r="BO133" s="45"/>
      <c r="BP133" s="45"/>
      <c r="BQ133" s="45"/>
      <c r="BR133" s="45"/>
      <c r="BS133" s="45"/>
      <c r="BT133" s="45"/>
      <c r="BU133" s="45"/>
      <c r="BV133" s="45"/>
      <c r="BW133" s="45"/>
      <c r="BX133" s="45"/>
      <c r="BY133" s="45"/>
      <c r="BZ133" s="45"/>
      <c r="CA133" s="45"/>
      <c r="CB133" s="45"/>
      <c r="CC133" s="45"/>
      <c r="CD133" s="45"/>
      <c r="CE133" s="45"/>
      <c r="CF133" s="45"/>
      <c r="CG133" s="45"/>
      <c r="CH133" s="45"/>
      <c r="CI133" s="45"/>
      <c r="CJ133" s="45"/>
      <c r="CK133" s="45"/>
      <c r="CL133" s="45"/>
      <c r="CM133" s="45"/>
      <c r="CN133" s="45"/>
      <c r="CO133" s="45"/>
      <c r="CP133" s="45"/>
      <c r="CQ133" s="45"/>
      <c r="CR133" s="45"/>
      <c r="CS133" s="45"/>
      <c r="CT133" s="45"/>
      <c r="CU133" s="45"/>
      <c r="CV133" s="45"/>
      <c r="CW133" s="45"/>
      <c r="CX133" s="45"/>
      <c r="CY133" s="45"/>
      <c r="CZ133" s="45"/>
      <c r="DA133" s="45"/>
      <c r="DB133" s="45"/>
      <c r="DC133" s="45"/>
      <c r="DD133" s="45"/>
      <c r="DE133" s="45"/>
      <c r="DF133" s="45"/>
      <c r="DG133" s="45"/>
      <c r="DH133" s="45"/>
      <c r="DI133" s="45"/>
      <c r="DJ133" s="45"/>
      <c r="DK133" s="45"/>
      <c r="DL133" s="45"/>
      <c r="DM133" s="45"/>
      <c r="DN133" s="45"/>
      <c r="DO133" s="45"/>
      <c r="DP133" s="45"/>
      <c r="DQ133" s="45"/>
      <c r="DR133" s="45"/>
      <c r="DS133" s="45"/>
      <c r="DT133" s="45"/>
      <c r="DU133" s="46"/>
      <c r="DV133" s="46"/>
      <c r="DW133" s="46"/>
      <c r="DX133" s="46"/>
      <c r="DY133" s="46"/>
      <c r="DZ133" s="46"/>
      <c r="EA133" s="46"/>
      <c r="EB133" s="46"/>
      <c r="EC133" s="46"/>
      <c r="ED133" s="46"/>
      <c r="EE133" s="46"/>
      <c r="EF133" s="46"/>
      <c r="EG133" s="46"/>
      <c r="EH133" s="46"/>
      <c r="EI133" s="46"/>
      <c r="EJ133" s="46"/>
      <c r="EK133" s="46"/>
      <c r="EL133" s="46"/>
      <c r="EM133" s="46"/>
      <c r="EN133" s="46"/>
      <c r="EO133" s="46"/>
      <c r="EP133" s="46"/>
      <c r="EQ133" s="46"/>
      <c r="ER133" s="46"/>
      <c r="ES133" s="46"/>
      <c r="ET133" s="46"/>
      <c r="EU133" s="46"/>
      <c r="EV133" s="46"/>
      <c r="EW133" s="46"/>
      <c r="EX133" s="46"/>
      <c r="EY133" s="46"/>
      <c r="EZ133" s="46"/>
      <c r="FA133" s="46"/>
      <c r="FB133" s="46"/>
      <c r="FC133" s="46"/>
      <c r="FD133" s="46"/>
      <c r="FE133" s="46"/>
      <c r="FF133" s="46"/>
      <c r="FG133" s="46"/>
      <c r="FH133" s="46"/>
      <c r="FI133" s="46"/>
    </row>
    <row r="134" spans="1:165" s="6" customFormat="1" ht="20.100000000000001" customHeight="1">
      <c r="A134" s="129" t="s">
        <v>321</v>
      </c>
      <c r="B134" s="41" t="str">
        <f>PL!F135</f>
        <v>VS27</v>
      </c>
      <c r="C134" s="28"/>
      <c r="D134" s="28"/>
      <c r="E134" s="29"/>
      <c r="F134" s="30">
        <f>PL!K135</f>
        <v>10</v>
      </c>
      <c r="G134" s="31">
        <v>0</v>
      </c>
      <c r="H134" s="32">
        <f t="shared" si="4"/>
        <v>0</v>
      </c>
      <c r="I134" s="44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  <c r="AL134" s="45"/>
      <c r="AM134" s="45"/>
      <c r="AN134" s="45"/>
      <c r="AO134" s="45"/>
      <c r="AP134" s="45"/>
      <c r="AQ134" s="45"/>
      <c r="AR134" s="45"/>
      <c r="AS134" s="45"/>
      <c r="AT134" s="45"/>
      <c r="AU134" s="45"/>
      <c r="AV134" s="45"/>
      <c r="AW134" s="45"/>
      <c r="AX134" s="45"/>
      <c r="AY134" s="45"/>
      <c r="AZ134" s="45"/>
      <c r="BA134" s="45"/>
      <c r="BB134" s="45"/>
      <c r="BC134" s="45"/>
      <c r="BD134" s="45"/>
      <c r="BE134" s="45"/>
      <c r="BF134" s="45"/>
      <c r="BG134" s="45"/>
      <c r="BH134" s="45"/>
      <c r="BI134" s="45"/>
      <c r="BJ134" s="45"/>
      <c r="BK134" s="45"/>
      <c r="BL134" s="45"/>
      <c r="BM134" s="45"/>
      <c r="BN134" s="45"/>
      <c r="BO134" s="45"/>
      <c r="BP134" s="45"/>
      <c r="BQ134" s="45"/>
      <c r="BR134" s="45"/>
      <c r="BS134" s="45"/>
      <c r="BT134" s="45"/>
      <c r="BU134" s="45"/>
      <c r="BV134" s="45"/>
      <c r="BW134" s="45"/>
      <c r="BX134" s="45"/>
      <c r="BY134" s="45"/>
      <c r="BZ134" s="45"/>
      <c r="CA134" s="45"/>
      <c r="CB134" s="45"/>
      <c r="CC134" s="45"/>
      <c r="CD134" s="45"/>
      <c r="CE134" s="45"/>
      <c r="CF134" s="45"/>
      <c r="CG134" s="45"/>
      <c r="CH134" s="45"/>
      <c r="CI134" s="45"/>
      <c r="CJ134" s="45"/>
      <c r="CK134" s="45"/>
      <c r="CL134" s="45"/>
      <c r="CM134" s="45"/>
      <c r="CN134" s="45"/>
      <c r="CO134" s="45"/>
      <c r="CP134" s="45"/>
      <c r="CQ134" s="45"/>
      <c r="CR134" s="45"/>
      <c r="CS134" s="45"/>
      <c r="CT134" s="45"/>
      <c r="CU134" s="45"/>
      <c r="CV134" s="45"/>
      <c r="CW134" s="45"/>
      <c r="CX134" s="45"/>
      <c r="CY134" s="45"/>
      <c r="CZ134" s="45"/>
      <c r="DA134" s="45"/>
      <c r="DB134" s="45"/>
      <c r="DC134" s="45"/>
      <c r="DD134" s="45"/>
      <c r="DE134" s="45"/>
      <c r="DF134" s="45"/>
      <c r="DG134" s="45"/>
      <c r="DH134" s="45"/>
      <c r="DI134" s="45"/>
      <c r="DJ134" s="45"/>
      <c r="DK134" s="45"/>
      <c r="DL134" s="45"/>
      <c r="DM134" s="45"/>
      <c r="DN134" s="45"/>
      <c r="DO134" s="45"/>
      <c r="DP134" s="45"/>
      <c r="DQ134" s="45"/>
      <c r="DR134" s="45"/>
      <c r="DS134" s="45"/>
      <c r="DT134" s="45"/>
      <c r="DU134" s="46"/>
      <c r="DV134" s="46"/>
      <c r="DW134" s="46"/>
      <c r="DX134" s="46"/>
      <c r="DY134" s="46"/>
      <c r="DZ134" s="46"/>
      <c r="EA134" s="46"/>
      <c r="EB134" s="46"/>
      <c r="EC134" s="46"/>
      <c r="ED134" s="46"/>
      <c r="EE134" s="46"/>
      <c r="EF134" s="46"/>
      <c r="EG134" s="46"/>
      <c r="EH134" s="46"/>
      <c r="EI134" s="46"/>
      <c r="EJ134" s="46"/>
      <c r="EK134" s="46"/>
      <c r="EL134" s="46"/>
      <c r="EM134" s="46"/>
      <c r="EN134" s="46"/>
      <c r="EO134" s="46"/>
      <c r="EP134" s="46"/>
      <c r="EQ134" s="46"/>
      <c r="ER134" s="46"/>
      <c r="ES134" s="46"/>
      <c r="ET134" s="46"/>
      <c r="EU134" s="46"/>
      <c r="EV134" s="46"/>
      <c r="EW134" s="46"/>
      <c r="EX134" s="46"/>
      <c r="EY134" s="46"/>
      <c r="EZ134" s="46"/>
      <c r="FA134" s="46"/>
      <c r="FB134" s="46"/>
      <c r="FC134" s="46"/>
      <c r="FD134" s="46"/>
      <c r="FE134" s="46"/>
      <c r="FF134" s="46"/>
      <c r="FG134" s="46"/>
      <c r="FH134" s="46"/>
      <c r="FI134" s="46"/>
    </row>
    <row r="135" spans="1:165" s="6" customFormat="1" ht="20.100000000000001" customHeight="1">
      <c r="A135" s="129" t="s">
        <v>322</v>
      </c>
      <c r="B135" s="41" t="str">
        <f>PL!F136</f>
        <v>VS30</v>
      </c>
      <c r="C135" s="28"/>
      <c r="D135" s="28"/>
      <c r="E135" s="29"/>
      <c r="F135" s="30">
        <f>PL!K136</f>
        <v>15</v>
      </c>
      <c r="G135" s="31">
        <v>0</v>
      </c>
      <c r="H135" s="32">
        <f t="shared" si="4"/>
        <v>0</v>
      </c>
      <c r="I135" s="44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  <c r="AL135" s="45"/>
      <c r="AM135" s="45"/>
      <c r="AN135" s="45"/>
      <c r="AO135" s="45"/>
      <c r="AP135" s="45"/>
      <c r="AQ135" s="45"/>
      <c r="AR135" s="45"/>
      <c r="AS135" s="45"/>
      <c r="AT135" s="45"/>
      <c r="AU135" s="45"/>
      <c r="AV135" s="45"/>
      <c r="AW135" s="45"/>
      <c r="AX135" s="45"/>
      <c r="AY135" s="45"/>
      <c r="AZ135" s="45"/>
      <c r="BA135" s="45"/>
      <c r="BB135" s="45"/>
      <c r="BC135" s="45"/>
      <c r="BD135" s="45"/>
      <c r="BE135" s="45"/>
      <c r="BF135" s="45"/>
      <c r="BG135" s="45"/>
      <c r="BH135" s="45"/>
      <c r="BI135" s="45"/>
      <c r="BJ135" s="45"/>
      <c r="BK135" s="45"/>
      <c r="BL135" s="45"/>
      <c r="BM135" s="45"/>
      <c r="BN135" s="45"/>
      <c r="BO135" s="45"/>
      <c r="BP135" s="45"/>
      <c r="BQ135" s="45"/>
      <c r="BR135" s="45"/>
      <c r="BS135" s="45"/>
      <c r="BT135" s="45"/>
      <c r="BU135" s="45"/>
      <c r="BV135" s="45"/>
      <c r="BW135" s="45"/>
      <c r="BX135" s="45"/>
      <c r="BY135" s="45"/>
      <c r="BZ135" s="45"/>
      <c r="CA135" s="45"/>
      <c r="CB135" s="45"/>
      <c r="CC135" s="45"/>
      <c r="CD135" s="45"/>
      <c r="CE135" s="45"/>
      <c r="CF135" s="45"/>
      <c r="CG135" s="45"/>
      <c r="CH135" s="45"/>
      <c r="CI135" s="45"/>
      <c r="CJ135" s="45"/>
      <c r="CK135" s="45"/>
      <c r="CL135" s="45"/>
      <c r="CM135" s="45"/>
      <c r="CN135" s="45"/>
      <c r="CO135" s="45"/>
      <c r="CP135" s="45"/>
      <c r="CQ135" s="45"/>
      <c r="CR135" s="45"/>
      <c r="CS135" s="45"/>
      <c r="CT135" s="45"/>
      <c r="CU135" s="45"/>
      <c r="CV135" s="45"/>
      <c r="CW135" s="45"/>
      <c r="CX135" s="45"/>
      <c r="CY135" s="45"/>
      <c r="CZ135" s="45"/>
      <c r="DA135" s="45"/>
      <c r="DB135" s="45"/>
      <c r="DC135" s="45"/>
      <c r="DD135" s="45"/>
      <c r="DE135" s="45"/>
      <c r="DF135" s="45"/>
      <c r="DG135" s="45"/>
      <c r="DH135" s="45"/>
      <c r="DI135" s="45"/>
      <c r="DJ135" s="45"/>
      <c r="DK135" s="45"/>
      <c r="DL135" s="45"/>
      <c r="DM135" s="45"/>
      <c r="DN135" s="45"/>
      <c r="DO135" s="45"/>
      <c r="DP135" s="45"/>
      <c r="DQ135" s="45"/>
      <c r="DR135" s="45"/>
      <c r="DS135" s="45"/>
      <c r="DT135" s="45"/>
      <c r="DU135" s="46"/>
      <c r="DV135" s="46"/>
      <c r="DW135" s="46"/>
      <c r="DX135" s="46"/>
      <c r="DY135" s="46"/>
      <c r="DZ135" s="46"/>
      <c r="EA135" s="46"/>
      <c r="EB135" s="46"/>
      <c r="EC135" s="46"/>
      <c r="ED135" s="46"/>
      <c r="EE135" s="46"/>
      <c r="EF135" s="46"/>
      <c r="EG135" s="46"/>
      <c r="EH135" s="46"/>
      <c r="EI135" s="46"/>
      <c r="EJ135" s="46"/>
      <c r="EK135" s="46"/>
      <c r="EL135" s="46"/>
      <c r="EM135" s="46"/>
      <c r="EN135" s="46"/>
      <c r="EO135" s="46"/>
      <c r="EP135" s="46"/>
      <c r="EQ135" s="46"/>
      <c r="ER135" s="46"/>
      <c r="ES135" s="46"/>
      <c r="ET135" s="46"/>
      <c r="EU135" s="46"/>
      <c r="EV135" s="46"/>
      <c r="EW135" s="46"/>
      <c r="EX135" s="46"/>
      <c r="EY135" s="46"/>
      <c r="EZ135" s="46"/>
      <c r="FA135" s="46"/>
      <c r="FB135" s="46"/>
      <c r="FC135" s="46"/>
      <c r="FD135" s="46"/>
      <c r="FE135" s="46"/>
      <c r="FF135" s="46"/>
      <c r="FG135" s="46"/>
      <c r="FH135" s="46"/>
      <c r="FI135" s="46"/>
    </row>
    <row r="136" spans="1:165" s="6" customFormat="1" ht="20.100000000000001" customHeight="1">
      <c r="A136" s="129" t="s">
        <v>323</v>
      </c>
      <c r="B136" s="41" t="str">
        <f>PL!F137</f>
        <v>VS36</v>
      </c>
      <c r="C136" s="28"/>
      <c r="D136" s="28"/>
      <c r="E136" s="29"/>
      <c r="F136" s="30">
        <f>PL!K137</f>
        <v>5</v>
      </c>
      <c r="G136" s="31">
        <v>0</v>
      </c>
      <c r="H136" s="32">
        <f t="shared" ref="H136:H167" si="5">G136*F136</f>
        <v>0</v>
      </c>
      <c r="I136" s="44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  <c r="AL136" s="45"/>
      <c r="AM136" s="45"/>
      <c r="AN136" s="45"/>
      <c r="AO136" s="45"/>
      <c r="AP136" s="45"/>
      <c r="AQ136" s="45"/>
      <c r="AR136" s="45"/>
      <c r="AS136" s="45"/>
      <c r="AT136" s="45"/>
      <c r="AU136" s="45"/>
      <c r="AV136" s="45"/>
      <c r="AW136" s="45"/>
      <c r="AX136" s="45"/>
      <c r="AY136" s="45"/>
      <c r="AZ136" s="45"/>
      <c r="BA136" s="45"/>
      <c r="BB136" s="45"/>
      <c r="BC136" s="45"/>
      <c r="BD136" s="45"/>
      <c r="BE136" s="45"/>
      <c r="BF136" s="45"/>
      <c r="BG136" s="45"/>
      <c r="BH136" s="45"/>
      <c r="BI136" s="45"/>
      <c r="BJ136" s="45"/>
      <c r="BK136" s="45"/>
      <c r="BL136" s="45"/>
      <c r="BM136" s="45"/>
      <c r="BN136" s="45"/>
      <c r="BO136" s="45"/>
      <c r="BP136" s="45"/>
      <c r="BQ136" s="45"/>
      <c r="BR136" s="45"/>
      <c r="BS136" s="45"/>
      <c r="BT136" s="45"/>
      <c r="BU136" s="45"/>
      <c r="BV136" s="45"/>
      <c r="BW136" s="45"/>
      <c r="BX136" s="45"/>
      <c r="BY136" s="45"/>
      <c r="BZ136" s="45"/>
      <c r="CA136" s="45"/>
      <c r="CB136" s="45"/>
      <c r="CC136" s="45"/>
      <c r="CD136" s="45"/>
      <c r="CE136" s="45"/>
      <c r="CF136" s="45"/>
      <c r="CG136" s="45"/>
      <c r="CH136" s="45"/>
      <c r="CI136" s="45"/>
      <c r="CJ136" s="45"/>
      <c r="CK136" s="45"/>
      <c r="CL136" s="45"/>
      <c r="CM136" s="45"/>
      <c r="CN136" s="45"/>
      <c r="CO136" s="45"/>
      <c r="CP136" s="45"/>
      <c r="CQ136" s="45"/>
      <c r="CR136" s="45"/>
      <c r="CS136" s="45"/>
      <c r="CT136" s="45"/>
      <c r="CU136" s="45"/>
      <c r="CV136" s="45"/>
      <c r="CW136" s="45"/>
      <c r="CX136" s="45"/>
      <c r="CY136" s="45"/>
      <c r="CZ136" s="45"/>
      <c r="DA136" s="45"/>
      <c r="DB136" s="45"/>
      <c r="DC136" s="45"/>
      <c r="DD136" s="45"/>
      <c r="DE136" s="45"/>
      <c r="DF136" s="45"/>
      <c r="DG136" s="45"/>
      <c r="DH136" s="45"/>
      <c r="DI136" s="45"/>
      <c r="DJ136" s="45"/>
      <c r="DK136" s="45"/>
      <c r="DL136" s="45"/>
      <c r="DM136" s="45"/>
      <c r="DN136" s="45"/>
      <c r="DO136" s="45"/>
      <c r="DP136" s="45"/>
      <c r="DQ136" s="45"/>
      <c r="DR136" s="45"/>
      <c r="DS136" s="45"/>
      <c r="DT136" s="45"/>
      <c r="DU136" s="46"/>
      <c r="DV136" s="46"/>
      <c r="DW136" s="46"/>
      <c r="DX136" s="46"/>
      <c r="DY136" s="46"/>
      <c r="DZ136" s="46"/>
      <c r="EA136" s="46"/>
      <c r="EB136" s="46"/>
      <c r="EC136" s="46"/>
      <c r="ED136" s="46"/>
      <c r="EE136" s="46"/>
      <c r="EF136" s="46"/>
      <c r="EG136" s="46"/>
      <c r="EH136" s="46"/>
      <c r="EI136" s="46"/>
      <c r="EJ136" s="46"/>
      <c r="EK136" s="46"/>
      <c r="EL136" s="46"/>
      <c r="EM136" s="46"/>
      <c r="EN136" s="46"/>
      <c r="EO136" s="46"/>
      <c r="EP136" s="46"/>
      <c r="EQ136" s="46"/>
      <c r="ER136" s="46"/>
      <c r="ES136" s="46"/>
      <c r="ET136" s="46"/>
      <c r="EU136" s="46"/>
      <c r="EV136" s="46"/>
      <c r="EW136" s="46"/>
      <c r="EX136" s="46"/>
      <c r="EY136" s="46"/>
      <c r="EZ136" s="46"/>
      <c r="FA136" s="46"/>
      <c r="FB136" s="46"/>
      <c r="FC136" s="46"/>
      <c r="FD136" s="46"/>
      <c r="FE136" s="46"/>
      <c r="FF136" s="46"/>
      <c r="FG136" s="46"/>
      <c r="FH136" s="46"/>
      <c r="FI136" s="46"/>
    </row>
    <row r="137" spans="1:165" s="6" customFormat="1" ht="20.100000000000001" customHeight="1">
      <c r="A137" s="129" t="s">
        <v>324</v>
      </c>
      <c r="B137" s="41" t="str">
        <f>PL!F138</f>
        <v>VSD36</v>
      </c>
      <c r="C137" s="28"/>
      <c r="D137" s="28"/>
      <c r="E137" s="29"/>
      <c r="F137" s="30">
        <f>PL!K138</f>
        <v>5</v>
      </c>
      <c r="G137" s="31">
        <v>0</v>
      </c>
      <c r="H137" s="32">
        <f t="shared" si="5"/>
        <v>0</v>
      </c>
      <c r="I137" s="44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45"/>
      <c r="AL137" s="45"/>
      <c r="AM137" s="45"/>
      <c r="AN137" s="45"/>
      <c r="AO137" s="45"/>
      <c r="AP137" s="45"/>
      <c r="AQ137" s="45"/>
      <c r="AR137" s="45"/>
      <c r="AS137" s="45"/>
      <c r="AT137" s="45"/>
      <c r="AU137" s="45"/>
      <c r="AV137" s="45"/>
      <c r="AW137" s="45"/>
      <c r="AX137" s="45"/>
      <c r="AY137" s="45"/>
      <c r="AZ137" s="45"/>
      <c r="BA137" s="45"/>
      <c r="BB137" s="45"/>
      <c r="BC137" s="45"/>
      <c r="BD137" s="45"/>
      <c r="BE137" s="45"/>
      <c r="BF137" s="45"/>
      <c r="BG137" s="45"/>
      <c r="BH137" s="45"/>
      <c r="BI137" s="45"/>
      <c r="BJ137" s="45"/>
      <c r="BK137" s="45"/>
      <c r="BL137" s="45"/>
      <c r="BM137" s="45"/>
      <c r="BN137" s="45"/>
      <c r="BO137" s="45"/>
      <c r="BP137" s="45"/>
      <c r="BQ137" s="45"/>
      <c r="BR137" s="45"/>
      <c r="BS137" s="45"/>
      <c r="BT137" s="45"/>
      <c r="BU137" s="45"/>
      <c r="BV137" s="45"/>
      <c r="BW137" s="45"/>
      <c r="BX137" s="45"/>
      <c r="BY137" s="45"/>
      <c r="BZ137" s="45"/>
      <c r="CA137" s="45"/>
      <c r="CB137" s="45"/>
      <c r="CC137" s="45"/>
      <c r="CD137" s="45"/>
      <c r="CE137" s="45"/>
      <c r="CF137" s="45"/>
      <c r="CG137" s="45"/>
      <c r="CH137" s="45"/>
      <c r="CI137" s="45"/>
      <c r="CJ137" s="45"/>
      <c r="CK137" s="45"/>
      <c r="CL137" s="45"/>
      <c r="CM137" s="45"/>
      <c r="CN137" s="45"/>
      <c r="CO137" s="45"/>
      <c r="CP137" s="45"/>
      <c r="CQ137" s="45"/>
      <c r="CR137" s="45"/>
      <c r="CS137" s="45"/>
      <c r="CT137" s="45"/>
      <c r="CU137" s="45"/>
      <c r="CV137" s="45"/>
      <c r="CW137" s="45"/>
      <c r="CX137" s="45"/>
      <c r="CY137" s="45"/>
      <c r="CZ137" s="45"/>
      <c r="DA137" s="45"/>
      <c r="DB137" s="45"/>
      <c r="DC137" s="45"/>
      <c r="DD137" s="45"/>
      <c r="DE137" s="45"/>
      <c r="DF137" s="45"/>
      <c r="DG137" s="45"/>
      <c r="DH137" s="45"/>
      <c r="DI137" s="45"/>
      <c r="DJ137" s="45"/>
      <c r="DK137" s="45"/>
      <c r="DL137" s="45"/>
      <c r="DM137" s="45"/>
      <c r="DN137" s="45"/>
      <c r="DO137" s="45"/>
      <c r="DP137" s="45"/>
      <c r="DQ137" s="45"/>
      <c r="DR137" s="45"/>
      <c r="DS137" s="45"/>
      <c r="DT137" s="45"/>
      <c r="DU137" s="46"/>
      <c r="DV137" s="46"/>
      <c r="DW137" s="46"/>
      <c r="DX137" s="46"/>
      <c r="DY137" s="46"/>
      <c r="DZ137" s="46"/>
      <c r="EA137" s="46"/>
      <c r="EB137" s="46"/>
      <c r="EC137" s="46"/>
      <c r="ED137" s="46"/>
      <c r="EE137" s="46"/>
      <c r="EF137" s="46"/>
      <c r="EG137" s="46"/>
      <c r="EH137" s="46"/>
      <c r="EI137" s="46"/>
      <c r="EJ137" s="46"/>
      <c r="EK137" s="46"/>
      <c r="EL137" s="46"/>
      <c r="EM137" s="46"/>
      <c r="EN137" s="46"/>
      <c r="EO137" s="46"/>
      <c r="EP137" s="46"/>
      <c r="EQ137" s="46"/>
      <c r="ER137" s="46"/>
      <c r="ES137" s="46"/>
      <c r="ET137" s="46"/>
      <c r="EU137" s="46"/>
      <c r="EV137" s="46"/>
      <c r="EW137" s="46"/>
      <c r="EX137" s="46"/>
      <c r="EY137" s="46"/>
      <c r="EZ137" s="46"/>
      <c r="FA137" s="46"/>
      <c r="FB137" s="46"/>
      <c r="FC137" s="46"/>
      <c r="FD137" s="46"/>
      <c r="FE137" s="46"/>
      <c r="FF137" s="46"/>
      <c r="FG137" s="46"/>
      <c r="FH137" s="46"/>
      <c r="FI137" s="46"/>
    </row>
    <row r="138" spans="1:165" s="6" customFormat="1" ht="20.100000000000001" customHeight="1">
      <c r="A138" s="129" t="s">
        <v>325</v>
      </c>
      <c r="B138" s="41" t="str">
        <f>PL!F139</f>
        <v>VSD42</v>
      </c>
      <c r="C138" s="28"/>
      <c r="D138" s="28"/>
      <c r="E138" s="29"/>
      <c r="F138" s="30">
        <f>PL!K139</f>
        <v>5</v>
      </c>
      <c r="G138" s="31">
        <v>0</v>
      </c>
      <c r="H138" s="32">
        <f t="shared" si="5"/>
        <v>0</v>
      </c>
      <c r="I138" s="44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  <c r="AL138" s="45"/>
      <c r="AM138" s="45"/>
      <c r="AN138" s="45"/>
      <c r="AO138" s="45"/>
      <c r="AP138" s="45"/>
      <c r="AQ138" s="45"/>
      <c r="AR138" s="45"/>
      <c r="AS138" s="45"/>
      <c r="AT138" s="45"/>
      <c r="AU138" s="45"/>
      <c r="AV138" s="45"/>
      <c r="AW138" s="45"/>
      <c r="AX138" s="45"/>
      <c r="AY138" s="45"/>
      <c r="AZ138" s="45"/>
      <c r="BA138" s="45"/>
      <c r="BB138" s="45"/>
      <c r="BC138" s="45"/>
      <c r="BD138" s="45"/>
      <c r="BE138" s="45"/>
      <c r="BF138" s="45"/>
      <c r="BG138" s="45"/>
      <c r="BH138" s="45"/>
      <c r="BI138" s="45"/>
      <c r="BJ138" s="45"/>
      <c r="BK138" s="45"/>
      <c r="BL138" s="45"/>
      <c r="BM138" s="45"/>
      <c r="BN138" s="45"/>
      <c r="BO138" s="45"/>
      <c r="BP138" s="45"/>
      <c r="BQ138" s="45"/>
      <c r="BR138" s="45"/>
      <c r="BS138" s="45"/>
      <c r="BT138" s="45"/>
      <c r="BU138" s="45"/>
      <c r="BV138" s="45"/>
      <c r="BW138" s="45"/>
      <c r="BX138" s="45"/>
      <c r="BY138" s="45"/>
      <c r="BZ138" s="45"/>
      <c r="CA138" s="45"/>
      <c r="CB138" s="45"/>
      <c r="CC138" s="45"/>
      <c r="CD138" s="45"/>
      <c r="CE138" s="45"/>
      <c r="CF138" s="45"/>
      <c r="CG138" s="45"/>
      <c r="CH138" s="45"/>
      <c r="CI138" s="45"/>
      <c r="CJ138" s="45"/>
      <c r="CK138" s="45"/>
      <c r="CL138" s="45"/>
      <c r="CM138" s="45"/>
      <c r="CN138" s="45"/>
      <c r="CO138" s="45"/>
      <c r="CP138" s="45"/>
      <c r="CQ138" s="45"/>
      <c r="CR138" s="45"/>
      <c r="CS138" s="45"/>
      <c r="CT138" s="45"/>
      <c r="CU138" s="45"/>
      <c r="CV138" s="45"/>
      <c r="CW138" s="45"/>
      <c r="CX138" s="45"/>
      <c r="CY138" s="45"/>
      <c r="CZ138" s="45"/>
      <c r="DA138" s="45"/>
      <c r="DB138" s="45"/>
      <c r="DC138" s="45"/>
      <c r="DD138" s="45"/>
      <c r="DE138" s="45"/>
      <c r="DF138" s="45"/>
      <c r="DG138" s="45"/>
      <c r="DH138" s="45"/>
      <c r="DI138" s="45"/>
      <c r="DJ138" s="45"/>
      <c r="DK138" s="45"/>
      <c r="DL138" s="45"/>
      <c r="DM138" s="45"/>
      <c r="DN138" s="45"/>
      <c r="DO138" s="45"/>
      <c r="DP138" s="45"/>
      <c r="DQ138" s="45"/>
      <c r="DR138" s="45"/>
      <c r="DS138" s="45"/>
      <c r="DT138" s="45"/>
      <c r="DU138" s="46"/>
      <c r="DV138" s="46"/>
      <c r="DW138" s="46"/>
      <c r="DX138" s="46"/>
      <c r="DY138" s="46"/>
      <c r="DZ138" s="46"/>
      <c r="EA138" s="46"/>
      <c r="EB138" s="46"/>
      <c r="EC138" s="46"/>
      <c r="ED138" s="46"/>
      <c r="EE138" s="46"/>
      <c r="EF138" s="46"/>
      <c r="EG138" s="46"/>
      <c r="EH138" s="46"/>
      <c r="EI138" s="46"/>
      <c r="EJ138" s="46"/>
      <c r="EK138" s="46"/>
      <c r="EL138" s="46"/>
      <c r="EM138" s="46"/>
      <c r="EN138" s="46"/>
      <c r="EO138" s="46"/>
      <c r="EP138" s="46"/>
      <c r="EQ138" s="46"/>
      <c r="ER138" s="46"/>
      <c r="ES138" s="46"/>
      <c r="ET138" s="46"/>
      <c r="EU138" s="46"/>
      <c r="EV138" s="46"/>
      <c r="EW138" s="46"/>
      <c r="EX138" s="46"/>
      <c r="EY138" s="46"/>
      <c r="EZ138" s="46"/>
      <c r="FA138" s="46"/>
      <c r="FB138" s="46"/>
      <c r="FC138" s="46"/>
      <c r="FD138" s="46"/>
      <c r="FE138" s="46"/>
      <c r="FF138" s="46"/>
      <c r="FG138" s="46"/>
      <c r="FH138" s="46"/>
      <c r="FI138" s="46"/>
    </row>
    <row r="139" spans="1:165" s="6" customFormat="1" ht="20.100000000000001" customHeight="1">
      <c r="A139" s="129" t="s">
        <v>326</v>
      </c>
      <c r="B139" s="41" t="str">
        <f>PL!F140</f>
        <v>VSD48</v>
      </c>
      <c r="C139" s="28"/>
      <c r="D139" s="28"/>
      <c r="E139" s="29"/>
      <c r="F139" s="30">
        <f>PL!K140</f>
        <v>5</v>
      </c>
      <c r="G139" s="31">
        <v>0</v>
      </c>
      <c r="H139" s="32">
        <f t="shared" si="5"/>
        <v>0</v>
      </c>
      <c r="I139" s="44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  <c r="AL139" s="45"/>
      <c r="AM139" s="45"/>
      <c r="AN139" s="45"/>
      <c r="AO139" s="45"/>
      <c r="AP139" s="45"/>
      <c r="AQ139" s="45"/>
      <c r="AR139" s="45"/>
      <c r="AS139" s="45"/>
      <c r="AT139" s="45"/>
      <c r="AU139" s="45"/>
      <c r="AV139" s="45"/>
      <c r="AW139" s="45"/>
      <c r="AX139" s="45"/>
      <c r="AY139" s="45"/>
      <c r="AZ139" s="45"/>
      <c r="BA139" s="45"/>
      <c r="BB139" s="45"/>
      <c r="BC139" s="45"/>
      <c r="BD139" s="45"/>
      <c r="BE139" s="45"/>
      <c r="BF139" s="45"/>
      <c r="BG139" s="45"/>
      <c r="BH139" s="45"/>
      <c r="BI139" s="45"/>
      <c r="BJ139" s="45"/>
      <c r="BK139" s="45"/>
      <c r="BL139" s="45"/>
      <c r="BM139" s="45"/>
      <c r="BN139" s="45"/>
      <c r="BO139" s="45"/>
      <c r="BP139" s="45"/>
      <c r="BQ139" s="45"/>
      <c r="BR139" s="45"/>
      <c r="BS139" s="45"/>
      <c r="BT139" s="45"/>
      <c r="BU139" s="45"/>
      <c r="BV139" s="45"/>
      <c r="BW139" s="45"/>
      <c r="BX139" s="45"/>
      <c r="BY139" s="45"/>
      <c r="BZ139" s="45"/>
      <c r="CA139" s="45"/>
      <c r="CB139" s="45"/>
      <c r="CC139" s="45"/>
      <c r="CD139" s="45"/>
      <c r="CE139" s="45"/>
      <c r="CF139" s="45"/>
      <c r="CG139" s="45"/>
      <c r="CH139" s="45"/>
      <c r="CI139" s="45"/>
      <c r="CJ139" s="45"/>
      <c r="CK139" s="45"/>
      <c r="CL139" s="45"/>
      <c r="CM139" s="45"/>
      <c r="CN139" s="45"/>
      <c r="CO139" s="45"/>
      <c r="CP139" s="45"/>
      <c r="CQ139" s="45"/>
      <c r="CR139" s="45"/>
      <c r="CS139" s="45"/>
      <c r="CT139" s="45"/>
      <c r="CU139" s="45"/>
      <c r="CV139" s="45"/>
      <c r="CW139" s="45"/>
      <c r="CX139" s="45"/>
      <c r="CY139" s="45"/>
      <c r="CZ139" s="45"/>
      <c r="DA139" s="45"/>
      <c r="DB139" s="45"/>
      <c r="DC139" s="45"/>
      <c r="DD139" s="45"/>
      <c r="DE139" s="45"/>
      <c r="DF139" s="45"/>
      <c r="DG139" s="45"/>
      <c r="DH139" s="45"/>
      <c r="DI139" s="45"/>
      <c r="DJ139" s="45"/>
      <c r="DK139" s="45"/>
      <c r="DL139" s="45"/>
      <c r="DM139" s="45"/>
      <c r="DN139" s="45"/>
      <c r="DO139" s="45"/>
      <c r="DP139" s="45"/>
      <c r="DQ139" s="45"/>
      <c r="DR139" s="45"/>
      <c r="DS139" s="45"/>
      <c r="DT139" s="45"/>
      <c r="DU139" s="46"/>
      <c r="DV139" s="46"/>
      <c r="DW139" s="46"/>
      <c r="DX139" s="46"/>
      <c r="DY139" s="46"/>
      <c r="DZ139" s="46"/>
      <c r="EA139" s="46"/>
      <c r="EB139" s="46"/>
      <c r="EC139" s="46"/>
      <c r="ED139" s="46"/>
      <c r="EE139" s="46"/>
      <c r="EF139" s="46"/>
      <c r="EG139" s="46"/>
      <c r="EH139" s="46"/>
      <c r="EI139" s="46"/>
      <c r="EJ139" s="46"/>
      <c r="EK139" s="46"/>
      <c r="EL139" s="46"/>
      <c r="EM139" s="46"/>
      <c r="EN139" s="46"/>
      <c r="EO139" s="46"/>
      <c r="EP139" s="46"/>
      <c r="EQ139" s="46"/>
      <c r="ER139" s="46"/>
      <c r="ES139" s="46"/>
      <c r="ET139" s="46"/>
      <c r="EU139" s="46"/>
      <c r="EV139" s="46"/>
      <c r="EW139" s="46"/>
      <c r="EX139" s="46"/>
      <c r="EY139" s="46"/>
      <c r="EZ139" s="46"/>
      <c r="FA139" s="46"/>
      <c r="FB139" s="46"/>
      <c r="FC139" s="46"/>
      <c r="FD139" s="46"/>
      <c r="FE139" s="46"/>
      <c r="FF139" s="46"/>
      <c r="FG139" s="46"/>
      <c r="FH139" s="46"/>
      <c r="FI139" s="46"/>
    </row>
    <row r="140" spans="1:165" s="6" customFormat="1" ht="20.100000000000001" customHeight="1">
      <c r="A140" s="129" t="s">
        <v>327</v>
      </c>
      <c r="B140" s="41" t="str">
        <f>PL!F141</f>
        <v>W0930</v>
      </c>
      <c r="C140" s="28"/>
      <c r="D140" s="28"/>
      <c r="E140" s="29"/>
      <c r="F140" s="30">
        <f>PL!K141</f>
        <v>10</v>
      </c>
      <c r="G140" s="31">
        <v>0</v>
      </c>
      <c r="H140" s="32">
        <f t="shared" si="5"/>
        <v>0</v>
      </c>
      <c r="I140" s="44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  <c r="AK140" s="45"/>
      <c r="AL140" s="45"/>
      <c r="AM140" s="45"/>
      <c r="AN140" s="45"/>
      <c r="AO140" s="45"/>
      <c r="AP140" s="45"/>
      <c r="AQ140" s="45"/>
      <c r="AR140" s="45"/>
      <c r="AS140" s="45"/>
      <c r="AT140" s="45"/>
      <c r="AU140" s="45"/>
      <c r="AV140" s="45"/>
      <c r="AW140" s="45"/>
      <c r="AX140" s="45"/>
      <c r="AY140" s="45"/>
      <c r="AZ140" s="45"/>
      <c r="BA140" s="45"/>
      <c r="BB140" s="45"/>
      <c r="BC140" s="45"/>
      <c r="BD140" s="45"/>
      <c r="BE140" s="45"/>
      <c r="BF140" s="45"/>
      <c r="BG140" s="45"/>
      <c r="BH140" s="45"/>
      <c r="BI140" s="45"/>
      <c r="BJ140" s="45"/>
      <c r="BK140" s="45"/>
      <c r="BL140" s="45"/>
      <c r="BM140" s="45"/>
      <c r="BN140" s="45"/>
      <c r="BO140" s="45"/>
      <c r="BP140" s="45"/>
      <c r="BQ140" s="45"/>
      <c r="BR140" s="45"/>
      <c r="BS140" s="45"/>
      <c r="BT140" s="45"/>
      <c r="BU140" s="45"/>
      <c r="BV140" s="45"/>
      <c r="BW140" s="45"/>
      <c r="BX140" s="45"/>
      <c r="BY140" s="45"/>
      <c r="BZ140" s="45"/>
      <c r="CA140" s="45"/>
      <c r="CB140" s="45"/>
      <c r="CC140" s="45"/>
      <c r="CD140" s="45"/>
      <c r="CE140" s="45"/>
      <c r="CF140" s="45"/>
      <c r="CG140" s="45"/>
      <c r="CH140" s="45"/>
      <c r="CI140" s="45"/>
      <c r="CJ140" s="45"/>
      <c r="CK140" s="45"/>
      <c r="CL140" s="45"/>
      <c r="CM140" s="45"/>
      <c r="CN140" s="45"/>
      <c r="CO140" s="45"/>
      <c r="CP140" s="45"/>
      <c r="CQ140" s="45"/>
      <c r="CR140" s="45"/>
      <c r="CS140" s="45"/>
      <c r="CT140" s="45"/>
      <c r="CU140" s="45"/>
      <c r="CV140" s="45"/>
      <c r="CW140" s="45"/>
      <c r="CX140" s="45"/>
      <c r="CY140" s="45"/>
      <c r="CZ140" s="45"/>
      <c r="DA140" s="45"/>
      <c r="DB140" s="45"/>
      <c r="DC140" s="45"/>
      <c r="DD140" s="45"/>
      <c r="DE140" s="45"/>
      <c r="DF140" s="45"/>
      <c r="DG140" s="45"/>
      <c r="DH140" s="45"/>
      <c r="DI140" s="45"/>
      <c r="DJ140" s="45"/>
      <c r="DK140" s="45"/>
      <c r="DL140" s="45"/>
      <c r="DM140" s="45"/>
      <c r="DN140" s="45"/>
      <c r="DO140" s="45"/>
      <c r="DP140" s="45"/>
      <c r="DQ140" s="45"/>
      <c r="DR140" s="45"/>
      <c r="DS140" s="45"/>
      <c r="DT140" s="45"/>
      <c r="DU140" s="46"/>
      <c r="DV140" s="46"/>
      <c r="DW140" s="46"/>
      <c r="DX140" s="46"/>
      <c r="DY140" s="46"/>
      <c r="DZ140" s="46"/>
      <c r="EA140" s="46"/>
      <c r="EB140" s="46"/>
      <c r="EC140" s="46"/>
      <c r="ED140" s="46"/>
      <c r="EE140" s="46"/>
      <c r="EF140" s="46"/>
      <c r="EG140" s="46"/>
      <c r="EH140" s="46"/>
      <c r="EI140" s="46"/>
      <c r="EJ140" s="46"/>
      <c r="EK140" s="46"/>
      <c r="EL140" s="46"/>
      <c r="EM140" s="46"/>
      <c r="EN140" s="46"/>
      <c r="EO140" s="46"/>
      <c r="EP140" s="46"/>
      <c r="EQ140" s="46"/>
      <c r="ER140" s="46"/>
      <c r="ES140" s="46"/>
      <c r="ET140" s="46"/>
      <c r="EU140" s="46"/>
      <c r="EV140" s="46"/>
      <c r="EW140" s="46"/>
      <c r="EX140" s="46"/>
      <c r="EY140" s="46"/>
      <c r="EZ140" s="46"/>
      <c r="FA140" s="46"/>
      <c r="FB140" s="46"/>
      <c r="FC140" s="46"/>
      <c r="FD140" s="46"/>
      <c r="FE140" s="46"/>
      <c r="FF140" s="46"/>
      <c r="FG140" s="46"/>
      <c r="FH140" s="46"/>
      <c r="FI140" s="46"/>
    </row>
    <row r="141" spans="1:165" s="6" customFormat="1" ht="20.100000000000001" customHeight="1">
      <c r="A141" s="129" t="s">
        <v>328</v>
      </c>
      <c r="B141" s="41" t="str">
        <f>PL!F142</f>
        <v>W0936</v>
      </c>
      <c r="C141" s="28"/>
      <c r="D141" s="28"/>
      <c r="E141" s="29"/>
      <c r="F141" s="30">
        <f>PL!K142</f>
        <v>3</v>
      </c>
      <c r="G141" s="31">
        <v>0</v>
      </c>
      <c r="H141" s="32">
        <f t="shared" si="5"/>
        <v>0</v>
      </c>
      <c r="I141" s="44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45"/>
      <c r="AL141" s="45"/>
      <c r="AM141" s="45"/>
      <c r="AN141" s="45"/>
      <c r="AO141" s="45"/>
      <c r="AP141" s="45"/>
      <c r="AQ141" s="45"/>
      <c r="AR141" s="45"/>
      <c r="AS141" s="45"/>
      <c r="AT141" s="45"/>
      <c r="AU141" s="45"/>
      <c r="AV141" s="45"/>
      <c r="AW141" s="45"/>
      <c r="AX141" s="45"/>
      <c r="AY141" s="45"/>
      <c r="AZ141" s="45"/>
      <c r="BA141" s="45"/>
      <c r="BB141" s="45"/>
      <c r="BC141" s="45"/>
      <c r="BD141" s="45"/>
      <c r="BE141" s="45"/>
      <c r="BF141" s="45"/>
      <c r="BG141" s="45"/>
      <c r="BH141" s="45"/>
      <c r="BI141" s="45"/>
      <c r="BJ141" s="45"/>
      <c r="BK141" s="45"/>
      <c r="BL141" s="45"/>
      <c r="BM141" s="45"/>
      <c r="BN141" s="45"/>
      <c r="BO141" s="45"/>
      <c r="BP141" s="45"/>
      <c r="BQ141" s="45"/>
      <c r="BR141" s="45"/>
      <c r="BS141" s="45"/>
      <c r="BT141" s="45"/>
      <c r="BU141" s="45"/>
      <c r="BV141" s="45"/>
      <c r="BW141" s="45"/>
      <c r="BX141" s="45"/>
      <c r="BY141" s="45"/>
      <c r="BZ141" s="45"/>
      <c r="CA141" s="45"/>
      <c r="CB141" s="45"/>
      <c r="CC141" s="45"/>
      <c r="CD141" s="45"/>
      <c r="CE141" s="45"/>
      <c r="CF141" s="45"/>
      <c r="CG141" s="45"/>
      <c r="CH141" s="45"/>
      <c r="CI141" s="45"/>
      <c r="CJ141" s="45"/>
      <c r="CK141" s="45"/>
      <c r="CL141" s="45"/>
      <c r="CM141" s="45"/>
      <c r="CN141" s="45"/>
      <c r="CO141" s="45"/>
      <c r="CP141" s="45"/>
      <c r="CQ141" s="45"/>
      <c r="CR141" s="45"/>
      <c r="CS141" s="45"/>
      <c r="CT141" s="45"/>
      <c r="CU141" s="45"/>
      <c r="CV141" s="45"/>
      <c r="CW141" s="45"/>
      <c r="CX141" s="45"/>
      <c r="CY141" s="45"/>
      <c r="CZ141" s="45"/>
      <c r="DA141" s="45"/>
      <c r="DB141" s="45"/>
      <c r="DC141" s="45"/>
      <c r="DD141" s="45"/>
      <c r="DE141" s="45"/>
      <c r="DF141" s="45"/>
      <c r="DG141" s="45"/>
      <c r="DH141" s="45"/>
      <c r="DI141" s="45"/>
      <c r="DJ141" s="45"/>
      <c r="DK141" s="45"/>
      <c r="DL141" s="45"/>
      <c r="DM141" s="45"/>
      <c r="DN141" s="45"/>
      <c r="DO141" s="45"/>
      <c r="DP141" s="45"/>
      <c r="DQ141" s="45"/>
      <c r="DR141" s="45"/>
      <c r="DS141" s="45"/>
      <c r="DT141" s="45"/>
      <c r="DU141" s="46"/>
      <c r="DV141" s="46"/>
      <c r="DW141" s="46"/>
      <c r="DX141" s="46"/>
      <c r="DY141" s="46"/>
      <c r="DZ141" s="46"/>
      <c r="EA141" s="46"/>
      <c r="EB141" s="46"/>
      <c r="EC141" s="46"/>
      <c r="ED141" s="46"/>
      <c r="EE141" s="46"/>
      <c r="EF141" s="46"/>
      <c r="EG141" s="46"/>
      <c r="EH141" s="46"/>
      <c r="EI141" s="46"/>
      <c r="EJ141" s="46"/>
      <c r="EK141" s="46"/>
      <c r="EL141" s="46"/>
      <c r="EM141" s="46"/>
      <c r="EN141" s="46"/>
      <c r="EO141" s="46"/>
      <c r="EP141" s="46"/>
      <c r="EQ141" s="46"/>
      <c r="ER141" s="46"/>
      <c r="ES141" s="46"/>
      <c r="ET141" s="46"/>
      <c r="EU141" s="46"/>
      <c r="EV141" s="46"/>
      <c r="EW141" s="46"/>
      <c r="EX141" s="46"/>
      <c r="EY141" s="46"/>
      <c r="EZ141" s="46"/>
      <c r="FA141" s="46"/>
      <c r="FB141" s="46"/>
      <c r="FC141" s="46"/>
      <c r="FD141" s="46"/>
      <c r="FE141" s="46"/>
      <c r="FF141" s="46"/>
      <c r="FG141" s="46"/>
      <c r="FH141" s="46"/>
      <c r="FI141" s="46"/>
    </row>
    <row r="142" spans="1:165" s="6" customFormat="1" ht="20.100000000000001" customHeight="1">
      <c r="A142" s="129" t="s">
        <v>329</v>
      </c>
      <c r="B142" s="41" t="str">
        <f>PL!F143</f>
        <v>W1230</v>
      </c>
      <c r="C142" s="28"/>
      <c r="D142" s="28"/>
      <c r="E142" s="29"/>
      <c r="F142" s="30">
        <f>PL!K143</f>
        <v>15</v>
      </c>
      <c r="G142" s="31">
        <v>0</v>
      </c>
      <c r="H142" s="32">
        <f t="shared" si="5"/>
        <v>0</v>
      </c>
      <c r="I142" s="44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  <c r="AL142" s="45"/>
      <c r="AM142" s="45"/>
      <c r="AN142" s="45"/>
      <c r="AO142" s="45"/>
      <c r="AP142" s="45"/>
      <c r="AQ142" s="45"/>
      <c r="AR142" s="45"/>
      <c r="AS142" s="45"/>
      <c r="AT142" s="45"/>
      <c r="AU142" s="45"/>
      <c r="AV142" s="45"/>
      <c r="AW142" s="45"/>
      <c r="AX142" s="45"/>
      <c r="AY142" s="45"/>
      <c r="AZ142" s="45"/>
      <c r="BA142" s="45"/>
      <c r="BB142" s="45"/>
      <c r="BC142" s="45"/>
      <c r="BD142" s="45"/>
      <c r="BE142" s="45"/>
      <c r="BF142" s="45"/>
      <c r="BG142" s="45"/>
      <c r="BH142" s="45"/>
      <c r="BI142" s="45"/>
      <c r="BJ142" s="45"/>
      <c r="BK142" s="45"/>
      <c r="BL142" s="45"/>
      <c r="BM142" s="45"/>
      <c r="BN142" s="45"/>
      <c r="BO142" s="45"/>
      <c r="BP142" s="45"/>
      <c r="BQ142" s="45"/>
      <c r="BR142" s="45"/>
      <c r="BS142" s="45"/>
      <c r="BT142" s="45"/>
      <c r="BU142" s="45"/>
      <c r="BV142" s="45"/>
      <c r="BW142" s="45"/>
      <c r="BX142" s="45"/>
      <c r="BY142" s="45"/>
      <c r="BZ142" s="45"/>
      <c r="CA142" s="45"/>
      <c r="CB142" s="45"/>
      <c r="CC142" s="45"/>
      <c r="CD142" s="45"/>
      <c r="CE142" s="45"/>
      <c r="CF142" s="45"/>
      <c r="CG142" s="45"/>
      <c r="CH142" s="45"/>
      <c r="CI142" s="45"/>
      <c r="CJ142" s="45"/>
      <c r="CK142" s="45"/>
      <c r="CL142" s="45"/>
      <c r="CM142" s="45"/>
      <c r="CN142" s="45"/>
      <c r="CO142" s="45"/>
      <c r="CP142" s="45"/>
      <c r="CQ142" s="45"/>
      <c r="CR142" s="45"/>
      <c r="CS142" s="45"/>
      <c r="CT142" s="45"/>
      <c r="CU142" s="45"/>
      <c r="CV142" s="45"/>
      <c r="CW142" s="45"/>
      <c r="CX142" s="45"/>
      <c r="CY142" s="45"/>
      <c r="CZ142" s="45"/>
      <c r="DA142" s="45"/>
      <c r="DB142" s="45"/>
      <c r="DC142" s="45"/>
      <c r="DD142" s="45"/>
      <c r="DE142" s="45"/>
      <c r="DF142" s="45"/>
      <c r="DG142" s="45"/>
      <c r="DH142" s="45"/>
      <c r="DI142" s="45"/>
      <c r="DJ142" s="45"/>
      <c r="DK142" s="45"/>
      <c r="DL142" s="45"/>
      <c r="DM142" s="45"/>
      <c r="DN142" s="45"/>
      <c r="DO142" s="45"/>
      <c r="DP142" s="45"/>
      <c r="DQ142" s="45"/>
      <c r="DR142" s="45"/>
      <c r="DS142" s="45"/>
      <c r="DT142" s="45"/>
      <c r="DU142" s="46"/>
      <c r="DV142" s="46"/>
      <c r="DW142" s="46"/>
      <c r="DX142" s="46"/>
      <c r="DY142" s="46"/>
      <c r="DZ142" s="46"/>
      <c r="EA142" s="46"/>
      <c r="EB142" s="46"/>
      <c r="EC142" s="46"/>
      <c r="ED142" s="46"/>
      <c r="EE142" s="46"/>
      <c r="EF142" s="46"/>
      <c r="EG142" s="46"/>
      <c r="EH142" s="46"/>
      <c r="EI142" s="46"/>
      <c r="EJ142" s="46"/>
      <c r="EK142" s="46"/>
      <c r="EL142" s="46"/>
      <c r="EM142" s="46"/>
      <c r="EN142" s="46"/>
      <c r="EO142" s="46"/>
      <c r="EP142" s="46"/>
      <c r="EQ142" s="46"/>
      <c r="ER142" s="46"/>
      <c r="ES142" s="46"/>
      <c r="ET142" s="46"/>
      <c r="EU142" s="46"/>
      <c r="EV142" s="46"/>
      <c r="EW142" s="46"/>
      <c r="EX142" s="46"/>
      <c r="EY142" s="46"/>
      <c r="EZ142" s="46"/>
      <c r="FA142" s="46"/>
      <c r="FB142" s="46"/>
      <c r="FC142" s="46"/>
      <c r="FD142" s="46"/>
      <c r="FE142" s="46"/>
      <c r="FF142" s="46"/>
      <c r="FG142" s="46"/>
      <c r="FH142" s="46"/>
      <c r="FI142" s="46"/>
    </row>
    <row r="143" spans="1:165" s="6" customFormat="1" ht="20.100000000000001" customHeight="1">
      <c r="A143" s="129" t="s">
        <v>330</v>
      </c>
      <c r="B143" s="41" t="str">
        <f>PL!F144</f>
        <v>W1236</v>
      </c>
      <c r="C143" s="28"/>
      <c r="D143" s="28"/>
      <c r="E143" s="29"/>
      <c r="F143" s="30">
        <f>PL!K144</f>
        <v>5</v>
      </c>
      <c r="G143" s="31">
        <v>0</v>
      </c>
      <c r="H143" s="32">
        <f t="shared" si="5"/>
        <v>0</v>
      </c>
      <c r="I143" s="44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45"/>
      <c r="AL143" s="45"/>
      <c r="AM143" s="45"/>
      <c r="AN143" s="45"/>
      <c r="AO143" s="45"/>
      <c r="AP143" s="45"/>
      <c r="AQ143" s="45"/>
      <c r="AR143" s="45"/>
      <c r="AS143" s="45"/>
      <c r="AT143" s="45"/>
      <c r="AU143" s="45"/>
      <c r="AV143" s="45"/>
      <c r="AW143" s="45"/>
      <c r="AX143" s="45"/>
      <c r="AY143" s="45"/>
      <c r="AZ143" s="45"/>
      <c r="BA143" s="45"/>
      <c r="BB143" s="45"/>
      <c r="BC143" s="45"/>
      <c r="BD143" s="45"/>
      <c r="BE143" s="45"/>
      <c r="BF143" s="45"/>
      <c r="BG143" s="45"/>
      <c r="BH143" s="45"/>
      <c r="BI143" s="45"/>
      <c r="BJ143" s="45"/>
      <c r="BK143" s="45"/>
      <c r="BL143" s="45"/>
      <c r="BM143" s="45"/>
      <c r="BN143" s="45"/>
      <c r="BO143" s="45"/>
      <c r="BP143" s="45"/>
      <c r="BQ143" s="45"/>
      <c r="BR143" s="45"/>
      <c r="BS143" s="45"/>
      <c r="BT143" s="45"/>
      <c r="BU143" s="45"/>
      <c r="BV143" s="45"/>
      <c r="BW143" s="45"/>
      <c r="BX143" s="45"/>
      <c r="BY143" s="45"/>
      <c r="BZ143" s="45"/>
      <c r="CA143" s="45"/>
      <c r="CB143" s="45"/>
      <c r="CC143" s="45"/>
      <c r="CD143" s="45"/>
      <c r="CE143" s="45"/>
      <c r="CF143" s="45"/>
      <c r="CG143" s="45"/>
      <c r="CH143" s="45"/>
      <c r="CI143" s="45"/>
      <c r="CJ143" s="45"/>
      <c r="CK143" s="45"/>
      <c r="CL143" s="45"/>
      <c r="CM143" s="45"/>
      <c r="CN143" s="45"/>
      <c r="CO143" s="45"/>
      <c r="CP143" s="45"/>
      <c r="CQ143" s="45"/>
      <c r="CR143" s="45"/>
      <c r="CS143" s="45"/>
      <c r="CT143" s="45"/>
      <c r="CU143" s="45"/>
      <c r="CV143" s="45"/>
      <c r="CW143" s="45"/>
      <c r="CX143" s="45"/>
      <c r="CY143" s="45"/>
      <c r="CZ143" s="45"/>
      <c r="DA143" s="45"/>
      <c r="DB143" s="45"/>
      <c r="DC143" s="45"/>
      <c r="DD143" s="45"/>
      <c r="DE143" s="45"/>
      <c r="DF143" s="45"/>
      <c r="DG143" s="45"/>
      <c r="DH143" s="45"/>
      <c r="DI143" s="45"/>
      <c r="DJ143" s="45"/>
      <c r="DK143" s="45"/>
      <c r="DL143" s="45"/>
      <c r="DM143" s="45"/>
      <c r="DN143" s="45"/>
      <c r="DO143" s="45"/>
      <c r="DP143" s="45"/>
      <c r="DQ143" s="45"/>
      <c r="DR143" s="45"/>
      <c r="DS143" s="45"/>
      <c r="DT143" s="45"/>
      <c r="DU143" s="46"/>
      <c r="DV143" s="46"/>
      <c r="DW143" s="46"/>
      <c r="DX143" s="46"/>
      <c r="DY143" s="46"/>
      <c r="DZ143" s="46"/>
      <c r="EA143" s="46"/>
      <c r="EB143" s="46"/>
      <c r="EC143" s="46"/>
      <c r="ED143" s="46"/>
      <c r="EE143" s="46"/>
      <c r="EF143" s="46"/>
      <c r="EG143" s="46"/>
      <c r="EH143" s="46"/>
      <c r="EI143" s="46"/>
      <c r="EJ143" s="46"/>
      <c r="EK143" s="46"/>
      <c r="EL143" s="46"/>
      <c r="EM143" s="46"/>
      <c r="EN143" s="46"/>
      <c r="EO143" s="46"/>
      <c r="EP143" s="46"/>
      <c r="EQ143" s="46"/>
      <c r="ER143" s="46"/>
      <c r="ES143" s="46"/>
      <c r="ET143" s="46"/>
      <c r="EU143" s="46"/>
      <c r="EV143" s="46"/>
      <c r="EW143" s="46"/>
      <c r="EX143" s="46"/>
      <c r="EY143" s="46"/>
      <c r="EZ143" s="46"/>
      <c r="FA143" s="46"/>
      <c r="FB143" s="46"/>
      <c r="FC143" s="46"/>
      <c r="FD143" s="46"/>
      <c r="FE143" s="46"/>
      <c r="FF143" s="46"/>
      <c r="FG143" s="46"/>
      <c r="FH143" s="46"/>
      <c r="FI143" s="46"/>
    </row>
    <row r="144" spans="1:165" s="6" customFormat="1" ht="20.100000000000001" customHeight="1">
      <c r="A144" s="129" t="s">
        <v>331</v>
      </c>
      <c r="B144" s="41" t="str">
        <f>PL!F145</f>
        <v>W1242</v>
      </c>
      <c r="C144" s="28"/>
      <c r="D144" s="28"/>
      <c r="E144" s="29"/>
      <c r="F144" s="30">
        <f>PL!K145</f>
        <v>8</v>
      </c>
      <c r="G144" s="31">
        <v>0</v>
      </c>
      <c r="H144" s="32">
        <f t="shared" si="5"/>
        <v>0</v>
      </c>
      <c r="I144" s="44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  <c r="AL144" s="45"/>
      <c r="AM144" s="45"/>
      <c r="AN144" s="45"/>
      <c r="AO144" s="45"/>
      <c r="AP144" s="45"/>
      <c r="AQ144" s="45"/>
      <c r="AR144" s="45"/>
      <c r="AS144" s="45"/>
      <c r="AT144" s="45"/>
      <c r="AU144" s="45"/>
      <c r="AV144" s="45"/>
      <c r="AW144" s="45"/>
      <c r="AX144" s="45"/>
      <c r="AY144" s="45"/>
      <c r="AZ144" s="45"/>
      <c r="BA144" s="45"/>
      <c r="BB144" s="45"/>
      <c r="BC144" s="45"/>
      <c r="BD144" s="45"/>
      <c r="BE144" s="45"/>
      <c r="BF144" s="45"/>
      <c r="BG144" s="45"/>
      <c r="BH144" s="45"/>
      <c r="BI144" s="45"/>
      <c r="BJ144" s="45"/>
      <c r="BK144" s="45"/>
      <c r="BL144" s="45"/>
      <c r="BM144" s="45"/>
      <c r="BN144" s="45"/>
      <c r="BO144" s="45"/>
      <c r="BP144" s="45"/>
      <c r="BQ144" s="45"/>
      <c r="BR144" s="45"/>
      <c r="BS144" s="45"/>
      <c r="BT144" s="45"/>
      <c r="BU144" s="45"/>
      <c r="BV144" s="45"/>
      <c r="BW144" s="45"/>
      <c r="BX144" s="45"/>
      <c r="BY144" s="45"/>
      <c r="BZ144" s="45"/>
      <c r="CA144" s="45"/>
      <c r="CB144" s="45"/>
      <c r="CC144" s="45"/>
      <c r="CD144" s="45"/>
      <c r="CE144" s="45"/>
      <c r="CF144" s="45"/>
      <c r="CG144" s="45"/>
      <c r="CH144" s="45"/>
      <c r="CI144" s="45"/>
      <c r="CJ144" s="45"/>
      <c r="CK144" s="45"/>
      <c r="CL144" s="45"/>
      <c r="CM144" s="45"/>
      <c r="CN144" s="45"/>
      <c r="CO144" s="45"/>
      <c r="CP144" s="45"/>
      <c r="CQ144" s="45"/>
      <c r="CR144" s="45"/>
      <c r="CS144" s="45"/>
      <c r="CT144" s="45"/>
      <c r="CU144" s="45"/>
      <c r="CV144" s="45"/>
      <c r="CW144" s="45"/>
      <c r="CX144" s="45"/>
      <c r="CY144" s="45"/>
      <c r="CZ144" s="45"/>
      <c r="DA144" s="45"/>
      <c r="DB144" s="45"/>
      <c r="DC144" s="45"/>
      <c r="DD144" s="45"/>
      <c r="DE144" s="45"/>
      <c r="DF144" s="45"/>
      <c r="DG144" s="45"/>
      <c r="DH144" s="45"/>
      <c r="DI144" s="45"/>
      <c r="DJ144" s="45"/>
      <c r="DK144" s="45"/>
      <c r="DL144" s="45"/>
      <c r="DM144" s="45"/>
      <c r="DN144" s="45"/>
      <c r="DO144" s="45"/>
      <c r="DP144" s="45"/>
      <c r="DQ144" s="45"/>
      <c r="DR144" s="45"/>
      <c r="DS144" s="45"/>
      <c r="DT144" s="45"/>
      <c r="DU144" s="46"/>
      <c r="DV144" s="46"/>
      <c r="DW144" s="46"/>
      <c r="DX144" s="46"/>
      <c r="DY144" s="46"/>
      <c r="DZ144" s="46"/>
      <c r="EA144" s="46"/>
      <c r="EB144" s="46"/>
      <c r="EC144" s="46"/>
      <c r="ED144" s="46"/>
      <c r="EE144" s="46"/>
      <c r="EF144" s="46"/>
      <c r="EG144" s="46"/>
      <c r="EH144" s="46"/>
      <c r="EI144" s="46"/>
      <c r="EJ144" s="46"/>
      <c r="EK144" s="46"/>
      <c r="EL144" s="46"/>
      <c r="EM144" s="46"/>
      <c r="EN144" s="46"/>
      <c r="EO144" s="46"/>
      <c r="EP144" s="46"/>
      <c r="EQ144" s="46"/>
      <c r="ER144" s="46"/>
      <c r="ES144" s="46"/>
      <c r="ET144" s="46"/>
      <c r="EU144" s="46"/>
      <c r="EV144" s="46"/>
      <c r="EW144" s="46"/>
      <c r="EX144" s="46"/>
      <c r="EY144" s="46"/>
      <c r="EZ144" s="46"/>
      <c r="FA144" s="46"/>
      <c r="FB144" s="46"/>
      <c r="FC144" s="46"/>
      <c r="FD144" s="46"/>
      <c r="FE144" s="46"/>
      <c r="FF144" s="46"/>
      <c r="FG144" s="46"/>
      <c r="FH144" s="46"/>
      <c r="FI144" s="46"/>
    </row>
    <row r="145" spans="1:165" s="6" customFormat="1" ht="20.100000000000001" customHeight="1">
      <c r="A145" s="129" t="s">
        <v>332</v>
      </c>
      <c r="B145" s="41" t="str">
        <f>PL!F146</f>
        <v>W1530</v>
      </c>
      <c r="C145" s="28"/>
      <c r="D145" s="28"/>
      <c r="E145" s="29"/>
      <c r="F145" s="30">
        <f>PL!K146</f>
        <v>10</v>
      </c>
      <c r="G145" s="31">
        <v>0</v>
      </c>
      <c r="H145" s="32">
        <f t="shared" si="5"/>
        <v>0</v>
      </c>
      <c r="I145" s="44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  <c r="AL145" s="45"/>
      <c r="AM145" s="45"/>
      <c r="AN145" s="45"/>
      <c r="AO145" s="45"/>
      <c r="AP145" s="45"/>
      <c r="AQ145" s="45"/>
      <c r="AR145" s="45"/>
      <c r="AS145" s="45"/>
      <c r="AT145" s="45"/>
      <c r="AU145" s="45"/>
      <c r="AV145" s="45"/>
      <c r="AW145" s="45"/>
      <c r="AX145" s="45"/>
      <c r="AY145" s="45"/>
      <c r="AZ145" s="45"/>
      <c r="BA145" s="45"/>
      <c r="BB145" s="45"/>
      <c r="BC145" s="45"/>
      <c r="BD145" s="45"/>
      <c r="BE145" s="45"/>
      <c r="BF145" s="45"/>
      <c r="BG145" s="45"/>
      <c r="BH145" s="45"/>
      <c r="BI145" s="45"/>
      <c r="BJ145" s="45"/>
      <c r="BK145" s="45"/>
      <c r="BL145" s="45"/>
      <c r="BM145" s="45"/>
      <c r="BN145" s="45"/>
      <c r="BO145" s="45"/>
      <c r="BP145" s="45"/>
      <c r="BQ145" s="45"/>
      <c r="BR145" s="45"/>
      <c r="BS145" s="45"/>
      <c r="BT145" s="45"/>
      <c r="BU145" s="45"/>
      <c r="BV145" s="45"/>
      <c r="BW145" s="45"/>
      <c r="BX145" s="45"/>
      <c r="BY145" s="45"/>
      <c r="BZ145" s="45"/>
      <c r="CA145" s="45"/>
      <c r="CB145" s="45"/>
      <c r="CC145" s="45"/>
      <c r="CD145" s="45"/>
      <c r="CE145" s="45"/>
      <c r="CF145" s="45"/>
      <c r="CG145" s="45"/>
      <c r="CH145" s="45"/>
      <c r="CI145" s="45"/>
      <c r="CJ145" s="45"/>
      <c r="CK145" s="45"/>
      <c r="CL145" s="45"/>
      <c r="CM145" s="45"/>
      <c r="CN145" s="45"/>
      <c r="CO145" s="45"/>
      <c r="CP145" s="45"/>
      <c r="CQ145" s="45"/>
      <c r="CR145" s="45"/>
      <c r="CS145" s="45"/>
      <c r="CT145" s="45"/>
      <c r="CU145" s="45"/>
      <c r="CV145" s="45"/>
      <c r="CW145" s="45"/>
      <c r="CX145" s="45"/>
      <c r="CY145" s="45"/>
      <c r="CZ145" s="45"/>
      <c r="DA145" s="45"/>
      <c r="DB145" s="45"/>
      <c r="DC145" s="45"/>
      <c r="DD145" s="45"/>
      <c r="DE145" s="45"/>
      <c r="DF145" s="45"/>
      <c r="DG145" s="45"/>
      <c r="DH145" s="45"/>
      <c r="DI145" s="45"/>
      <c r="DJ145" s="45"/>
      <c r="DK145" s="45"/>
      <c r="DL145" s="45"/>
      <c r="DM145" s="45"/>
      <c r="DN145" s="45"/>
      <c r="DO145" s="45"/>
      <c r="DP145" s="45"/>
      <c r="DQ145" s="45"/>
      <c r="DR145" s="45"/>
      <c r="DS145" s="45"/>
      <c r="DT145" s="45"/>
      <c r="DU145" s="46"/>
      <c r="DV145" s="46"/>
      <c r="DW145" s="46"/>
      <c r="DX145" s="46"/>
      <c r="DY145" s="46"/>
      <c r="DZ145" s="46"/>
      <c r="EA145" s="46"/>
      <c r="EB145" s="46"/>
      <c r="EC145" s="46"/>
      <c r="ED145" s="46"/>
      <c r="EE145" s="46"/>
      <c r="EF145" s="46"/>
      <c r="EG145" s="46"/>
      <c r="EH145" s="46"/>
      <c r="EI145" s="46"/>
      <c r="EJ145" s="46"/>
      <c r="EK145" s="46"/>
      <c r="EL145" s="46"/>
      <c r="EM145" s="46"/>
      <c r="EN145" s="46"/>
      <c r="EO145" s="46"/>
      <c r="EP145" s="46"/>
      <c r="EQ145" s="46"/>
      <c r="ER145" s="46"/>
      <c r="ES145" s="46"/>
      <c r="ET145" s="46"/>
      <c r="EU145" s="46"/>
      <c r="EV145" s="46"/>
      <c r="EW145" s="46"/>
      <c r="EX145" s="46"/>
      <c r="EY145" s="46"/>
      <c r="EZ145" s="46"/>
      <c r="FA145" s="46"/>
      <c r="FB145" s="46"/>
      <c r="FC145" s="46"/>
      <c r="FD145" s="46"/>
      <c r="FE145" s="46"/>
      <c r="FF145" s="46"/>
      <c r="FG145" s="46"/>
      <c r="FH145" s="46"/>
      <c r="FI145" s="46"/>
    </row>
    <row r="146" spans="1:165" s="6" customFormat="1" ht="20.100000000000001" customHeight="1">
      <c r="A146" s="129" t="s">
        <v>333</v>
      </c>
      <c r="B146" s="41" t="str">
        <f>PL!F147</f>
        <v>W1536</v>
      </c>
      <c r="C146" s="28"/>
      <c r="D146" s="28"/>
      <c r="E146" s="29"/>
      <c r="F146" s="30">
        <f>PL!K147</f>
        <v>10</v>
      </c>
      <c r="G146" s="31">
        <v>0</v>
      </c>
      <c r="H146" s="32">
        <f t="shared" si="5"/>
        <v>0</v>
      </c>
      <c r="I146" s="44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  <c r="AL146" s="45"/>
      <c r="AM146" s="45"/>
      <c r="AN146" s="45"/>
      <c r="AO146" s="45"/>
      <c r="AP146" s="45"/>
      <c r="AQ146" s="45"/>
      <c r="AR146" s="45"/>
      <c r="AS146" s="45"/>
      <c r="AT146" s="45"/>
      <c r="AU146" s="45"/>
      <c r="AV146" s="45"/>
      <c r="AW146" s="45"/>
      <c r="AX146" s="45"/>
      <c r="AY146" s="45"/>
      <c r="AZ146" s="45"/>
      <c r="BA146" s="45"/>
      <c r="BB146" s="45"/>
      <c r="BC146" s="45"/>
      <c r="BD146" s="45"/>
      <c r="BE146" s="45"/>
      <c r="BF146" s="45"/>
      <c r="BG146" s="45"/>
      <c r="BH146" s="45"/>
      <c r="BI146" s="45"/>
      <c r="BJ146" s="45"/>
      <c r="BK146" s="45"/>
      <c r="BL146" s="45"/>
      <c r="BM146" s="45"/>
      <c r="BN146" s="45"/>
      <c r="BO146" s="45"/>
      <c r="BP146" s="45"/>
      <c r="BQ146" s="45"/>
      <c r="BR146" s="45"/>
      <c r="BS146" s="45"/>
      <c r="BT146" s="45"/>
      <c r="BU146" s="45"/>
      <c r="BV146" s="45"/>
      <c r="BW146" s="45"/>
      <c r="BX146" s="45"/>
      <c r="BY146" s="45"/>
      <c r="BZ146" s="45"/>
      <c r="CA146" s="45"/>
      <c r="CB146" s="45"/>
      <c r="CC146" s="45"/>
      <c r="CD146" s="45"/>
      <c r="CE146" s="45"/>
      <c r="CF146" s="45"/>
      <c r="CG146" s="45"/>
      <c r="CH146" s="45"/>
      <c r="CI146" s="45"/>
      <c r="CJ146" s="45"/>
      <c r="CK146" s="45"/>
      <c r="CL146" s="45"/>
      <c r="CM146" s="45"/>
      <c r="CN146" s="45"/>
      <c r="CO146" s="45"/>
      <c r="CP146" s="45"/>
      <c r="CQ146" s="45"/>
      <c r="CR146" s="45"/>
      <c r="CS146" s="45"/>
      <c r="CT146" s="45"/>
      <c r="CU146" s="45"/>
      <c r="CV146" s="45"/>
      <c r="CW146" s="45"/>
      <c r="CX146" s="45"/>
      <c r="CY146" s="45"/>
      <c r="CZ146" s="45"/>
      <c r="DA146" s="45"/>
      <c r="DB146" s="45"/>
      <c r="DC146" s="45"/>
      <c r="DD146" s="45"/>
      <c r="DE146" s="45"/>
      <c r="DF146" s="45"/>
      <c r="DG146" s="45"/>
      <c r="DH146" s="45"/>
      <c r="DI146" s="45"/>
      <c r="DJ146" s="45"/>
      <c r="DK146" s="45"/>
      <c r="DL146" s="45"/>
      <c r="DM146" s="45"/>
      <c r="DN146" s="45"/>
      <c r="DO146" s="45"/>
      <c r="DP146" s="45"/>
      <c r="DQ146" s="45"/>
      <c r="DR146" s="45"/>
      <c r="DS146" s="45"/>
      <c r="DT146" s="45"/>
      <c r="DU146" s="46"/>
      <c r="DV146" s="46"/>
      <c r="DW146" s="46"/>
      <c r="DX146" s="46"/>
      <c r="DY146" s="46"/>
      <c r="DZ146" s="46"/>
      <c r="EA146" s="46"/>
      <c r="EB146" s="46"/>
      <c r="EC146" s="46"/>
      <c r="ED146" s="46"/>
      <c r="EE146" s="46"/>
      <c r="EF146" s="46"/>
      <c r="EG146" s="46"/>
      <c r="EH146" s="46"/>
      <c r="EI146" s="46"/>
      <c r="EJ146" s="46"/>
      <c r="EK146" s="46"/>
      <c r="EL146" s="46"/>
      <c r="EM146" s="46"/>
      <c r="EN146" s="46"/>
      <c r="EO146" s="46"/>
      <c r="EP146" s="46"/>
      <c r="EQ146" s="46"/>
      <c r="ER146" s="46"/>
      <c r="ES146" s="46"/>
      <c r="ET146" s="46"/>
      <c r="EU146" s="46"/>
      <c r="EV146" s="46"/>
      <c r="EW146" s="46"/>
      <c r="EX146" s="46"/>
      <c r="EY146" s="46"/>
      <c r="EZ146" s="46"/>
      <c r="FA146" s="46"/>
      <c r="FB146" s="46"/>
      <c r="FC146" s="46"/>
      <c r="FD146" s="46"/>
      <c r="FE146" s="46"/>
      <c r="FF146" s="46"/>
      <c r="FG146" s="46"/>
      <c r="FH146" s="46"/>
      <c r="FI146" s="46"/>
    </row>
    <row r="147" spans="1:165" s="6" customFormat="1" ht="20.100000000000001" customHeight="1">
      <c r="A147" s="129" t="s">
        <v>334</v>
      </c>
      <c r="B147" s="41" t="str">
        <f>PL!F148</f>
        <v>V3021DL</v>
      </c>
      <c r="C147" s="28"/>
      <c r="D147" s="28"/>
      <c r="E147" s="29"/>
      <c r="F147" s="30">
        <f>PL!K148</f>
        <v>5</v>
      </c>
      <c r="G147" s="31">
        <v>0</v>
      </c>
      <c r="H147" s="32">
        <f t="shared" si="5"/>
        <v>0</v>
      </c>
      <c r="I147" s="44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  <c r="AK147" s="45"/>
      <c r="AL147" s="45"/>
      <c r="AM147" s="45"/>
      <c r="AN147" s="45"/>
      <c r="AO147" s="45"/>
      <c r="AP147" s="45"/>
      <c r="AQ147" s="45"/>
      <c r="AR147" s="45"/>
      <c r="AS147" s="45"/>
      <c r="AT147" s="45"/>
      <c r="AU147" s="45"/>
      <c r="AV147" s="45"/>
      <c r="AW147" s="45"/>
      <c r="AX147" s="45"/>
      <c r="AY147" s="45"/>
      <c r="AZ147" s="45"/>
      <c r="BA147" s="45"/>
      <c r="BB147" s="45"/>
      <c r="BC147" s="45"/>
      <c r="BD147" s="45"/>
      <c r="BE147" s="45"/>
      <c r="BF147" s="45"/>
      <c r="BG147" s="45"/>
      <c r="BH147" s="45"/>
      <c r="BI147" s="45"/>
      <c r="BJ147" s="45"/>
      <c r="BK147" s="45"/>
      <c r="BL147" s="45"/>
      <c r="BM147" s="45"/>
      <c r="BN147" s="45"/>
      <c r="BO147" s="45"/>
      <c r="BP147" s="45"/>
      <c r="BQ147" s="45"/>
      <c r="BR147" s="45"/>
      <c r="BS147" s="45"/>
      <c r="BT147" s="45"/>
      <c r="BU147" s="45"/>
      <c r="BV147" s="45"/>
      <c r="BW147" s="45"/>
      <c r="BX147" s="45"/>
      <c r="BY147" s="45"/>
      <c r="BZ147" s="45"/>
      <c r="CA147" s="45"/>
      <c r="CB147" s="45"/>
      <c r="CC147" s="45"/>
      <c r="CD147" s="45"/>
      <c r="CE147" s="45"/>
      <c r="CF147" s="45"/>
      <c r="CG147" s="45"/>
      <c r="CH147" s="45"/>
      <c r="CI147" s="45"/>
      <c r="CJ147" s="45"/>
      <c r="CK147" s="45"/>
      <c r="CL147" s="45"/>
      <c r="CM147" s="45"/>
      <c r="CN147" s="45"/>
      <c r="CO147" s="45"/>
      <c r="CP147" s="45"/>
      <c r="CQ147" s="45"/>
      <c r="CR147" s="45"/>
      <c r="CS147" s="45"/>
      <c r="CT147" s="45"/>
      <c r="CU147" s="45"/>
      <c r="CV147" s="45"/>
      <c r="CW147" s="45"/>
      <c r="CX147" s="45"/>
      <c r="CY147" s="45"/>
      <c r="CZ147" s="45"/>
      <c r="DA147" s="45"/>
      <c r="DB147" s="45"/>
      <c r="DC147" s="45"/>
      <c r="DD147" s="45"/>
      <c r="DE147" s="45"/>
      <c r="DF147" s="45"/>
      <c r="DG147" s="45"/>
      <c r="DH147" s="45"/>
      <c r="DI147" s="45"/>
      <c r="DJ147" s="45"/>
      <c r="DK147" s="45"/>
      <c r="DL147" s="45"/>
      <c r="DM147" s="45"/>
      <c r="DN147" s="45"/>
      <c r="DO147" s="45"/>
      <c r="DP147" s="45"/>
      <c r="DQ147" s="45"/>
      <c r="DR147" s="45"/>
      <c r="DS147" s="45"/>
      <c r="DT147" s="45"/>
      <c r="DU147" s="46"/>
      <c r="DV147" s="46"/>
      <c r="DW147" s="46"/>
      <c r="DX147" s="46"/>
      <c r="DY147" s="46"/>
      <c r="DZ147" s="46"/>
      <c r="EA147" s="46"/>
      <c r="EB147" s="46"/>
      <c r="EC147" s="46"/>
      <c r="ED147" s="46"/>
      <c r="EE147" s="46"/>
      <c r="EF147" s="46"/>
      <c r="EG147" s="46"/>
      <c r="EH147" s="46"/>
      <c r="EI147" s="46"/>
      <c r="EJ147" s="46"/>
      <c r="EK147" s="46"/>
      <c r="EL147" s="46"/>
      <c r="EM147" s="46"/>
      <c r="EN147" s="46"/>
      <c r="EO147" s="46"/>
      <c r="EP147" s="46"/>
      <c r="EQ147" s="46"/>
      <c r="ER147" s="46"/>
      <c r="ES147" s="46"/>
      <c r="ET147" s="46"/>
      <c r="EU147" s="46"/>
      <c r="EV147" s="46"/>
      <c r="EW147" s="46"/>
      <c r="EX147" s="46"/>
      <c r="EY147" s="46"/>
      <c r="EZ147" s="46"/>
      <c r="FA147" s="46"/>
      <c r="FB147" s="46"/>
      <c r="FC147" s="46"/>
      <c r="FD147" s="46"/>
      <c r="FE147" s="46"/>
      <c r="FF147" s="46"/>
      <c r="FG147" s="46"/>
      <c r="FH147" s="46"/>
      <c r="FI147" s="46"/>
    </row>
    <row r="148" spans="1:165" s="6" customFormat="1" ht="20.100000000000001" customHeight="1">
      <c r="A148" s="129" t="s">
        <v>335</v>
      </c>
      <c r="B148" s="41" t="str">
        <f>PL!F149</f>
        <v>V3021DR</v>
      </c>
      <c r="C148" s="28"/>
      <c r="D148" s="28"/>
      <c r="E148" s="29"/>
      <c r="F148" s="30">
        <f>PL!K149</f>
        <v>5</v>
      </c>
      <c r="G148" s="31">
        <v>0</v>
      </c>
      <c r="H148" s="32">
        <f t="shared" si="5"/>
        <v>0</v>
      </c>
      <c r="I148" s="44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  <c r="AK148" s="45"/>
      <c r="AL148" s="45"/>
      <c r="AM148" s="45"/>
      <c r="AN148" s="45"/>
      <c r="AO148" s="45"/>
      <c r="AP148" s="45"/>
      <c r="AQ148" s="45"/>
      <c r="AR148" s="45"/>
      <c r="AS148" s="45"/>
      <c r="AT148" s="45"/>
      <c r="AU148" s="45"/>
      <c r="AV148" s="45"/>
      <c r="AW148" s="45"/>
      <c r="AX148" s="45"/>
      <c r="AY148" s="45"/>
      <c r="AZ148" s="45"/>
      <c r="BA148" s="45"/>
      <c r="BB148" s="45"/>
      <c r="BC148" s="45"/>
      <c r="BD148" s="45"/>
      <c r="BE148" s="45"/>
      <c r="BF148" s="45"/>
      <c r="BG148" s="45"/>
      <c r="BH148" s="45"/>
      <c r="BI148" s="45"/>
      <c r="BJ148" s="45"/>
      <c r="BK148" s="45"/>
      <c r="BL148" s="45"/>
      <c r="BM148" s="45"/>
      <c r="BN148" s="45"/>
      <c r="BO148" s="45"/>
      <c r="BP148" s="45"/>
      <c r="BQ148" s="45"/>
      <c r="BR148" s="45"/>
      <c r="BS148" s="45"/>
      <c r="BT148" s="45"/>
      <c r="BU148" s="45"/>
      <c r="BV148" s="45"/>
      <c r="BW148" s="45"/>
      <c r="BX148" s="45"/>
      <c r="BY148" s="45"/>
      <c r="BZ148" s="45"/>
      <c r="CA148" s="45"/>
      <c r="CB148" s="45"/>
      <c r="CC148" s="45"/>
      <c r="CD148" s="45"/>
      <c r="CE148" s="45"/>
      <c r="CF148" s="45"/>
      <c r="CG148" s="45"/>
      <c r="CH148" s="45"/>
      <c r="CI148" s="45"/>
      <c r="CJ148" s="45"/>
      <c r="CK148" s="45"/>
      <c r="CL148" s="45"/>
      <c r="CM148" s="45"/>
      <c r="CN148" s="45"/>
      <c r="CO148" s="45"/>
      <c r="CP148" s="45"/>
      <c r="CQ148" s="45"/>
      <c r="CR148" s="45"/>
      <c r="CS148" s="45"/>
      <c r="CT148" s="45"/>
      <c r="CU148" s="45"/>
      <c r="CV148" s="45"/>
      <c r="CW148" s="45"/>
      <c r="CX148" s="45"/>
      <c r="CY148" s="45"/>
      <c r="CZ148" s="45"/>
      <c r="DA148" s="45"/>
      <c r="DB148" s="45"/>
      <c r="DC148" s="45"/>
      <c r="DD148" s="45"/>
      <c r="DE148" s="45"/>
      <c r="DF148" s="45"/>
      <c r="DG148" s="45"/>
      <c r="DH148" s="45"/>
      <c r="DI148" s="45"/>
      <c r="DJ148" s="45"/>
      <c r="DK148" s="45"/>
      <c r="DL148" s="45"/>
      <c r="DM148" s="45"/>
      <c r="DN148" s="45"/>
      <c r="DO148" s="45"/>
      <c r="DP148" s="45"/>
      <c r="DQ148" s="45"/>
      <c r="DR148" s="45"/>
      <c r="DS148" s="45"/>
      <c r="DT148" s="45"/>
      <c r="DU148" s="46"/>
      <c r="DV148" s="46"/>
      <c r="DW148" s="46"/>
      <c r="DX148" s="46"/>
      <c r="DY148" s="46"/>
      <c r="DZ148" s="46"/>
      <c r="EA148" s="46"/>
      <c r="EB148" s="46"/>
      <c r="EC148" s="46"/>
      <c r="ED148" s="46"/>
      <c r="EE148" s="46"/>
      <c r="EF148" s="46"/>
      <c r="EG148" s="46"/>
      <c r="EH148" s="46"/>
      <c r="EI148" s="46"/>
      <c r="EJ148" s="46"/>
      <c r="EK148" s="46"/>
      <c r="EL148" s="46"/>
      <c r="EM148" s="46"/>
      <c r="EN148" s="46"/>
      <c r="EO148" s="46"/>
      <c r="EP148" s="46"/>
      <c r="EQ148" s="46"/>
      <c r="ER148" s="46"/>
      <c r="ES148" s="46"/>
      <c r="ET148" s="46"/>
      <c r="EU148" s="46"/>
      <c r="EV148" s="46"/>
      <c r="EW148" s="46"/>
      <c r="EX148" s="46"/>
      <c r="EY148" s="46"/>
      <c r="EZ148" s="46"/>
      <c r="FA148" s="46"/>
      <c r="FB148" s="46"/>
      <c r="FC148" s="46"/>
      <c r="FD148" s="46"/>
      <c r="FE148" s="46"/>
      <c r="FF148" s="46"/>
      <c r="FG148" s="46"/>
      <c r="FH148" s="46"/>
      <c r="FI148" s="46"/>
    </row>
    <row r="149" spans="1:165" s="6" customFormat="1" ht="20.100000000000001" customHeight="1">
      <c r="A149" s="129" t="s">
        <v>336</v>
      </c>
      <c r="B149" s="41" t="str">
        <f>PL!F150</f>
        <v>W1542</v>
      </c>
      <c r="C149" s="28"/>
      <c r="D149" s="28"/>
      <c r="E149" s="29"/>
      <c r="F149" s="30">
        <f>PL!K150</f>
        <v>5</v>
      </c>
      <c r="G149" s="31">
        <v>0</v>
      </c>
      <c r="H149" s="32">
        <f t="shared" si="5"/>
        <v>0</v>
      </c>
      <c r="I149" s="44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45"/>
      <c r="AL149" s="45"/>
      <c r="AM149" s="45"/>
      <c r="AN149" s="45"/>
      <c r="AO149" s="45"/>
      <c r="AP149" s="45"/>
      <c r="AQ149" s="45"/>
      <c r="AR149" s="45"/>
      <c r="AS149" s="45"/>
      <c r="AT149" s="45"/>
      <c r="AU149" s="45"/>
      <c r="AV149" s="45"/>
      <c r="AW149" s="45"/>
      <c r="AX149" s="45"/>
      <c r="AY149" s="45"/>
      <c r="AZ149" s="45"/>
      <c r="BA149" s="45"/>
      <c r="BB149" s="45"/>
      <c r="BC149" s="45"/>
      <c r="BD149" s="45"/>
      <c r="BE149" s="45"/>
      <c r="BF149" s="45"/>
      <c r="BG149" s="45"/>
      <c r="BH149" s="45"/>
      <c r="BI149" s="45"/>
      <c r="BJ149" s="45"/>
      <c r="BK149" s="45"/>
      <c r="BL149" s="45"/>
      <c r="BM149" s="45"/>
      <c r="BN149" s="45"/>
      <c r="BO149" s="45"/>
      <c r="BP149" s="45"/>
      <c r="BQ149" s="45"/>
      <c r="BR149" s="45"/>
      <c r="BS149" s="45"/>
      <c r="BT149" s="45"/>
      <c r="BU149" s="45"/>
      <c r="BV149" s="45"/>
      <c r="BW149" s="45"/>
      <c r="BX149" s="45"/>
      <c r="BY149" s="45"/>
      <c r="BZ149" s="45"/>
      <c r="CA149" s="45"/>
      <c r="CB149" s="45"/>
      <c r="CC149" s="45"/>
      <c r="CD149" s="45"/>
      <c r="CE149" s="45"/>
      <c r="CF149" s="45"/>
      <c r="CG149" s="45"/>
      <c r="CH149" s="45"/>
      <c r="CI149" s="45"/>
      <c r="CJ149" s="45"/>
      <c r="CK149" s="45"/>
      <c r="CL149" s="45"/>
      <c r="CM149" s="45"/>
      <c r="CN149" s="45"/>
      <c r="CO149" s="45"/>
      <c r="CP149" s="45"/>
      <c r="CQ149" s="45"/>
      <c r="CR149" s="45"/>
      <c r="CS149" s="45"/>
      <c r="CT149" s="45"/>
      <c r="CU149" s="45"/>
      <c r="CV149" s="45"/>
      <c r="CW149" s="45"/>
      <c r="CX149" s="45"/>
      <c r="CY149" s="45"/>
      <c r="CZ149" s="45"/>
      <c r="DA149" s="45"/>
      <c r="DB149" s="45"/>
      <c r="DC149" s="45"/>
      <c r="DD149" s="45"/>
      <c r="DE149" s="45"/>
      <c r="DF149" s="45"/>
      <c r="DG149" s="45"/>
      <c r="DH149" s="45"/>
      <c r="DI149" s="45"/>
      <c r="DJ149" s="45"/>
      <c r="DK149" s="45"/>
      <c r="DL149" s="45"/>
      <c r="DM149" s="45"/>
      <c r="DN149" s="45"/>
      <c r="DO149" s="45"/>
      <c r="DP149" s="45"/>
      <c r="DQ149" s="45"/>
      <c r="DR149" s="45"/>
      <c r="DS149" s="45"/>
      <c r="DT149" s="45"/>
      <c r="DU149" s="46"/>
      <c r="DV149" s="46"/>
      <c r="DW149" s="46"/>
      <c r="DX149" s="46"/>
      <c r="DY149" s="46"/>
      <c r="DZ149" s="46"/>
      <c r="EA149" s="46"/>
      <c r="EB149" s="46"/>
      <c r="EC149" s="46"/>
      <c r="ED149" s="46"/>
      <c r="EE149" s="46"/>
      <c r="EF149" s="46"/>
      <c r="EG149" s="46"/>
      <c r="EH149" s="46"/>
      <c r="EI149" s="46"/>
      <c r="EJ149" s="46"/>
      <c r="EK149" s="46"/>
      <c r="EL149" s="46"/>
      <c r="EM149" s="46"/>
      <c r="EN149" s="46"/>
      <c r="EO149" s="46"/>
      <c r="EP149" s="46"/>
      <c r="EQ149" s="46"/>
      <c r="ER149" s="46"/>
      <c r="ES149" s="46"/>
      <c r="ET149" s="46"/>
      <c r="EU149" s="46"/>
      <c r="EV149" s="46"/>
      <c r="EW149" s="46"/>
      <c r="EX149" s="46"/>
      <c r="EY149" s="46"/>
      <c r="EZ149" s="46"/>
      <c r="FA149" s="46"/>
      <c r="FB149" s="46"/>
      <c r="FC149" s="46"/>
      <c r="FD149" s="46"/>
      <c r="FE149" s="46"/>
      <c r="FF149" s="46"/>
      <c r="FG149" s="46"/>
      <c r="FH149" s="46"/>
      <c r="FI149" s="46"/>
    </row>
    <row r="150" spans="1:165" s="6" customFormat="1" ht="20.100000000000001" customHeight="1">
      <c r="A150" s="129" t="s">
        <v>337</v>
      </c>
      <c r="B150" s="41" t="str">
        <f>PL!F151</f>
        <v>W1830</v>
      </c>
      <c r="C150" s="28"/>
      <c r="D150" s="28"/>
      <c r="E150" s="29"/>
      <c r="F150" s="30">
        <f>PL!K151</f>
        <v>8</v>
      </c>
      <c r="G150" s="31">
        <v>0</v>
      </c>
      <c r="H150" s="32">
        <f t="shared" si="5"/>
        <v>0</v>
      </c>
      <c r="I150" s="44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45"/>
      <c r="AL150" s="45"/>
      <c r="AM150" s="45"/>
      <c r="AN150" s="45"/>
      <c r="AO150" s="45"/>
      <c r="AP150" s="45"/>
      <c r="AQ150" s="45"/>
      <c r="AR150" s="45"/>
      <c r="AS150" s="45"/>
      <c r="AT150" s="45"/>
      <c r="AU150" s="45"/>
      <c r="AV150" s="45"/>
      <c r="AW150" s="45"/>
      <c r="AX150" s="45"/>
      <c r="AY150" s="45"/>
      <c r="AZ150" s="45"/>
      <c r="BA150" s="45"/>
      <c r="BB150" s="45"/>
      <c r="BC150" s="45"/>
      <c r="BD150" s="45"/>
      <c r="BE150" s="45"/>
      <c r="BF150" s="45"/>
      <c r="BG150" s="45"/>
      <c r="BH150" s="45"/>
      <c r="BI150" s="45"/>
      <c r="BJ150" s="45"/>
      <c r="BK150" s="45"/>
      <c r="BL150" s="45"/>
      <c r="BM150" s="45"/>
      <c r="BN150" s="45"/>
      <c r="BO150" s="45"/>
      <c r="BP150" s="45"/>
      <c r="BQ150" s="45"/>
      <c r="BR150" s="45"/>
      <c r="BS150" s="45"/>
      <c r="BT150" s="45"/>
      <c r="BU150" s="45"/>
      <c r="BV150" s="45"/>
      <c r="BW150" s="45"/>
      <c r="BX150" s="45"/>
      <c r="BY150" s="45"/>
      <c r="BZ150" s="45"/>
      <c r="CA150" s="45"/>
      <c r="CB150" s="45"/>
      <c r="CC150" s="45"/>
      <c r="CD150" s="45"/>
      <c r="CE150" s="45"/>
      <c r="CF150" s="45"/>
      <c r="CG150" s="45"/>
      <c r="CH150" s="45"/>
      <c r="CI150" s="45"/>
      <c r="CJ150" s="45"/>
      <c r="CK150" s="45"/>
      <c r="CL150" s="45"/>
      <c r="CM150" s="45"/>
      <c r="CN150" s="45"/>
      <c r="CO150" s="45"/>
      <c r="CP150" s="45"/>
      <c r="CQ150" s="45"/>
      <c r="CR150" s="45"/>
      <c r="CS150" s="45"/>
      <c r="CT150" s="45"/>
      <c r="CU150" s="45"/>
      <c r="CV150" s="45"/>
      <c r="CW150" s="45"/>
      <c r="CX150" s="45"/>
      <c r="CY150" s="45"/>
      <c r="CZ150" s="45"/>
      <c r="DA150" s="45"/>
      <c r="DB150" s="45"/>
      <c r="DC150" s="45"/>
      <c r="DD150" s="45"/>
      <c r="DE150" s="45"/>
      <c r="DF150" s="45"/>
      <c r="DG150" s="45"/>
      <c r="DH150" s="45"/>
      <c r="DI150" s="45"/>
      <c r="DJ150" s="45"/>
      <c r="DK150" s="45"/>
      <c r="DL150" s="45"/>
      <c r="DM150" s="45"/>
      <c r="DN150" s="45"/>
      <c r="DO150" s="45"/>
      <c r="DP150" s="45"/>
      <c r="DQ150" s="45"/>
      <c r="DR150" s="45"/>
      <c r="DS150" s="45"/>
      <c r="DT150" s="45"/>
      <c r="DU150" s="46"/>
      <c r="DV150" s="46"/>
      <c r="DW150" s="46"/>
      <c r="DX150" s="46"/>
      <c r="DY150" s="46"/>
      <c r="DZ150" s="46"/>
      <c r="EA150" s="46"/>
      <c r="EB150" s="46"/>
      <c r="EC150" s="46"/>
      <c r="ED150" s="46"/>
      <c r="EE150" s="46"/>
      <c r="EF150" s="46"/>
      <c r="EG150" s="46"/>
      <c r="EH150" s="46"/>
      <c r="EI150" s="46"/>
      <c r="EJ150" s="46"/>
      <c r="EK150" s="46"/>
      <c r="EL150" s="46"/>
      <c r="EM150" s="46"/>
      <c r="EN150" s="46"/>
      <c r="EO150" s="46"/>
      <c r="EP150" s="46"/>
      <c r="EQ150" s="46"/>
      <c r="ER150" s="46"/>
      <c r="ES150" s="46"/>
      <c r="ET150" s="46"/>
      <c r="EU150" s="46"/>
      <c r="EV150" s="46"/>
      <c r="EW150" s="46"/>
      <c r="EX150" s="46"/>
      <c r="EY150" s="46"/>
      <c r="EZ150" s="46"/>
      <c r="FA150" s="46"/>
      <c r="FB150" s="46"/>
      <c r="FC150" s="46"/>
      <c r="FD150" s="46"/>
      <c r="FE150" s="46"/>
      <c r="FF150" s="46"/>
      <c r="FG150" s="46"/>
      <c r="FH150" s="46"/>
      <c r="FI150" s="46"/>
    </row>
    <row r="151" spans="1:165" s="6" customFormat="1" ht="20.100000000000001" customHeight="1">
      <c r="A151" s="129" t="s">
        <v>338</v>
      </c>
      <c r="B151" s="41" t="str">
        <f>PL!F152</f>
        <v>W1830GD</v>
      </c>
      <c r="C151" s="28"/>
      <c r="D151" s="28"/>
      <c r="E151" s="29"/>
      <c r="F151" s="30">
        <f>PL!K152</f>
        <v>5</v>
      </c>
      <c r="G151" s="31">
        <v>0</v>
      </c>
      <c r="H151" s="32">
        <f t="shared" si="5"/>
        <v>0</v>
      </c>
      <c r="I151" s="44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  <c r="AJ151" s="45"/>
      <c r="AK151" s="45"/>
      <c r="AL151" s="45"/>
      <c r="AM151" s="45"/>
      <c r="AN151" s="45"/>
      <c r="AO151" s="45"/>
      <c r="AP151" s="45"/>
      <c r="AQ151" s="45"/>
      <c r="AR151" s="45"/>
      <c r="AS151" s="45"/>
      <c r="AT151" s="45"/>
      <c r="AU151" s="45"/>
      <c r="AV151" s="45"/>
      <c r="AW151" s="45"/>
      <c r="AX151" s="45"/>
      <c r="AY151" s="45"/>
      <c r="AZ151" s="45"/>
      <c r="BA151" s="45"/>
      <c r="BB151" s="45"/>
      <c r="BC151" s="45"/>
      <c r="BD151" s="45"/>
      <c r="BE151" s="45"/>
      <c r="BF151" s="45"/>
      <c r="BG151" s="45"/>
      <c r="BH151" s="45"/>
      <c r="BI151" s="45"/>
      <c r="BJ151" s="45"/>
      <c r="BK151" s="45"/>
      <c r="BL151" s="45"/>
      <c r="BM151" s="45"/>
      <c r="BN151" s="45"/>
      <c r="BO151" s="45"/>
      <c r="BP151" s="45"/>
      <c r="BQ151" s="45"/>
      <c r="BR151" s="45"/>
      <c r="BS151" s="45"/>
      <c r="BT151" s="45"/>
      <c r="BU151" s="45"/>
      <c r="BV151" s="45"/>
      <c r="BW151" s="45"/>
      <c r="BX151" s="45"/>
      <c r="BY151" s="45"/>
      <c r="BZ151" s="45"/>
      <c r="CA151" s="45"/>
      <c r="CB151" s="45"/>
      <c r="CC151" s="45"/>
      <c r="CD151" s="45"/>
      <c r="CE151" s="45"/>
      <c r="CF151" s="45"/>
      <c r="CG151" s="45"/>
      <c r="CH151" s="45"/>
      <c r="CI151" s="45"/>
      <c r="CJ151" s="45"/>
      <c r="CK151" s="45"/>
      <c r="CL151" s="45"/>
      <c r="CM151" s="45"/>
      <c r="CN151" s="45"/>
      <c r="CO151" s="45"/>
      <c r="CP151" s="45"/>
      <c r="CQ151" s="45"/>
      <c r="CR151" s="45"/>
      <c r="CS151" s="45"/>
      <c r="CT151" s="45"/>
      <c r="CU151" s="45"/>
      <c r="CV151" s="45"/>
      <c r="CW151" s="45"/>
      <c r="CX151" s="45"/>
      <c r="CY151" s="45"/>
      <c r="CZ151" s="45"/>
      <c r="DA151" s="45"/>
      <c r="DB151" s="45"/>
      <c r="DC151" s="45"/>
      <c r="DD151" s="45"/>
      <c r="DE151" s="45"/>
      <c r="DF151" s="45"/>
      <c r="DG151" s="45"/>
      <c r="DH151" s="45"/>
      <c r="DI151" s="45"/>
      <c r="DJ151" s="45"/>
      <c r="DK151" s="45"/>
      <c r="DL151" s="45"/>
      <c r="DM151" s="45"/>
      <c r="DN151" s="45"/>
      <c r="DO151" s="45"/>
      <c r="DP151" s="45"/>
      <c r="DQ151" s="45"/>
      <c r="DR151" s="45"/>
      <c r="DS151" s="45"/>
      <c r="DT151" s="45"/>
      <c r="DU151" s="46"/>
      <c r="DV151" s="46"/>
      <c r="DW151" s="46"/>
      <c r="DX151" s="46"/>
      <c r="DY151" s="46"/>
      <c r="DZ151" s="46"/>
      <c r="EA151" s="46"/>
      <c r="EB151" s="46"/>
      <c r="EC151" s="46"/>
      <c r="ED151" s="46"/>
      <c r="EE151" s="46"/>
      <c r="EF151" s="46"/>
      <c r="EG151" s="46"/>
      <c r="EH151" s="46"/>
      <c r="EI151" s="46"/>
      <c r="EJ151" s="46"/>
      <c r="EK151" s="46"/>
      <c r="EL151" s="46"/>
      <c r="EM151" s="46"/>
      <c r="EN151" s="46"/>
      <c r="EO151" s="46"/>
      <c r="EP151" s="46"/>
      <c r="EQ151" s="46"/>
      <c r="ER151" s="46"/>
      <c r="ES151" s="46"/>
      <c r="ET151" s="46"/>
      <c r="EU151" s="46"/>
      <c r="EV151" s="46"/>
      <c r="EW151" s="46"/>
      <c r="EX151" s="46"/>
      <c r="EY151" s="46"/>
      <c r="EZ151" s="46"/>
      <c r="FA151" s="46"/>
      <c r="FB151" s="46"/>
      <c r="FC151" s="46"/>
      <c r="FD151" s="46"/>
      <c r="FE151" s="46"/>
      <c r="FF151" s="46"/>
      <c r="FG151" s="46"/>
      <c r="FH151" s="46"/>
      <c r="FI151" s="46"/>
    </row>
    <row r="152" spans="1:165" s="6" customFormat="1" ht="20.100000000000001" customHeight="1">
      <c r="A152" s="129" t="s">
        <v>339</v>
      </c>
      <c r="B152" s="41" t="str">
        <f>PL!F153</f>
        <v>W1836</v>
      </c>
      <c r="C152" s="28"/>
      <c r="D152" s="28"/>
      <c r="E152" s="29"/>
      <c r="F152" s="30">
        <f>PL!K153</f>
        <v>10</v>
      </c>
      <c r="G152" s="31">
        <v>0</v>
      </c>
      <c r="H152" s="32">
        <f t="shared" si="5"/>
        <v>0</v>
      </c>
      <c r="I152" s="44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45"/>
      <c r="AL152" s="45"/>
      <c r="AM152" s="45"/>
      <c r="AN152" s="45"/>
      <c r="AO152" s="45"/>
      <c r="AP152" s="45"/>
      <c r="AQ152" s="45"/>
      <c r="AR152" s="45"/>
      <c r="AS152" s="45"/>
      <c r="AT152" s="45"/>
      <c r="AU152" s="45"/>
      <c r="AV152" s="45"/>
      <c r="AW152" s="45"/>
      <c r="AX152" s="45"/>
      <c r="AY152" s="45"/>
      <c r="AZ152" s="45"/>
      <c r="BA152" s="45"/>
      <c r="BB152" s="45"/>
      <c r="BC152" s="45"/>
      <c r="BD152" s="45"/>
      <c r="BE152" s="45"/>
      <c r="BF152" s="45"/>
      <c r="BG152" s="45"/>
      <c r="BH152" s="45"/>
      <c r="BI152" s="45"/>
      <c r="BJ152" s="45"/>
      <c r="BK152" s="45"/>
      <c r="BL152" s="45"/>
      <c r="BM152" s="45"/>
      <c r="BN152" s="45"/>
      <c r="BO152" s="45"/>
      <c r="BP152" s="45"/>
      <c r="BQ152" s="45"/>
      <c r="BR152" s="45"/>
      <c r="BS152" s="45"/>
      <c r="BT152" s="45"/>
      <c r="BU152" s="45"/>
      <c r="BV152" s="45"/>
      <c r="BW152" s="45"/>
      <c r="BX152" s="45"/>
      <c r="BY152" s="45"/>
      <c r="BZ152" s="45"/>
      <c r="CA152" s="45"/>
      <c r="CB152" s="45"/>
      <c r="CC152" s="45"/>
      <c r="CD152" s="45"/>
      <c r="CE152" s="45"/>
      <c r="CF152" s="45"/>
      <c r="CG152" s="45"/>
      <c r="CH152" s="45"/>
      <c r="CI152" s="45"/>
      <c r="CJ152" s="45"/>
      <c r="CK152" s="45"/>
      <c r="CL152" s="45"/>
      <c r="CM152" s="45"/>
      <c r="CN152" s="45"/>
      <c r="CO152" s="45"/>
      <c r="CP152" s="45"/>
      <c r="CQ152" s="45"/>
      <c r="CR152" s="45"/>
      <c r="CS152" s="45"/>
      <c r="CT152" s="45"/>
      <c r="CU152" s="45"/>
      <c r="CV152" s="45"/>
      <c r="CW152" s="45"/>
      <c r="CX152" s="45"/>
      <c r="CY152" s="45"/>
      <c r="CZ152" s="45"/>
      <c r="DA152" s="45"/>
      <c r="DB152" s="45"/>
      <c r="DC152" s="45"/>
      <c r="DD152" s="45"/>
      <c r="DE152" s="45"/>
      <c r="DF152" s="45"/>
      <c r="DG152" s="45"/>
      <c r="DH152" s="45"/>
      <c r="DI152" s="45"/>
      <c r="DJ152" s="45"/>
      <c r="DK152" s="45"/>
      <c r="DL152" s="45"/>
      <c r="DM152" s="45"/>
      <c r="DN152" s="45"/>
      <c r="DO152" s="45"/>
      <c r="DP152" s="45"/>
      <c r="DQ152" s="45"/>
      <c r="DR152" s="45"/>
      <c r="DS152" s="45"/>
      <c r="DT152" s="45"/>
      <c r="DU152" s="46"/>
      <c r="DV152" s="46"/>
      <c r="DW152" s="46"/>
      <c r="DX152" s="46"/>
      <c r="DY152" s="46"/>
      <c r="DZ152" s="46"/>
      <c r="EA152" s="46"/>
      <c r="EB152" s="46"/>
      <c r="EC152" s="46"/>
      <c r="ED152" s="46"/>
      <c r="EE152" s="46"/>
      <c r="EF152" s="46"/>
      <c r="EG152" s="46"/>
      <c r="EH152" s="46"/>
      <c r="EI152" s="46"/>
      <c r="EJ152" s="46"/>
      <c r="EK152" s="46"/>
      <c r="EL152" s="46"/>
      <c r="EM152" s="46"/>
      <c r="EN152" s="46"/>
      <c r="EO152" s="46"/>
      <c r="EP152" s="46"/>
      <c r="EQ152" s="46"/>
      <c r="ER152" s="46"/>
      <c r="ES152" s="46"/>
      <c r="ET152" s="46"/>
      <c r="EU152" s="46"/>
      <c r="EV152" s="46"/>
      <c r="EW152" s="46"/>
      <c r="EX152" s="46"/>
      <c r="EY152" s="46"/>
      <c r="EZ152" s="46"/>
      <c r="FA152" s="46"/>
      <c r="FB152" s="46"/>
      <c r="FC152" s="46"/>
      <c r="FD152" s="46"/>
      <c r="FE152" s="46"/>
      <c r="FF152" s="46"/>
      <c r="FG152" s="46"/>
      <c r="FH152" s="46"/>
      <c r="FI152" s="46"/>
    </row>
    <row r="153" spans="1:165" s="6" customFormat="1" ht="20.100000000000001" customHeight="1">
      <c r="A153" s="129" t="s">
        <v>340</v>
      </c>
      <c r="B153" s="41" t="str">
        <f>PL!F154</f>
        <v>W1836GD</v>
      </c>
      <c r="C153" s="28"/>
      <c r="D153" s="28"/>
      <c r="E153" s="29"/>
      <c r="F153" s="30">
        <f>PL!K154</f>
        <v>3</v>
      </c>
      <c r="G153" s="31">
        <v>0</v>
      </c>
      <c r="H153" s="32">
        <f t="shared" si="5"/>
        <v>0</v>
      </c>
      <c r="I153" s="44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45"/>
      <c r="AI153" s="45"/>
      <c r="AJ153" s="45"/>
      <c r="AK153" s="45"/>
      <c r="AL153" s="45"/>
      <c r="AM153" s="45"/>
      <c r="AN153" s="45"/>
      <c r="AO153" s="45"/>
      <c r="AP153" s="45"/>
      <c r="AQ153" s="45"/>
      <c r="AR153" s="45"/>
      <c r="AS153" s="45"/>
      <c r="AT153" s="45"/>
      <c r="AU153" s="45"/>
      <c r="AV153" s="45"/>
      <c r="AW153" s="45"/>
      <c r="AX153" s="45"/>
      <c r="AY153" s="45"/>
      <c r="AZ153" s="45"/>
      <c r="BA153" s="45"/>
      <c r="BB153" s="45"/>
      <c r="BC153" s="45"/>
      <c r="BD153" s="45"/>
      <c r="BE153" s="45"/>
      <c r="BF153" s="45"/>
      <c r="BG153" s="45"/>
      <c r="BH153" s="45"/>
      <c r="BI153" s="45"/>
      <c r="BJ153" s="45"/>
      <c r="BK153" s="45"/>
      <c r="BL153" s="45"/>
      <c r="BM153" s="45"/>
      <c r="BN153" s="45"/>
      <c r="BO153" s="45"/>
      <c r="BP153" s="45"/>
      <c r="BQ153" s="45"/>
      <c r="BR153" s="45"/>
      <c r="BS153" s="45"/>
      <c r="BT153" s="45"/>
      <c r="BU153" s="45"/>
      <c r="BV153" s="45"/>
      <c r="BW153" s="45"/>
      <c r="BX153" s="45"/>
      <c r="BY153" s="45"/>
      <c r="BZ153" s="45"/>
      <c r="CA153" s="45"/>
      <c r="CB153" s="45"/>
      <c r="CC153" s="45"/>
      <c r="CD153" s="45"/>
      <c r="CE153" s="45"/>
      <c r="CF153" s="45"/>
      <c r="CG153" s="45"/>
      <c r="CH153" s="45"/>
      <c r="CI153" s="45"/>
      <c r="CJ153" s="45"/>
      <c r="CK153" s="45"/>
      <c r="CL153" s="45"/>
      <c r="CM153" s="45"/>
      <c r="CN153" s="45"/>
      <c r="CO153" s="45"/>
      <c r="CP153" s="45"/>
      <c r="CQ153" s="45"/>
      <c r="CR153" s="45"/>
      <c r="CS153" s="45"/>
      <c r="CT153" s="45"/>
      <c r="CU153" s="45"/>
      <c r="CV153" s="45"/>
      <c r="CW153" s="45"/>
      <c r="CX153" s="45"/>
      <c r="CY153" s="45"/>
      <c r="CZ153" s="45"/>
      <c r="DA153" s="45"/>
      <c r="DB153" s="45"/>
      <c r="DC153" s="45"/>
      <c r="DD153" s="45"/>
      <c r="DE153" s="45"/>
      <c r="DF153" s="45"/>
      <c r="DG153" s="45"/>
      <c r="DH153" s="45"/>
      <c r="DI153" s="45"/>
      <c r="DJ153" s="45"/>
      <c r="DK153" s="45"/>
      <c r="DL153" s="45"/>
      <c r="DM153" s="45"/>
      <c r="DN153" s="45"/>
      <c r="DO153" s="45"/>
      <c r="DP153" s="45"/>
      <c r="DQ153" s="45"/>
      <c r="DR153" s="45"/>
      <c r="DS153" s="45"/>
      <c r="DT153" s="45"/>
      <c r="DU153" s="46"/>
      <c r="DV153" s="46"/>
      <c r="DW153" s="46"/>
      <c r="DX153" s="46"/>
      <c r="DY153" s="46"/>
      <c r="DZ153" s="46"/>
      <c r="EA153" s="46"/>
      <c r="EB153" s="46"/>
      <c r="EC153" s="46"/>
      <c r="ED153" s="46"/>
      <c r="EE153" s="46"/>
      <c r="EF153" s="46"/>
      <c r="EG153" s="46"/>
      <c r="EH153" s="46"/>
      <c r="EI153" s="46"/>
      <c r="EJ153" s="46"/>
      <c r="EK153" s="46"/>
      <c r="EL153" s="46"/>
      <c r="EM153" s="46"/>
      <c r="EN153" s="46"/>
      <c r="EO153" s="46"/>
      <c r="EP153" s="46"/>
      <c r="EQ153" s="46"/>
      <c r="ER153" s="46"/>
      <c r="ES153" s="46"/>
      <c r="ET153" s="46"/>
      <c r="EU153" s="46"/>
      <c r="EV153" s="46"/>
      <c r="EW153" s="46"/>
      <c r="EX153" s="46"/>
      <c r="EY153" s="46"/>
      <c r="EZ153" s="46"/>
      <c r="FA153" s="46"/>
      <c r="FB153" s="46"/>
      <c r="FC153" s="46"/>
      <c r="FD153" s="46"/>
      <c r="FE153" s="46"/>
      <c r="FF153" s="46"/>
      <c r="FG153" s="46"/>
      <c r="FH153" s="46"/>
      <c r="FI153" s="46"/>
    </row>
    <row r="154" spans="1:165" s="6" customFormat="1" ht="20.100000000000001" customHeight="1">
      <c r="A154" s="129" t="s">
        <v>341</v>
      </c>
      <c r="B154" s="41" t="str">
        <f>PL!F155</f>
        <v>W1842</v>
      </c>
      <c r="C154" s="28"/>
      <c r="D154" s="28"/>
      <c r="E154" s="29"/>
      <c r="F154" s="30">
        <f>PL!K155</f>
        <v>8</v>
      </c>
      <c r="G154" s="31">
        <v>0</v>
      </c>
      <c r="H154" s="32">
        <f t="shared" si="5"/>
        <v>0</v>
      </c>
      <c r="I154" s="44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  <c r="AH154" s="45"/>
      <c r="AI154" s="45"/>
      <c r="AJ154" s="45"/>
      <c r="AK154" s="45"/>
      <c r="AL154" s="45"/>
      <c r="AM154" s="45"/>
      <c r="AN154" s="45"/>
      <c r="AO154" s="45"/>
      <c r="AP154" s="45"/>
      <c r="AQ154" s="45"/>
      <c r="AR154" s="45"/>
      <c r="AS154" s="45"/>
      <c r="AT154" s="45"/>
      <c r="AU154" s="45"/>
      <c r="AV154" s="45"/>
      <c r="AW154" s="45"/>
      <c r="AX154" s="45"/>
      <c r="AY154" s="45"/>
      <c r="AZ154" s="45"/>
      <c r="BA154" s="45"/>
      <c r="BB154" s="45"/>
      <c r="BC154" s="45"/>
      <c r="BD154" s="45"/>
      <c r="BE154" s="45"/>
      <c r="BF154" s="45"/>
      <c r="BG154" s="45"/>
      <c r="BH154" s="45"/>
      <c r="BI154" s="45"/>
      <c r="BJ154" s="45"/>
      <c r="BK154" s="45"/>
      <c r="BL154" s="45"/>
      <c r="BM154" s="45"/>
      <c r="BN154" s="45"/>
      <c r="BO154" s="45"/>
      <c r="BP154" s="45"/>
      <c r="BQ154" s="45"/>
      <c r="BR154" s="45"/>
      <c r="BS154" s="45"/>
      <c r="BT154" s="45"/>
      <c r="BU154" s="45"/>
      <c r="BV154" s="45"/>
      <c r="BW154" s="45"/>
      <c r="BX154" s="45"/>
      <c r="BY154" s="45"/>
      <c r="BZ154" s="45"/>
      <c r="CA154" s="45"/>
      <c r="CB154" s="45"/>
      <c r="CC154" s="45"/>
      <c r="CD154" s="45"/>
      <c r="CE154" s="45"/>
      <c r="CF154" s="45"/>
      <c r="CG154" s="45"/>
      <c r="CH154" s="45"/>
      <c r="CI154" s="45"/>
      <c r="CJ154" s="45"/>
      <c r="CK154" s="45"/>
      <c r="CL154" s="45"/>
      <c r="CM154" s="45"/>
      <c r="CN154" s="45"/>
      <c r="CO154" s="45"/>
      <c r="CP154" s="45"/>
      <c r="CQ154" s="45"/>
      <c r="CR154" s="45"/>
      <c r="CS154" s="45"/>
      <c r="CT154" s="45"/>
      <c r="CU154" s="45"/>
      <c r="CV154" s="45"/>
      <c r="CW154" s="45"/>
      <c r="CX154" s="45"/>
      <c r="CY154" s="45"/>
      <c r="CZ154" s="45"/>
      <c r="DA154" s="45"/>
      <c r="DB154" s="45"/>
      <c r="DC154" s="45"/>
      <c r="DD154" s="45"/>
      <c r="DE154" s="45"/>
      <c r="DF154" s="45"/>
      <c r="DG154" s="45"/>
      <c r="DH154" s="45"/>
      <c r="DI154" s="45"/>
      <c r="DJ154" s="45"/>
      <c r="DK154" s="45"/>
      <c r="DL154" s="45"/>
      <c r="DM154" s="45"/>
      <c r="DN154" s="45"/>
      <c r="DO154" s="45"/>
      <c r="DP154" s="45"/>
      <c r="DQ154" s="45"/>
      <c r="DR154" s="45"/>
      <c r="DS154" s="45"/>
      <c r="DT154" s="45"/>
      <c r="DU154" s="46"/>
      <c r="DV154" s="46"/>
      <c r="DW154" s="46"/>
      <c r="DX154" s="46"/>
      <c r="DY154" s="46"/>
      <c r="DZ154" s="46"/>
      <c r="EA154" s="46"/>
      <c r="EB154" s="46"/>
      <c r="EC154" s="46"/>
      <c r="ED154" s="46"/>
      <c r="EE154" s="46"/>
      <c r="EF154" s="46"/>
      <c r="EG154" s="46"/>
      <c r="EH154" s="46"/>
      <c r="EI154" s="46"/>
      <c r="EJ154" s="46"/>
      <c r="EK154" s="46"/>
      <c r="EL154" s="46"/>
      <c r="EM154" s="46"/>
      <c r="EN154" s="46"/>
      <c r="EO154" s="46"/>
      <c r="EP154" s="46"/>
      <c r="EQ154" s="46"/>
      <c r="ER154" s="46"/>
      <c r="ES154" s="46"/>
      <c r="ET154" s="46"/>
      <c r="EU154" s="46"/>
      <c r="EV154" s="46"/>
      <c r="EW154" s="46"/>
      <c r="EX154" s="46"/>
      <c r="EY154" s="46"/>
      <c r="EZ154" s="46"/>
      <c r="FA154" s="46"/>
      <c r="FB154" s="46"/>
      <c r="FC154" s="46"/>
      <c r="FD154" s="46"/>
      <c r="FE154" s="46"/>
      <c r="FF154" s="46"/>
      <c r="FG154" s="46"/>
      <c r="FH154" s="46"/>
      <c r="FI154" s="46"/>
    </row>
    <row r="155" spans="1:165" s="6" customFormat="1" ht="20.100000000000001" customHeight="1">
      <c r="A155" s="129" t="s">
        <v>342</v>
      </c>
      <c r="B155" s="41" t="str">
        <f>PL!F156</f>
        <v>W1842GD</v>
      </c>
      <c r="C155" s="28"/>
      <c r="D155" s="28"/>
      <c r="E155" s="29"/>
      <c r="F155" s="30">
        <f>PL!K156</f>
        <v>5</v>
      </c>
      <c r="G155" s="31">
        <v>0</v>
      </c>
      <c r="H155" s="32">
        <f t="shared" si="5"/>
        <v>0</v>
      </c>
      <c r="I155" s="44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  <c r="AH155" s="45"/>
      <c r="AI155" s="45"/>
      <c r="AJ155" s="45"/>
      <c r="AK155" s="45"/>
      <c r="AL155" s="45"/>
      <c r="AM155" s="45"/>
      <c r="AN155" s="45"/>
      <c r="AO155" s="45"/>
      <c r="AP155" s="45"/>
      <c r="AQ155" s="45"/>
      <c r="AR155" s="45"/>
      <c r="AS155" s="45"/>
      <c r="AT155" s="45"/>
      <c r="AU155" s="45"/>
      <c r="AV155" s="45"/>
      <c r="AW155" s="45"/>
      <c r="AX155" s="45"/>
      <c r="AY155" s="45"/>
      <c r="AZ155" s="45"/>
      <c r="BA155" s="45"/>
      <c r="BB155" s="45"/>
      <c r="BC155" s="45"/>
      <c r="BD155" s="45"/>
      <c r="BE155" s="45"/>
      <c r="BF155" s="45"/>
      <c r="BG155" s="45"/>
      <c r="BH155" s="45"/>
      <c r="BI155" s="45"/>
      <c r="BJ155" s="45"/>
      <c r="BK155" s="45"/>
      <c r="BL155" s="45"/>
      <c r="BM155" s="45"/>
      <c r="BN155" s="45"/>
      <c r="BO155" s="45"/>
      <c r="BP155" s="45"/>
      <c r="BQ155" s="45"/>
      <c r="BR155" s="45"/>
      <c r="BS155" s="45"/>
      <c r="BT155" s="45"/>
      <c r="BU155" s="45"/>
      <c r="BV155" s="45"/>
      <c r="BW155" s="45"/>
      <c r="BX155" s="45"/>
      <c r="BY155" s="45"/>
      <c r="BZ155" s="45"/>
      <c r="CA155" s="45"/>
      <c r="CB155" s="45"/>
      <c r="CC155" s="45"/>
      <c r="CD155" s="45"/>
      <c r="CE155" s="45"/>
      <c r="CF155" s="45"/>
      <c r="CG155" s="45"/>
      <c r="CH155" s="45"/>
      <c r="CI155" s="45"/>
      <c r="CJ155" s="45"/>
      <c r="CK155" s="45"/>
      <c r="CL155" s="45"/>
      <c r="CM155" s="45"/>
      <c r="CN155" s="45"/>
      <c r="CO155" s="45"/>
      <c r="CP155" s="45"/>
      <c r="CQ155" s="45"/>
      <c r="CR155" s="45"/>
      <c r="CS155" s="45"/>
      <c r="CT155" s="45"/>
      <c r="CU155" s="45"/>
      <c r="CV155" s="45"/>
      <c r="CW155" s="45"/>
      <c r="CX155" s="45"/>
      <c r="CY155" s="45"/>
      <c r="CZ155" s="45"/>
      <c r="DA155" s="45"/>
      <c r="DB155" s="45"/>
      <c r="DC155" s="45"/>
      <c r="DD155" s="45"/>
      <c r="DE155" s="45"/>
      <c r="DF155" s="45"/>
      <c r="DG155" s="45"/>
      <c r="DH155" s="45"/>
      <c r="DI155" s="45"/>
      <c r="DJ155" s="45"/>
      <c r="DK155" s="45"/>
      <c r="DL155" s="45"/>
      <c r="DM155" s="45"/>
      <c r="DN155" s="45"/>
      <c r="DO155" s="45"/>
      <c r="DP155" s="45"/>
      <c r="DQ155" s="45"/>
      <c r="DR155" s="45"/>
      <c r="DS155" s="45"/>
      <c r="DT155" s="45"/>
      <c r="DU155" s="46"/>
      <c r="DV155" s="46"/>
      <c r="DW155" s="46"/>
      <c r="DX155" s="46"/>
      <c r="DY155" s="46"/>
      <c r="DZ155" s="46"/>
      <c r="EA155" s="46"/>
      <c r="EB155" s="46"/>
      <c r="EC155" s="46"/>
      <c r="ED155" s="46"/>
      <c r="EE155" s="46"/>
      <c r="EF155" s="46"/>
      <c r="EG155" s="46"/>
      <c r="EH155" s="46"/>
      <c r="EI155" s="46"/>
      <c r="EJ155" s="46"/>
      <c r="EK155" s="46"/>
      <c r="EL155" s="46"/>
      <c r="EM155" s="46"/>
      <c r="EN155" s="46"/>
      <c r="EO155" s="46"/>
      <c r="EP155" s="46"/>
      <c r="EQ155" s="46"/>
      <c r="ER155" s="46"/>
      <c r="ES155" s="46"/>
      <c r="ET155" s="46"/>
      <c r="EU155" s="46"/>
      <c r="EV155" s="46"/>
      <c r="EW155" s="46"/>
      <c r="EX155" s="46"/>
      <c r="EY155" s="46"/>
      <c r="EZ155" s="46"/>
      <c r="FA155" s="46"/>
      <c r="FB155" s="46"/>
      <c r="FC155" s="46"/>
      <c r="FD155" s="46"/>
      <c r="FE155" s="46"/>
      <c r="FF155" s="46"/>
      <c r="FG155" s="46"/>
      <c r="FH155" s="46"/>
      <c r="FI155" s="46"/>
    </row>
    <row r="156" spans="1:165" s="6" customFormat="1" ht="20.100000000000001" customHeight="1">
      <c r="A156" s="129" t="s">
        <v>343</v>
      </c>
      <c r="B156" s="41" t="str">
        <f>PL!F157</f>
        <v>W2130</v>
      </c>
      <c r="C156" s="28"/>
      <c r="D156" s="28"/>
      <c r="E156" s="29"/>
      <c r="F156" s="30">
        <f>PL!K157</f>
        <v>10</v>
      </c>
      <c r="G156" s="31">
        <v>0</v>
      </c>
      <c r="H156" s="32">
        <f t="shared" si="5"/>
        <v>0</v>
      </c>
      <c r="I156" s="44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5"/>
      <c r="AI156" s="45"/>
      <c r="AJ156" s="45"/>
      <c r="AK156" s="45"/>
      <c r="AL156" s="45"/>
      <c r="AM156" s="45"/>
      <c r="AN156" s="45"/>
      <c r="AO156" s="45"/>
      <c r="AP156" s="45"/>
      <c r="AQ156" s="45"/>
      <c r="AR156" s="45"/>
      <c r="AS156" s="45"/>
      <c r="AT156" s="45"/>
      <c r="AU156" s="45"/>
      <c r="AV156" s="45"/>
      <c r="AW156" s="45"/>
      <c r="AX156" s="45"/>
      <c r="AY156" s="45"/>
      <c r="AZ156" s="45"/>
      <c r="BA156" s="45"/>
      <c r="BB156" s="45"/>
      <c r="BC156" s="45"/>
      <c r="BD156" s="45"/>
      <c r="BE156" s="45"/>
      <c r="BF156" s="45"/>
      <c r="BG156" s="45"/>
      <c r="BH156" s="45"/>
      <c r="BI156" s="45"/>
      <c r="BJ156" s="45"/>
      <c r="BK156" s="45"/>
      <c r="BL156" s="45"/>
      <c r="BM156" s="45"/>
      <c r="BN156" s="45"/>
      <c r="BO156" s="45"/>
      <c r="BP156" s="45"/>
      <c r="BQ156" s="45"/>
      <c r="BR156" s="45"/>
      <c r="BS156" s="45"/>
      <c r="BT156" s="45"/>
      <c r="BU156" s="45"/>
      <c r="BV156" s="45"/>
      <c r="BW156" s="45"/>
      <c r="BX156" s="45"/>
      <c r="BY156" s="45"/>
      <c r="BZ156" s="45"/>
      <c r="CA156" s="45"/>
      <c r="CB156" s="45"/>
      <c r="CC156" s="45"/>
      <c r="CD156" s="45"/>
      <c r="CE156" s="45"/>
      <c r="CF156" s="45"/>
      <c r="CG156" s="45"/>
      <c r="CH156" s="45"/>
      <c r="CI156" s="45"/>
      <c r="CJ156" s="45"/>
      <c r="CK156" s="45"/>
      <c r="CL156" s="45"/>
      <c r="CM156" s="45"/>
      <c r="CN156" s="45"/>
      <c r="CO156" s="45"/>
      <c r="CP156" s="45"/>
      <c r="CQ156" s="45"/>
      <c r="CR156" s="45"/>
      <c r="CS156" s="45"/>
      <c r="CT156" s="45"/>
      <c r="CU156" s="45"/>
      <c r="CV156" s="45"/>
      <c r="CW156" s="45"/>
      <c r="CX156" s="45"/>
      <c r="CY156" s="45"/>
      <c r="CZ156" s="45"/>
      <c r="DA156" s="45"/>
      <c r="DB156" s="45"/>
      <c r="DC156" s="45"/>
      <c r="DD156" s="45"/>
      <c r="DE156" s="45"/>
      <c r="DF156" s="45"/>
      <c r="DG156" s="45"/>
      <c r="DH156" s="45"/>
      <c r="DI156" s="45"/>
      <c r="DJ156" s="45"/>
      <c r="DK156" s="45"/>
      <c r="DL156" s="45"/>
      <c r="DM156" s="45"/>
      <c r="DN156" s="45"/>
      <c r="DO156" s="45"/>
      <c r="DP156" s="45"/>
      <c r="DQ156" s="45"/>
      <c r="DR156" s="45"/>
      <c r="DS156" s="45"/>
      <c r="DT156" s="45"/>
      <c r="DU156" s="46"/>
      <c r="DV156" s="46"/>
      <c r="DW156" s="46"/>
      <c r="DX156" s="46"/>
      <c r="DY156" s="46"/>
      <c r="DZ156" s="46"/>
      <c r="EA156" s="46"/>
      <c r="EB156" s="46"/>
      <c r="EC156" s="46"/>
      <c r="ED156" s="46"/>
      <c r="EE156" s="46"/>
      <c r="EF156" s="46"/>
      <c r="EG156" s="46"/>
      <c r="EH156" s="46"/>
      <c r="EI156" s="46"/>
      <c r="EJ156" s="46"/>
      <c r="EK156" s="46"/>
      <c r="EL156" s="46"/>
      <c r="EM156" s="46"/>
      <c r="EN156" s="46"/>
      <c r="EO156" s="46"/>
      <c r="EP156" s="46"/>
      <c r="EQ156" s="46"/>
      <c r="ER156" s="46"/>
      <c r="ES156" s="46"/>
      <c r="ET156" s="46"/>
      <c r="EU156" s="46"/>
      <c r="EV156" s="46"/>
      <c r="EW156" s="46"/>
      <c r="EX156" s="46"/>
      <c r="EY156" s="46"/>
      <c r="EZ156" s="46"/>
      <c r="FA156" s="46"/>
      <c r="FB156" s="46"/>
      <c r="FC156" s="46"/>
      <c r="FD156" s="46"/>
      <c r="FE156" s="46"/>
      <c r="FF156" s="46"/>
      <c r="FG156" s="46"/>
      <c r="FH156" s="46"/>
      <c r="FI156" s="46"/>
    </row>
    <row r="157" spans="1:165" s="6" customFormat="1" ht="20.100000000000001" customHeight="1">
      <c r="A157" s="129" t="s">
        <v>344</v>
      </c>
      <c r="B157" s="41" t="str">
        <f>PL!F158</f>
        <v>W2136</v>
      </c>
      <c r="C157" s="28"/>
      <c r="D157" s="28"/>
      <c r="E157" s="29"/>
      <c r="F157" s="30">
        <f>PL!K158</f>
        <v>15</v>
      </c>
      <c r="G157" s="31">
        <v>0</v>
      </c>
      <c r="H157" s="32">
        <f t="shared" si="5"/>
        <v>0</v>
      </c>
      <c r="I157" s="44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45"/>
      <c r="AI157" s="45"/>
      <c r="AJ157" s="45"/>
      <c r="AK157" s="45"/>
      <c r="AL157" s="45"/>
      <c r="AM157" s="45"/>
      <c r="AN157" s="45"/>
      <c r="AO157" s="45"/>
      <c r="AP157" s="45"/>
      <c r="AQ157" s="45"/>
      <c r="AR157" s="45"/>
      <c r="AS157" s="45"/>
      <c r="AT157" s="45"/>
      <c r="AU157" s="45"/>
      <c r="AV157" s="45"/>
      <c r="AW157" s="45"/>
      <c r="AX157" s="45"/>
      <c r="AY157" s="45"/>
      <c r="AZ157" s="45"/>
      <c r="BA157" s="45"/>
      <c r="BB157" s="45"/>
      <c r="BC157" s="45"/>
      <c r="BD157" s="45"/>
      <c r="BE157" s="45"/>
      <c r="BF157" s="45"/>
      <c r="BG157" s="45"/>
      <c r="BH157" s="45"/>
      <c r="BI157" s="45"/>
      <c r="BJ157" s="45"/>
      <c r="BK157" s="45"/>
      <c r="BL157" s="45"/>
      <c r="BM157" s="45"/>
      <c r="BN157" s="45"/>
      <c r="BO157" s="45"/>
      <c r="BP157" s="45"/>
      <c r="BQ157" s="45"/>
      <c r="BR157" s="45"/>
      <c r="BS157" s="45"/>
      <c r="BT157" s="45"/>
      <c r="BU157" s="45"/>
      <c r="BV157" s="45"/>
      <c r="BW157" s="45"/>
      <c r="BX157" s="45"/>
      <c r="BY157" s="45"/>
      <c r="BZ157" s="45"/>
      <c r="CA157" s="45"/>
      <c r="CB157" s="45"/>
      <c r="CC157" s="45"/>
      <c r="CD157" s="45"/>
      <c r="CE157" s="45"/>
      <c r="CF157" s="45"/>
      <c r="CG157" s="45"/>
      <c r="CH157" s="45"/>
      <c r="CI157" s="45"/>
      <c r="CJ157" s="45"/>
      <c r="CK157" s="45"/>
      <c r="CL157" s="45"/>
      <c r="CM157" s="45"/>
      <c r="CN157" s="45"/>
      <c r="CO157" s="45"/>
      <c r="CP157" s="45"/>
      <c r="CQ157" s="45"/>
      <c r="CR157" s="45"/>
      <c r="CS157" s="45"/>
      <c r="CT157" s="45"/>
      <c r="CU157" s="45"/>
      <c r="CV157" s="45"/>
      <c r="CW157" s="45"/>
      <c r="CX157" s="45"/>
      <c r="CY157" s="45"/>
      <c r="CZ157" s="45"/>
      <c r="DA157" s="45"/>
      <c r="DB157" s="45"/>
      <c r="DC157" s="45"/>
      <c r="DD157" s="45"/>
      <c r="DE157" s="45"/>
      <c r="DF157" s="45"/>
      <c r="DG157" s="45"/>
      <c r="DH157" s="45"/>
      <c r="DI157" s="45"/>
      <c r="DJ157" s="45"/>
      <c r="DK157" s="45"/>
      <c r="DL157" s="45"/>
      <c r="DM157" s="45"/>
      <c r="DN157" s="45"/>
      <c r="DO157" s="45"/>
      <c r="DP157" s="45"/>
      <c r="DQ157" s="45"/>
      <c r="DR157" s="45"/>
      <c r="DS157" s="45"/>
      <c r="DT157" s="45"/>
      <c r="DU157" s="46"/>
      <c r="DV157" s="46"/>
      <c r="DW157" s="46"/>
      <c r="DX157" s="46"/>
      <c r="DY157" s="46"/>
      <c r="DZ157" s="46"/>
      <c r="EA157" s="46"/>
      <c r="EB157" s="46"/>
      <c r="EC157" s="46"/>
      <c r="ED157" s="46"/>
      <c r="EE157" s="46"/>
      <c r="EF157" s="46"/>
      <c r="EG157" s="46"/>
      <c r="EH157" s="46"/>
      <c r="EI157" s="46"/>
      <c r="EJ157" s="46"/>
      <c r="EK157" s="46"/>
      <c r="EL157" s="46"/>
      <c r="EM157" s="46"/>
      <c r="EN157" s="46"/>
      <c r="EO157" s="46"/>
      <c r="EP157" s="46"/>
      <c r="EQ157" s="46"/>
      <c r="ER157" s="46"/>
      <c r="ES157" s="46"/>
      <c r="ET157" s="46"/>
      <c r="EU157" s="46"/>
      <c r="EV157" s="46"/>
      <c r="EW157" s="46"/>
      <c r="EX157" s="46"/>
      <c r="EY157" s="46"/>
      <c r="EZ157" s="46"/>
      <c r="FA157" s="46"/>
      <c r="FB157" s="46"/>
      <c r="FC157" s="46"/>
      <c r="FD157" s="46"/>
      <c r="FE157" s="46"/>
      <c r="FF157" s="46"/>
      <c r="FG157" s="46"/>
      <c r="FH157" s="46"/>
      <c r="FI157" s="46"/>
    </row>
    <row r="158" spans="1:165" s="6" customFormat="1" ht="20.100000000000001" customHeight="1">
      <c r="A158" s="129" t="s">
        <v>345</v>
      </c>
      <c r="B158" s="41" t="str">
        <f>PL!F159</f>
        <v>W2142</v>
      </c>
      <c r="C158" s="28"/>
      <c r="D158" s="28"/>
      <c r="E158" s="29"/>
      <c r="F158" s="30">
        <f>PL!K159</f>
        <v>8</v>
      </c>
      <c r="G158" s="31">
        <v>0</v>
      </c>
      <c r="H158" s="32">
        <f t="shared" si="5"/>
        <v>0</v>
      </c>
      <c r="I158" s="44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5"/>
      <c r="AI158" s="45"/>
      <c r="AJ158" s="45"/>
      <c r="AK158" s="45"/>
      <c r="AL158" s="45"/>
      <c r="AM158" s="45"/>
      <c r="AN158" s="45"/>
      <c r="AO158" s="45"/>
      <c r="AP158" s="45"/>
      <c r="AQ158" s="45"/>
      <c r="AR158" s="45"/>
      <c r="AS158" s="45"/>
      <c r="AT158" s="45"/>
      <c r="AU158" s="45"/>
      <c r="AV158" s="45"/>
      <c r="AW158" s="45"/>
      <c r="AX158" s="45"/>
      <c r="AY158" s="45"/>
      <c r="AZ158" s="45"/>
      <c r="BA158" s="45"/>
      <c r="BB158" s="45"/>
      <c r="BC158" s="45"/>
      <c r="BD158" s="45"/>
      <c r="BE158" s="45"/>
      <c r="BF158" s="45"/>
      <c r="BG158" s="45"/>
      <c r="BH158" s="45"/>
      <c r="BI158" s="45"/>
      <c r="BJ158" s="45"/>
      <c r="BK158" s="45"/>
      <c r="BL158" s="45"/>
      <c r="BM158" s="45"/>
      <c r="BN158" s="45"/>
      <c r="BO158" s="45"/>
      <c r="BP158" s="45"/>
      <c r="BQ158" s="45"/>
      <c r="BR158" s="45"/>
      <c r="BS158" s="45"/>
      <c r="BT158" s="45"/>
      <c r="BU158" s="45"/>
      <c r="BV158" s="45"/>
      <c r="BW158" s="45"/>
      <c r="BX158" s="45"/>
      <c r="BY158" s="45"/>
      <c r="BZ158" s="45"/>
      <c r="CA158" s="45"/>
      <c r="CB158" s="45"/>
      <c r="CC158" s="45"/>
      <c r="CD158" s="45"/>
      <c r="CE158" s="45"/>
      <c r="CF158" s="45"/>
      <c r="CG158" s="45"/>
      <c r="CH158" s="45"/>
      <c r="CI158" s="45"/>
      <c r="CJ158" s="45"/>
      <c r="CK158" s="45"/>
      <c r="CL158" s="45"/>
      <c r="CM158" s="45"/>
      <c r="CN158" s="45"/>
      <c r="CO158" s="45"/>
      <c r="CP158" s="45"/>
      <c r="CQ158" s="45"/>
      <c r="CR158" s="45"/>
      <c r="CS158" s="45"/>
      <c r="CT158" s="45"/>
      <c r="CU158" s="45"/>
      <c r="CV158" s="45"/>
      <c r="CW158" s="45"/>
      <c r="CX158" s="45"/>
      <c r="CY158" s="45"/>
      <c r="CZ158" s="45"/>
      <c r="DA158" s="45"/>
      <c r="DB158" s="45"/>
      <c r="DC158" s="45"/>
      <c r="DD158" s="45"/>
      <c r="DE158" s="45"/>
      <c r="DF158" s="45"/>
      <c r="DG158" s="45"/>
      <c r="DH158" s="45"/>
      <c r="DI158" s="45"/>
      <c r="DJ158" s="45"/>
      <c r="DK158" s="45"/>
      <c r="DL158" s="45"/>
      <c r="DM158" s="45"/>
      <c r="DN158" s="45"/>
      <c r="DO158" s="45"/>
      <c r="DP158" s="45"/>
      <c r="DQ158" s="45"/>
      <c r="DR158" s="45"/>
      <c r="DS158" s="45"/>
      <c r="DT158" s="45"/>
      <c r="DU158" s="46"/>
      <c r="DV158" s="46"/>
      <c r="DW158" s="46"/>
      <c r="DX158" s="46"/>
      <c r="DY158" s="46"/>
      <c r="DZ158" s="46"/>
      <c r="EA158" s="46"/>
      <c r="EB158" s="46"/>
      <c r="EC158" s="46"/>
      <c r="ED158" s="46"/>
      <c r="EE158" s="46"/>
      <c r="EF158" s="46"/>
      <c r="EG158" s="46"/>
      <c r="EH158" s="46"/>
      <c r="EI158" s="46"/>
      <c r="EJ158" s="46"/>
      <c r="EK158" s="46"/>
      <c r="EL158" s="46"/>
      <c r="EM158" s="46"/>
      <c r="EN158" s="46"/>
      <c r="EO158" s="46"/>
      <c r="EP158" s="46"/>
      <c r="EQ158" s="46"/>
      <c r="ER158" s="46"/>
      <c r="ES158" s="46"/>
      <c r="ET158" s="46"/>
      <c r="EU158" s="46"/>
      <c r="EV158" s="46"/>
      <c r="EW158" s="46"/>
      <c r="EX158" s="46"/>
      <c r="EY158" s="46"/>
      <c r="EZ158" s="46"/>
      <c r="FA158" s="46"/>
      <c r="FB158" s="46"/>
      <c r="FC158" s="46"/>
      <c r="FD158" s="46"/>
      <c r="FE158" s="46"/>
      <c r="FF158" s="46"/>
      <c r="FG158" s="46"/>
      <c r="FH158" s="46"/>
      <c r="FI158" s="46"/>
    </row>
    <row r="159" spans="1:165" s="6" customFormat="1" ht="20.100000000000001" customHeight="1">
      <c r="A159" s="129" t="s">
        <v>346</v>
      </c>
      <c r="B159" s="41" t="str">
        <f>PL!F160</f>
        <v>W2430</v>
      </c>
      <c r="C159" s="28"/>
      <c r="D159" s="28"/>
      <c r="E159" s="29"/>
      <c r="F159" s="30">
        <f>PL!K160</f>
        <v>5</v>
      </c>
      <c r="G159" s="31">
        <v>0</v>
      </c>
      <c r="H159" s="32">
        <f t="shared" si="5"/>
        <v>0</v>
      </c>
      <c r="I159" s="44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5"/>
      <c r="AI159" s="45"/>
      <c r="AJ159" s="45"/>
      <c r="AK159" s="45"/>
      <c r="AL159" s="45"/>
      <c r="AM159" s="45"/>
      <c r="AN159" s="45"/>
      <c r="AO159" s="45"/>
      <c r="AP159" s="45"/>
      <c r="AQ159" s="45"/>
      <c r="AR159" s="45"/>
      <c r="AS159" s="45"/>
      <c r="AT159" s="45"/>
      <c r="AU159" s="45"/>
      <c r="AV159" s="45"/>
      <c r="AW159" s="45"/>
      <c r="AX159" s="45"/>
      <c r="AY159" s="45"/>
      <c r="AZ159" s="45"/>
      <c r="BA159" s="45"/>
      <c r="BB159" s="45"/>
      <c r="BC159" s="45"/>
      <c r="BD159" s="45"/>
      <c r="BE159" s="45"/>
      <c r="BF159" s="45"/>
      <c r="BG159" s="45"/>
      <c r="BH159" s="45"/>
      <c r="BI159" s="45"/>
      <c r="BJ159" s="45"/>
      <c r="BK159" s="45"/>
      <c r="BL159" s="45"/>
      <c r="BM159" s="45"/>
      <c r="BN159" s="45"/>
      <c r="BO159" s="45"/>
      <c r="BP159" s="45"/>
      <c r="BQ159" s="45"/>
      <c r="BR159" s="45"/>
      <c r="BS159" s="45"/>
      <c r="BT159" s="45"/>
      <c r="BU159" s="45"/>
      <c r="BV159" s="45"/>
      <c r="BW159" s="45"/>
      <c r="BX159" s="45"/>
      <c r="BY159" s="45"/>
      <c r="BZ159" s="45"/>
      <c r="CA159" s="45"/>
      <c r="CB159" s="45"/>
      <c r="CC159" s="45"/>
      <c r="CD159" s="45"/>
      <c r="CE159" s="45"/>
      <c r="CF159" s="45"/>
      <c r="CG159" s="45"/>
      <c r="CH159" s="45"/>
      <c r="CI159" s="45"/>
      <c r="CJ159" s="45"/>
      <c r="CK159" s="45"/>
      <c r="CL159" s="45"/>
      <c r="CM159" s="45"/>
      <c r="CN159" s="45"/>
      <c r="CO159" s="45"/>
      <c r="CP159" s="45"/>
      <c r="CQ159" s="45"/>
      <c r="CR159" s="45"/>
      <c r="CS159" s="45"/>
      <c r="CT159" s="45"/>
      <c r="CU159" s="45"/>
      <c r="CV159" s="45"/>
      <c r="CW159" s="45"/>
      <c r="CX159" s="45"/>
      <c r="CY159" s="45"/>
      <c r="CZ159" s="45"/>
      <c r="DA159" s="45"/>
      <c r="DB159" s="45"/>
      <c r="DC159" s="45"/>
      <c r="DD159" s="45"/>
      <c r="DE159" s="45"/>
      <c r="DF159" s="45"/>
      <c r="DG159" s="45"/>
      <c r="DH159" s="45"/>
      <c r="DI159" s="45"/>
      <c r="DJ159" s="45"/>
      <c r="DK159" s="45"/>
      <c r="DL159" s="45"/>
      <c r="DM159" s="45"/>
      <c r="DN159" s="45"/>
      <c r="DO159" s="45"/>
      <c r="DP159" s="45"/>
      <c r="DQ159" s="45"/>
      <c r="DR159" s="45"/>
      <c r="DS159" s="45"/>
      <c r="DT159" s="45"/>
      <c r="DU159" s="46"/>
      <c r="DV159" s="46"/>
      <c r="DW159" s="46"/>
      <c r="DX159" s="46"/>
      <c r="DY159" s="46"/>
      <c r="DZ159" s="46"/>
      <c r="EA159" s="46"/>
      <c r="EB159" s="46"/>
      <c r="EC159" s="46"/>
      <c r="ED159" s="46"/>
      <c r="EE159" s="46"/>
      <c r="EF159" s="46"/>
      <c r="EG159" s="46"/>
      <c r="EH159" s="46"/>
      <c r="EI159" s="46"/>
      <c r="EJ159" s="46"/>
      <c r="EK159" s="46"/>
      <c r="EL159" s="46"/>
      <c r="EM159" s="46"/>
      <c r="EN159" s="46"/>
      <c r="EO159" s="46"/>
      <c r="EP159" s="46"/>
      <c r="EQ159" s="46"/>
      <c r="ER159" s="46"/>
      <c r="ES159" s="46"/>
      <c r="ET159" s="46"/>
      <c r="EU159" s="46"/>
      <c r="EV159" s="46"/>
      <c r="EW159" s="46"/>
      <c r="EX159" s="46"/>
      <c r="EY159" s="46"/>
      <c r="EZ159" s="46"/>
      <c r="FA159" s="46"/>
      <c r="FB159" s="46"/>
      <c r="FC159" s="46"/>
      <c r="FD159" s="46"/>
      <c r="FE159" s="46"/>
      <c r="FF159" s="46"/>
      <c r="FG159" s="46"/>
      <c r="FH159" s="46"/>
      <c r="FI159" s="46"/>
    </row>
    <row r="160" spans="1:165" s="6" customFormat="1" ht="20.100000000000001" customHeight="1">
      <c r="A160" s="129" t="s">
        <v>347</v>
      </c>
      <c r="B160" s="41" t="str">
        <f>PL!F161</f>
        <v>W2442GD</v>
      </c>
      <c r="C160" s="28"/>
      <c r="D160" s="28"/>
      <c r="E160" s="29"/>
      <c r="F160" s="30">
        <f>PL!K161</f>
        <v>5</v>
      </c>
      <c r="G160" s="31">
        <v>0</v>
      </c>
      <c r="H160" s="32">
        <f t="shared" si="5"/>
        <v>0</v>
      </c>
      <c r="I160" s="44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  <c r="AJ160" s="45"/>
      <c r="AK160" s="45"/>
      <c r="AL160" s="45"/>
      <c r="AM160" s="45"/>
      <c r="AN160" s="45"/>
      <c r="AO160" s="45"/>
      <c r="AP160" s="45"/>
      <c r="AQ160" s="45"/>
      <c r="AR160" s="45"/>
      <c r="AS160" s="45"/>
      <c r="AT160" s="45"/>
      <c r="AU160" s="45"/>
      <c r="AV160" s="45"/>
      <c r="AW160" s="45"/>
      <c r="AX160" s="45"/>
      <c r="AY160" s="45"/>
      <c r="AZ160" s="45"/>
      <c r="BA160" s="45"/>
      <c r="BB160" s="45"/>
      <c r="BC160" s="45"/>
      <c r="BD160" s="45"/>
      <c r="BE160" s="45"/>
      <c r="BF160" s="45"/>
      <c r="BG160" s="45"/>
      <c r="BH160" s="45"/>
      <c r="BI160" s="45"/>
      <c r="BJ160" s="45"/>
      <c r="BK160" s="45"/>
      <c r="BL160" s="45"/>
      <c r="BM160" s="45"/>
      <c r="BN160" s="45"/>
      <c r="BO160" s="45"/>
      <c r="BP160" s="45"/>
      <c r="BQ160" s="45"/>
      <c r="BR160" s="45"/>
      <c r="BS160" s="45"/>
      <c r="BT160" s="45"/>
      <c r="BU160" s="45"/>
      <c r="BV160" s="45"/>
      <c r="BW160" s="45"/>
      <c r="BX160" s="45"/>
      <c r="BY160" s="45"/>
      <c r="BZ160" s="45"/>
      <c r="CA160" s="45"/>
      <c r="CB160" s="45"/>
      <c r="CC160" s="45"/>
      <c r="CD160" s="45"/>
      <c r="CE160" s="45"/>
      <c r="CF160" s="45"/>
      <c r="CG160" s="45"/>
      <c r="CH160" s="45"/>
      <c r="CI160" s="45"/>
      <c r="CJ160" s="45"/>
      <c r="CK160" s="45"/>
      <c r="CL160" s="45"/>
      <c r="CM160" s="45"/>
      <c r="CN160" s="45"/>
      <c r="CO160" s="45"/>
      <c r="CP160" s="45"/>
      <c r="CQ160" s="45"/>
      <c r="CR160" s="45"/>
      <c r="CS160" s="45"/>
      <c r="CT160" s="45"/>
      <c r="CU160" s="45"/>
      <c r="CV160" s="45"/>
      <c r="CW160" s="45"/>
      <c r="CX160" s="45"/>
      <c r="CY160" s="45"/>
      <c r="CZ160" s="45"/>
      <c r="DA160" s="45"/>
      <c r="DB160" s="45"/>
      <c r="DC160" s="45"/>
      <c r="DD160" s="45"/>
      <c r="DE160" s="45"/>
      <c r="DF160" s="45"/>
      <c r="DG160" s="45"/>
      <c r="DH160" s="45"/>
      <c r="DI160" s="45"/>
      <c r="DJ160" s="45"/>
      <c r="DK160" s="45"/>
      <c r="DL160" s="45"/>
      <c r="DM160" s="45"/>
      <c r="DN160" s="45"/>
      <c r="DO160" s="45"/>
      <c r="DP160" s="45"/>
      <c r="DQ160" s="45"/>
      <c r="DR160" s="45"/>
      <c r="DS160" s="45"/>
      <c r="DT160" s="45"/>
      <c r="DU160" s="46"/>
      <c r="DV160" s="46"/>
      <c r="DW160" s="46"/>
      <c r="DX160" s="46"/>
      <c r="DY160" s="46"/>
      <c r="DZ160" s="46"/>
      <c r="EA160" s="46"/>
      <c r="EB160" s="46"/>
      <c r="EC160" s="46"/>
      <c r="ED160" s="46"/>
      <c r="EE160" s="46"/>
      <c r="EF160" s="46"/>
      <c r="EG160" s="46"/>
      <c r="EH160" s="46"/>
      <c r="EI160" s="46"/>
      <c r="EJ160" s="46"/>
      <c r="EK160" s="46"/>
      <c r="EL160" s="46"/>
      <c r="EM160" s="46"/>
      <c r="EN160" s="46"/>
      <c r="EO160" s="46"/>
      <c r="EP160" s="46"/>
      <c r="EQ160" s="46"/>
      <c r="ER160" s="46"/>
      <c r="ES160" s="46"/>
      <c r="ET160" s="46"/>
      <c r="EU160" s="46"/>
      <c r="EV160" s="46"/>
      <c r="EW160" s="46"/>
      <c r="EX160" s="46"/>
      <c r="EY160" s="46"/>
      <c r="EZ160" s="46"/>
      <c r="FA160" s="46"/>
      <c r="FB160" s="46"/>
      <c r="FC160" s="46"/>
      <c r="FD160" s="46"/>
      <c r="FE160" s="46"/>
      <c r="FF160" s="46"/>
      <c r="FG160" s="46"/>
      <c r="FH160" s="46"/>
      <c r="FI160" s="46"/>
    </row>
    <row r="161" spans="1:165" s="6" customFormat="1" ht="20.100000000000001" customHeight="1">
      <c r="A161" s="129" t="s">
        <v>348</v>
      </c>
      <c r="B161" s="41" t="str">
        <f>PL!F162</f>
        <v>W2742</v>
      </c>
      <c r="C161" s="28"/>
      <c r="D161" s="28"/>
      <c r="E161" s="29"/>
      <c r="F161" s="30">
        <f>PL!K162</f>
        <v>3</v>
      </c>
      <c r="G161" s="31">
        <v>0</v>
      </c>
      <c r="H161" s="32">
        <f t="shared" si="5"/>
        <v>0</v>
      </c>
      <c r="I161" s="44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  <c r="AH161" s="45"/>
      <c r="AI161" s="45"/>
      <c r="AJ161" s="45"/>
      <c r="AK161" s="45"/>
      <c r="AL161" s="45"/>
      <c r="AM161" s="45"/>
      <c r="AN161" s="45"/>
      <c r="AO161" s="45"/>
      <c r="AP161" s="45"/>
      <c r="AQ161" s="45"/>
      <c r="AR161" s="45"/>
      <c r="AS161" s="45"/>
      <c r="AT161" s="45"/>
      <c r="AU161" s="45"/>
      <c r="AV161" s="45"/>
      <c r="AW161" s="45"/>
      <c r="AX161" s="45"/>
      <c r="AY161" s="45"/>
      <c r="AZ161" s="45"/>
      <c r="BA161" s="45"/>
      <c r="BB161" s="45"/>
      <c r="BC161" s="45"/>
      <c r="BD161" s="45"/>
      <c r="BE161" s="45"/>
      <c r="BF161" s="45"/>
      <c r="BG161" s="45"/>
      <c r="BH161" s="45"/>
      <c r="BI161" s="45"/>
      <c r="BJ161" s="45"/>
      <c r="BK161" s="45"/>
      <c r="BL161" s="45"/>
      <c r="BM161" s="45"/>
      <c r="BN161" s="45"/>
      <c r="BO161" s="45"/>
      <c r="BP161" s="45"/>
      <c r="BQ161" s="45"/>
      <c r="BR161" s="45"/>
      <c r="BS161" s="45"/>
      <c r="BT161" s="45"/>
      <c r="BU161" s="45"/>
      <c r="BV161" s="45"/>
      <c r="BW161" s="45"/>
      <c r="BX161" s="45"/>
      <c r="BY161" s="45"/>
      <c r="BZ161" s="45"/>
      <c r="CA161" s="45"/>
      <c r="CB161" s="45"/>
      <c r="CC161" s="45"/>
      <c r="CD161" s="45"/>
      <c r="CE161" s="45"/>
      <c r="CF161" s="45"/>
      <c r="CG161" s="45"/>
      <c r="CH161" s="45"/>
      <c r="CI161" s="45"/>
      <c r="CJ161" s="45"/>
      <c r="CK161" s="45"/>
      <c r="CL161" s="45"/>
      <c r="CM161" s="45"/>
      <c r="CN161" s="45"/>
      <c r="CO161" s="45"/>
      <c r="CP161" s="45"/>
      <c r="CQ161" s="45"/>
      <c r="CR161" s="45"/>
      <c r="CS161" s="45"/>
      <c r="CT161" s="45"/>
      <c r="CU161" s="45"/>
      <c r="CV161" s="45"/>
      <c r="CW161" s="45"/>
      <c r="CX161" s="45"/>
      <c r="CY161" s="45"/>
      <c r="CZ161" s="45"/>
      <c r="DA161" s="45"/>
      <c r="DB161" s="45"/>
      <c r="DC161" s="45"/>
      <c r="DD161" s="45"/>
      <c r="DE161" s="45"/>
      <c r="DF161" s="45"/>
      <c r="DG161" s="45"/>
      <c r="DH161" s="45"/>
      <c r="DI161" s="45"/>
      <c r="DJ161" s="45"/>
      <c r="DK161" s="45"/>
      <c r="DL161" s="45"/>
      <c r="DM161" s="45"/>
      <c r="DN161" s="45"/>
      <c r="DO161" s="45"/>
      <c r="DP161" s="45"/>
      <c r="DQ161" s="45"/>
      <c r="DR161" s="45"/>
      <c r="DS161" s="45"/>
      <c r="DT161" s="45"/>
      <c r="DU161" s="46"/>
      <c r="DV161" s="46"/>
      <c r="DW161" s="46"/>
      <c r="DX161" s="46"/>
      <c r="DY161" s="46"/>
      <c r="DZ161" s="46"/>
      <c r="EA161" s="46"/>
      <c r="EB161" s="46"/>
      <c r="EC161" s="46"/>
      <c r="ED161" s="46"/>
      <c r="EE161" s="46"/>
      <c r="EF161" s="46"/>
      <c r="EG161" s="46"/>
      <c r="EH161" s="46"/>
      <c r="EI161" s="46"/>
      <c r="EJ161" s="46"/>
      <c r="EK161" s="46"/>
      <c r="EL161" s="46"/>
      <c r="EM161" s="46"/>
      <c r="EN161" s="46"/>
      <c r="EO161" s="46"/>
      <c r="EP161" s="46"/>
      <c r="EQ161" s="46"/>
      <c r="ER161" s="46"/>
      <c r="ES161" s="46"/>
      <c r="ET161" s="46"/>
      <c r="EU161" s="46"/>
      <c r="EV161" s="46"/>
      <c r="EW161" s="46"/>
      <c r="EX161" s="46"/>
      <c r="EY161" s="46"/>
      <c r="EZ161" s="46"/>
      <c r="FA161" s="46"/>
      <c r="FB161" s="46"/>
      <c r="FC161" s="46"/>
      <c r="FD161" s="46"/>
      <c r="FE161" s="46"/>
      <c r="FF161" s="46"/>
      <c r="FG161" s="46"/>
      <c r="FH161" s="46"/>
      <c r="FI161" s="46"/>
    </row>
    <row r="162" spans="1:165" s="6" customFormat="1" ht="20.100000000000001" customHeight="1">
      <c r="A162" s="129" t="s">
        <v>349</v>
      </c>
      <c r="B162" s="41" t="str">
        <f>PL!F163</f>
        <v>DCW2736</v>
      </c>
      <c r="C162" s="28"/>
      <c r="D162" s="28"/>
      <c r="E162" s="29"/>
      <c r="F162" s="30">
        <f>PL!K163</f>
        <v>3</v>
      </c>
      <c r="G162" s="31">
        <v>0</v>
      </c>
      <c r="H162" s="32">
        <f t="shared" si="5"/>
        <v>0</v>
      </c>
      <c r="I162" s="44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5"/>
      <c r="AG162" s="45"/>
      <c r="AH162" s="45"/>
      <c r="AI162" s="45"/>
      <c r="AJ162" s="45"/>
      <c r="AK162" s="45"/>
      <c r="AL162" s="45"/>
      <c r="AM162" s="45"/>
      <c r="AN162" s="45"/>
      <c r="AO162" s="45"/>
      <c r="AP162" s="45"/>
      <c r="AQ162" s="45"/>
      <c r="AR162" s="45"/>
      <c r="AS162" s="45"/>
      <c r="AT162" s="45"/>
      <c r="AU162" s="45"/>
      <c r="AV162" s="45"/>
      <c r="AW162" s="45"/>
      <c r="AX162" s="45"/>
      <c r="AY162" s="45"/>
      <c r="AZ162" s="45"/>
      <c r="BA162" s="45"/>
      <c r="BB162" s="45"/>
      <c r="BC162" s="45"/>
      <c r="BD162" s="45"/>
      <c r="BE162" s="45"/>
      <c r="BF162" s="45"/>
      <c r="BG162" s="45"/>
      <c r="BH162" s="45"/>
      <c r="BI162" s="45"/>
      <c r="BJ162" s="45"/>
      <c r="BK162" s="45"/>
      <c r="BL162" s="45"/>
      <c r="BM162" s="45"/>
      <c r="BN162" s="45"/>
      <c r="BO162" s="45"/>
      <c r="BP162" s="45"/>
      <c r="BQ162" s="45"/>
      <c r="BR162" s="45"/>
      <c r="BS162" s="45"/>
      <c r="BT162" s="45"/>
      <c r="BU162" s="45"/>
      <c r="BV162" s="45"/>
      <c r="BW162" s="45"/>
      <c r="BX162" s="45"/>
      <c r="BY162" s="45"/>
      <c r="BZ162" s="45"/>
      <c r="CA162" s="45"/>
      <c r="CB162" s="45"/>
      <c r="CC162" s="45"/>
      <c r="CD162" s="45"/>
      <c r="CE162" s="45"/>
      <c r="CF162" s="45"/>
      <c r="CG162" s="45"/>
      <c r="CH162" s="45"/>
      <c r="CI162" s="45"/>
      <c r="CJ162" s="45"/>
      <c r="CK162" s="45"/>
      <c r="CL162" s="45"/>
      <c r="CM162" s="45"/>
      <c r="CN162" s="45"/>
      <c r="CO162" s="45"/>
      <c r="CP162" s="45"/>
      <c r="CQ162" s="45"/>
      <c r="CR162" s="45"/>
      <c r="CS162" s="45"/>
      <c r="CT162" s="45"/>
      <c r="CU162" s="45"/>
      <c r="CV162" s="45"/>
      <c r="CW162" s="45"/>
      <c r="CX162" s="45"/>
      <c r="CY162" s="45"/>
      <c r="CZ162" s="45"/>
      <c r="DA162" s="45"/>
      <c r="DB162" s="45"/>
      <c r="DC162" s="45"/>
      <c r="DD162" s="45"/>
      <c r="DE162" s="45"/>
      <c r="DF162" s="45"/>
      <c r="DG162" s="45"/>
      <c r="DH162" s="45"/>
      <c r="DI162" s="45"/>
      <c r="DJ162" s="45"/>
      <c r="DK162" s="45"/>
      <c r="DL162" s="45"/>
      <c r="DM162" s="45"/>
      <c r="DN162" s="45"/>
      <c r="DO162" s="45"/>
      <c r="DP162" s="45"/>
      <c r="DQ162" s="45"/>
      <c r="DR162" s="45"/>
      <c r="DS162" s="45"/>
      <c r="DT162" s="45"/>
      <c r="DU162" s="46"/>
      <c r="DV162" s="46"/>
      <c r="DW162" s="46"/>
      <c r="DX162" s="46"/>
      <c r="DY162" s="46"/>
      <c r="DZ162" s="46"/>
      <c r="EA162" s="46"/>
      <c r="EB162" s="46"/>
      <c r="EC162" s="46"/>
      <c r="ED162" s="46"/>
      <c r="EE162" s="46"/>
      <c r="EF162" s="46"/>
      <c r="EG162" s="46"/>
      <c r="EH162" s="46"/>
      <c r="EI162" s="46"/>
      <c r="EJ162" s="46"/>
      <c r="EK162" s="46"/>
      <c r="EL162" s="46"/>
      <c r="EM162" s="46"/>
      <c r="EN162" s="46"/>
      <c r="EO162" s="46"/>
      <c r="EP162" s="46"/>
      <c r="EQ162" s="46"/>
      <c r="ER162" s="46"/>
      <c r="ES162" s="46"/>
      <c r="ET162" s="46"/>
      <c r="EU162" s="46"/>
      <c r="EV162" s="46"/>
      <c r="EW162" s="46"/>
      <c r="EX162" s="46"/>
      <c r="EY162" s="46"/>
      <c r="EZ162" s="46"/>
      <c r="FA162" s="46"/>
      <c r="FB162" s="46"/>
      <c r="FC162" s="46"/>
      <c r="FD162" s="46"/>
      <c r="FE162" s="46"/>
      <c r="FF162" s="46"/>
      <c r="FG162" s="46"/>
      <c r="FH162" s="46"/>
      <c r="FI162" s="46"/>
    </row>
    <row r="163" spans="1:165" s="6" customFormat="1" ht="20.100000000000001" customHeight="1">
      <c r="A163" s="129" t="s">
        <v>350</v>
      </c>
      <c r="B163" s="41" t="str">
        <f>PL!F164</f>
        <v>W2730</v>
      </c>
      <c r="C163" s="28"/>
      <c r="D163" s="28"/>
      <c r="E163" s="29"/>
      <c r="F163" s="30">
        <f>PL!K164</f>
        <v>10</v>
      </c>
      <c r="G163" s="31">
        <v>0</v>
      </c>
      <c r="H163" s="32">
        <f t="shared" si="5"/>
        <v>0</v>
      </c>
      <c r="I163" s="44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  <c r="AH163" s="45"/>
      <c r="AI163" s="45"/>
      <c r="AJ163" s="45"/>
      <c r="AK163" s="45"/>
      <c r="AL163" s="45"/>
      <c r="AM163" s="45"/>
      <c r="AN163" s="45"/>
      <c r="AO163" s="45"/>
      <c r="AP163" s="45"/>
      <c r="AQ163" s="45"/>
      <c r="AR163" s="45"/>
      <c r="AS163" s="45"/>
      <c r="AT163" s="45"/>
      <c r="AU163" s="45"/>
      <c r="AV163" s="45"/>
      <c r="AW163" s="45"/>
      <c r="AX163" s="45"/>
      <c r="AY163" s="45"/>
      <c r="AZ163" s="45"/>
      <c r="BA163" s="45"/>
      <c r="BB163" s="45"/>
      <c r="BC163" s="45"/>
      <c r="BD163" s="45"/>
      <c r="BE163" s="45"/>
      <c r="BF163" s="45"/>
      <c r="BG163" s="45"/>
      <c r="BH163" s="45"/>
      <c r="BI163" s="45"/>
      <c r="BJ163" s="45"/>
      <c r="BK163" s="45"/>
      <c r="BL163" s="45"/>
      <c r="BM163" s="45"/>
      <c r="BN163" s="45"/>
      <c r="BO163" s="45"/>
      <c r="BP163" s="45"/>
      <c r="BQ163" s="45"/>
      <c r="BR163" s="45"/>
      <c r="BS163" s="45"/>
      <c r="BT163" s="45"/>
      <c r="BU163" s="45"/>
      <c r="BV163" s="45"/>
      <c r="BW163" s="45"/>
      <c r="BX163" s="45"/>
      <c r="BY163" s="45"/>
      <c r="BZ163" s="45"/>
      <c r="CA163" s="45"/>
      <c r="CB163" s="45"/>
      <c r="CC163" s="45"/>
      <c r="CD163" s="45"/>
      <c r="CE163" s="45"/>
      <c r="CF163" s="45"/>
      <c r="CG163" s="45"/>
      <c r="CH163" s="45"/>
      <c r="CI163" s="45"/>
      <c r="CJ163" s="45"/>
      <c r="CK163" s="45"/>
      <c r="CL163" s="45"/>
      <c r="CM163" s="45"/>
      <c r="CN163" s="45"/>
      <c r="CO163" s="45"/>
      <c r="CP163" s="45"/>
      <c r="CQ163" s="45"/>
      <c r="CR163" s="45"/>
      <c r="CS163" s="45"/>
      <c r="CT163" s="45"/>
      <c r="CU163" s="45"/>
      <c r="CV163" s="45"/>
      <c r="CW163" s="45"/>
      <c r="CX163" s="45"/>
      <c r="CY163" s="45"/>
      <c r="CZ163" s="45"/>
      <c r="DA163" s="45"/>
      <c r="DB163" s="45"/>
      <c r="DC163" s="45"/>
      <c r="DD163" s="45"/>
      <c r="DE163" s="45"/>
      <c r="DF163" s="45"/>
      <c r="DG163" s="45"/>
      <c r="DH163" s="45"/>
      <c r="DI163" s="45"/>
      <c r="DJ163" s="45"/>
      <c r="DK163" s="45"/>
      <c r="DL163" s="45"/>
      <c r="DM163" s="45"/>
      <c r="DN163" s="45"/>
      <c r="DO163" s="45"/>
      <c r="DP163" s="45"/>
      <c r="DQ163" s="45"/>
      <c r="DR163" s="45"/>
      <c r="DS163" s="45"/>
      <c r="DT163" s="45"/>
      <c r="DU163" s="46"/>
      <c r="DV163" s="46"/>
      <c r="DW163" s="46"/>
      <c r="DX163" s="46"/>
      <c r="DY163" s="46"/>
      <c r="DZ163" s="46"/>
      <c r="EA163" s="46"/>
      <c r="EB163" s="46"/>
      <c r="EC163" s="46"/>
      <c r="ED163" s="46"/>
      <c r="EE163" s="46"/>
      <c r="EF163" s="46"/>
      <c r="EG163" s="46"/>
      <c r="EH163" s="46"/>
      <c r="EI163" s="46"/>
      <c r="EJ163" s="46"/>
      <c r="EK163" s="46"/>
      <c r="EL163" s="46"/>
      <c r="EM163" s="46"/>
      <c r="EN163" s="46"/>
      <c r="EO163" s="46"/>
      <c r="EP163" s="46"/>
      <c r="EQ163" s="46"/>
      <c r="ER163" s="46"/>
      <c r="ES163" s="46"/>
      <c r="ET163" s="46"/>
      <c r="EU163" s="46"/>
      <c r="EV163" s="46"/>
      <c r="EW163" s="46"/>
      <c r="EX163" s="46"/>
      <c r="EY163" s="46"/>
      <c r="EZ163" s="46"/>
      <c r="FA163" s="46"/>
      <c r="FB163" s="46"/>
      <c r="FC163" s="46"/>
      <c r="FD163" s="46"/>
      <c r="FE163" s="46"/>
      <c r="FF163" s="46"/>
      <c r="FG163" s="46"/>
      <c r="FH163" s="46"/>
      <c r="FI163" s="46"/>
    </row>
    <row r="164" spans="1:165" s="6" customFormat="1" ht="20.100000000000001" customHeight="1">
      <c r="A164" s="129" t="s">
        <v>351</v>
      </c>
      <c r="B164" s="41" t="str">
        <f>PL!F165</f>
        <v>W2736</v>
      </c>
      <c r="C164" s="28"/>
      <c r="D164" s="28"/>
      <c r="E164" s="29"/>
      <c r="F164" s="30">
        <f>PL!K165</f>
        <v>5</v>
      </c>
      <c r="G164" s="31">
        <v>0</v>
      </c>
      <c r="H164" s="32">
        <f t="shared" si="5"/>
        <v>0</v>
      </c>
      <c r="I164" s="44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5"/>
      <c r="AH164" s="45"/>
      <c r="AI164" s="45"/>
      <c r="AJ164" s="45"/>
      <c r="AK164" s="45"/>
      <c r="AL164" s="45"/>
      <c r="AM164" s="45"/>
      <c r="AN164" s="45"/>
      <c r="AO164" s="45"/>
      <c r="AP164" s="45"/>
      <c r="AQ164" s="45"/>
      <c r="AR164" s="45"/>
      <c r="AS164" s="45"/>
      <c r="AT164" s="45"/>
      <c r="AU164" s="45"/>
      <c r="AV164" s="45"/>
      <c r="AW164" s="45"/>
      <c r="AX164" s="45"/>
      <c r="AY164" s="45"/>
      <c r="AZ164" s="45"/>
      <c r="BA164" s="45"/>
      <c r="BB164" s="45"/>
      <c r="BC164" s="45"/>
      <c r="BD164" s="45"/>
      <c r="BE164" s="45"/>
      <c r="BF164" s="45"/>
      <c r="BG164" s="45"/>
      <c r="BH164" s="45"/>
      <c r="BI164" s="45"/>
      <c r="BJ164" s="45"/>
      <c r="BK164" s="45"/>
      <c r="BL164" s="45"/>
      <c r="BM164" s="45"/>
      <c r="BN164" s="45"/>
      <c r="BO164" s="45"/>
      <c r="BP164" s="45"/>
      <c r="BQ164" s="45"/>
      <c r="BR164" s="45"/>
      <c r="BS164" s="45"/>
      <c r="BT164" s="45"/>
      <c r="BU164" s="45"/>
      <c r="BV164" s="45"/>
      <c r="BW164" s="45"/>
      <c r="BX164" s="45"/>
      <c r="BY164" s="45"/>
      <c r="BZ164" s="45"/>
      <c r="CA164" s="45"/>
      <c r="CB164" s="45"/>
      <c r="CC164" s="45"/>
      <c r="CD164" s="45"/>
      <c r="CE164" s="45"/>
      <c r="CF164" s="45"/>
      <c r="CG164" s="45"/>
      <c r="CH164" s="45"/>
      <c r="CI164" s="45"/>
      <c r="CJ164" s="45"/>
      <c r="CK164" s="45"/>
      <c r="CL164" s="45"/>
      <c r="CM164" s="45"/>
      <c r="CN164" s="45"/>
      <c r="CO164" s="45"/>
      <c r="CP164" s="45"/>
      <c r="CQ164" s="45"/>
      <c r="CR164" s="45"/>
      <c r="CS164" s="45"/>
      <c r="CT164" s="45"/>
      <c r="CU164" s="45"/>
      <c r="CV164" s="45"/>
      <c r="CW164" s="45"/>
      <c r="CX164" s="45"/>
      <c r="CY164" s="45"/>
      <c r="CZ164" s="45"/>
      <c r="DA164" s="45"/>
      <c r="DB164" s="45"/>
      <c r="DC164" s="45"/>
      <c r="DD164" s="45"/>
      <c r="DE164" s="45"/>
      <c r="DF164" s="45"/>
      <c r="DG164" s="45"/>
      <c r="DH164" s="45"/>
      <c r="DI164" s="45"/>
      <c r="DJ164" s="45"/>
      <c r="DK164" s="45"/>
      <c r="DL164" s="45"/>
      <c r="DM164" s="45"/>
      <c r="DN164" s="45"/>
      <c r="DO164" s="45"/>
      <c r="DP164" s="45"/>
      <c r="DQ164" s="45"/>
      <c r="DR164" s="45"/>
      <c r="DS164" s="45"/>
      <c r="DT164" s="45"/>
      <c r="DU164" s="46"/>
      <c r="DV164" s="46"/>
      <c r="DW164" s="46"/>
      <c r="DX164" s="46"/>
      <c r="DY164" s="46"/>
      <c r="DZ164" s="46"/>
      <c r="EA164" s="46"/>
      <c r="EB164" s="46"/>
      <c r="EC164" s="46"/>
      <c r="ED164" s="46"/>
      <c r="EE164" s="46"/>
      <c r="EF164" s="46"/>
      <c r="EG164" s="46"/>
      <c r="EH164" s="46"/>
      <c r="EI164" s="46"/>
      <c r="EJ164" s="46"/>
      <c r="EK164" s="46"/>
      <c r="EL164" s="46"/>
      <c r="EM164" s="46"/>
      <c r="EN164" s="46"/>
      <c r="EO164" s="46"/>
      <c r="EP164" s="46"/>
      <c r="EQ164" s="46"/>
      <c r="ER164" s="46"/>
      <c r="ES164" s="46"/>
      <c r="ET164" s="46"/>
      <c r="EU164" s="46"/>
      <c r="EV164" s="46"/>
      <c r="EW164" s="46"/>
      <c r="EX164" s="46"/>
      <c r="EY164" s="46"/>
      <c r="EZ164" s="46"/>
      <c r="FA164" s="46"/>
      <c r="FB164" s="46"/>
      <c r="FC164" s="46"/>
      <c r="FD164" s="46"/>
      <c r="FE164" s="46"/>
      <c r="FF164" s="46"/>
      <c r="FG164" s="46"/>
      <c r="FH164" s="46"/>
      <c r="FI164" s="46"/>
    </row>
    <row r="165" spans="1:165" s="6" customFormat="1" ht="20.100000000000001" customHeight="1">
      <c r="A165" s="129" t="s">
        <v>352</v>
      </c>
      <c r="B165" s="41" t="str">
        <f>PL!F166</f>
        <v>W2436GD</v>
      </c>
      <c r="C165" s="28"/>
      <c r="D165" s="28"/>
      <c r="E165" s="29"/>
      <c r="F165" s="30">
        <f>PL!K166</f>
        <v>15</v>
      </c>
      <c r="G165" s="31">
        <v>0</v>
      </c>
      <c r="H165" s="32">
        <f t="shared" si="5"/>
        <v>0</v>
      </c>
      <c r="I165" s="44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  <c r="AH165" s="45"/>
      <c r="AI165" s="45"/>
      <c r="AJ165" s="45"/>
      <c r="AK165" s="45"/>
      <c r="AL165" s="45"/>
      <c r="AM165" s="45"/>
      <c r="AN165" s="45"/>
      <c r="AO165" s="45"/>
      <c r="AP165" s="45"/>
      <c r="AQ165" s="45"/>
      <c r="AR165" s="45"/>
      <c r="AS165" s="45"/>
      <c r="AT165" s="45"/>
      <c r="AU165" s="45"/>
      <c r="AV165" s="45"/>
      <c r="AW165" s="45"/>
      <c r="AX165" s="45"/>
      <c r="AY165" s="45"/>
      <c r="AZ165" s="45"/>
      <c r="BA165" s="45"/>
      <c r="BB165" s="45"/>
      <c r="BC165" s="45"/>
      <c r="BD165" s="45"/>
      <c r="BE165" s="45"/>
      <c r="BF165" s="45"/>
      <c r="BG165" s="45"/>
      <c r="BH165" s="45"/>
      <c r="BI165" s="45"/>
      <c r="BJ165" s="45"/>
      <c r="BK165" s="45"/>
      <c r="BL165" s="45"/>
      <c r="BM165" s="45"/>
      <c r="BN165" s="45"/>
      <c r="BO165" s="45"/>
      <c r="BP165" s="45"/>
      <c r="BQ165" s="45"/>
      <c r="BR165" s="45"/>
      <c r="BS165" s="45"/>
      <c r="BT165" s="45"/>
      <c r="BU165" s="45"/>
      <c r="BV165" s="45"/>
      <c r="BW165" s="45"/>
      <c r="BX165" s="45"/>
      <c r="BY165" s="45"/>
      <c r="BZ165" s="45"/>
      <c r="CA165" s="45"/>
      <c r="CB165" s="45"/>
      <c r="CC165" s="45"/>
      <c r="CD165" s="45"/>
      <c r="CE165" s="45"/>
      <c r="CF165" s="45"/>
      <c r="CG165" s="45"/>
      <c r="CH165" s="45"/>
      <c r="CI165" s="45"/>
      <c r="CJ165" s="45"/>
      <c r="CK165" s="45"/>
      <c r="CL165" s="45"/>
      <c r="CM165" s="45"/>
      <c r="CN165" s="45"/>
      <c r="CO165" s="45"/>
      <c r="CP165" s="45"/>
      <c r="CQ165" s="45"/>
      <c r="CR165" s="45"/>
      <c r="CS165" s="45"/>
      <c r="CT165" s="45"/>
      <c r="CU165" s="45"/>
      <c r="CV165" s="45"/>
      <c r="CW165" s="45"/>
      <c r="CX165" s="45"/>
      <c r="CY165" s="45"/>
      <c r="CZ165" s="45"/>
      <c r="DA165" s="45"/>
      <c r="DB165" s="45"/>
      <c r="DC165" s="45"/>
      <c r="DD165" s="45"/>
      <c r="DE165" s="45"/>
      <c r="DF165" s="45"/>
      <c r="DG165" s="45"/>
      <c r="DH165" s="45"/>
      <c r="DI165" s="45"/>
      <c r="DJ165" s="45"/>
      <c r="DK165" s="45"/>
      <c r="DL165" s="45"/>
      <c r="DM165" s="45"/>
      <c r="DN165" s="45"/>
      <c r="DO165" s="45"/>
      <c r="DP165" s="45"/>
      <c r="DQ165" s="45"/>
      <c r="DR165" s="45"/>
      <c r="DS165" s="45"/>
      <c r="DT165" s="45"/>
      <c r="DU165" s="46"/>
      <c r="DV165" s="46"/>
      <c r="DW165" s="46"/>
      <c r="DX165" s="46"/>
      <c r="DY165" s="46"/>
      <c r="DZ165" s="46"/>
      <c r="EA165" s="46"/>
      <c r="EB165" s="46"/>
      <c r="EC165" s="46"/>
      <c r="ED165" s="46"/>
      <c r="EE165" s="46"/>
      <c r="EF165" s="46"/>
      <c r="EG165" s="46"/>
      <c r="EH165" s="46"/>
      <c r="EI165" s="46"/>
      <c r="EJ165" s="46"/>
      <c r="EK165" s="46"/>
      <c r="EL165" s="46"/>
      <c r="EM165" s="46"/>
      <c r="EN165" s="46"/>
      <c r="EO165" s="46"/>
      <c r="EP165" s="46"/>
      <c r="EQ165" s="46"/>
      <c r="ER165" s="46"/>
      <c r="ES165" s="46"/>
      <c r="ET165" s="46"/>
      <c r="EU165" s="46"/>
      <c r="EV165" s="46"/>
      <c r="EW165" s="46"/>
      <c r="EX165" s="46"/>
      <c r="EY165" s="46"/>
      <c r="EZ165" s="46"/>
      <c r="FA165" s="46"/>
      <c r="FB165" s="46"/>
      <c r="FC165" s="46"/>
      <c r="FD165" s="46"/>
      <c r="FE165" s="46"/>
      <c r="FF165" s="46"/>
      <c r="FG165" s="46"/>
      <c r="FH165" s="46"/>
      <c r="FI165" s="46"/>
    </row>
    <row r="166" spans="1:165" s="6" customFormat="1" ht="20.100000000000001" customHeight="1">
      <c r="A166" s="129" t="s">
        <v>353</v>
      </c>
      <c r="B166" s="41" t="str">
        <f>PL!F167</f>
        <v>W2442</v>
      </c>
      <c r="C166" s="28"/>
      <c r="D166" s="28"/>
      <c r="E166" s="29"/>
      <c r="F166" s="30">
        <f>PL!K167</f>
        <v>10</v>
      </c>
      <c r="G166" s="31">
        <v>0</v>
      </c>
      <c r="H166" s="32">
        <f t="shared" si="5"/>
        <v>0</v>
      </c>
      <c r="I166" s="44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5"/>
      <c r="AH166" s="45"/>
      <c r="AI166" s="45"/>
      <c r="AJ166" s="45"/>
      <c r="AK166" s="45"/>
      <c r="AL166" s="45"/>
      <c r="AM166" s="45"/>
      <c r="AN166" s="45"/>
      <c r="AO166" s="45"/>
      <c r="AP166" s="45"/>
      <c r="AQ166" s="45"/>
      <c r="AR166" s="45"/>
      <c r="AS166" s="45"/>
      <c r="AT166" s="45"/>
      <c r="AU166" s="45"/>
      <c r="AV166" s="45"/>
      <c r="AW166" s="45"/>
      <c r="AX166" s="45"/>
      <c r="AY166" s="45"/>
      <c r="AZ166" s="45"/>
      <c r="BA166" s="45"/>
      <c r="BB166" s="45"/>
      <c r="BC166" s="45"/>
      <c r="BD166" s="45"/>
      <c r="BE166" s="45"/>
      <c r="BF166" s="45"/>
      <c r="BG166" s="45"/>
      <c r="BH166" s="45"/>
      <c r="BI166" s="45"/>
      <c r="BJ166" s="45"/>
      <c r="BK166" s="45"/>
      <c r="BL166" s="45"/>
      <c r="BM166" s="45"/>
      <c r="BN166" s="45"/>
      <c r="BO166" s="45"/>
      <c r="BP166" s="45"/>
      <c r="BQ166" s="45"/>
      <c r="BR166" s="45"/>
      <c r="BS166" s="45"/>
      <c r="BT166" s="45"/>
      <c r="BU166" s="45"/>
      <c r="BV166" s="45"/>
      <c r="BW166" s="45"/>
      <c r="BX166" s="45"/>
      <c r="BY166" s="45"/>
      <c r="BZ166" s="45"/>
      <c r="CA166" s="45"/>
      <c r="CB166" s="45"/>
      <c r="CC166" s="45"/>
      <c r="CD166" s="45"/>
      <c r="CE166" s="45"/>
      <c r="CF166" s="45"/>
      <c r="CG166" s="45"/>
      <c r="CH166" s="45"/>
      <c r="CI166" s="45"/>
      <c r="CJ166" s="45"/>
      <c r="CK166" s="45"/>
      <c r="CL166" s="45"/>
      <c r="CM166" s="45"/>
      <c r="CN166" s="45"/>
      <c r="CO166" s="45"/>
      <c r="CP166" s="45"/>
      <c r="CQ166" s="45"/>
      <c r="CR166" s="45"/>
      <c r="CS166" s="45"/>
      <c r="CT166" s="45"/>
      <c r="CU166" s="45"/>
      <c r="CV166" s="45"/>
      <c r="CW166" s="45"/>
      <c r="CX166" s="45"/>
      <c r="CY166" s="45"/>
      <c r="CZ166" s="45"/>
      <c r="DA166" s="45"/>
      <c r="DB166" s="45"/>
      <c r="DC166" s="45"/>
      <c r="DD166" s="45"/>
      <c r="DE166" s="45"/>
      <c r="DF166" s="45"/>
      <c r="DG166" s="45"/>
      <c r="DH166" s="45"/>
      <c r="DI166" s="45"/>
      <c r="DJ166" s="45"/>
      <c r="DK166" s="45"/>
      <c r="DL166" s="45"/>
      <c r="DM166" s="45"/>
      <c r="DN166" s="45"/>
      <c r="DO166" s="45"/>
      <c r="DP166" s="45"/>
      <c r="DQ166" s="45"/>
      <c r="DR166" s="45"/>
      <c r="DS166" s="45"/>
      <c r="DT166" s="45"/>
      <c r="DU166" s="46"/>
      <c r="DV166" s="46"/>
      <c r="DW166" s="46"/>
      <c r="DX166" s="46"/>
      <c r="DY166" s="46"/>
      <c r="DZ166" s="46"/>
      <c r="EA166" s="46"/>
      <c r="EB166" s="46"/>
      <c r="EC166" s="46"/>
      <c r="ED166" s="46"/>
      <c r="EE166" s="46"/>
      <c r="EF166" s="46"/>
      <c r="EG166" s="46"/>
      <c r="EH166" s="46"/>
      <c r="EI166" s="46"/>
      <c r="EJ166" s="46"/>
      <c r="EK166" s="46"/>
      <c r="EL166" s="46"/>
      <c r="EM166" s="46"/>
      <c r="EN166" s="46"/>
      <c r="EO166" s="46"/>
      <c r="EP166" s="46"/>
      <c r="EQ166" s="46"/>
      <c r="ER166" s="46"/>
      <c r="ES166" s="46"/>
      <c r="ET166" s="46"/>
      <c r="EU166" s="46"/>
      <c r="EV166" s="46"/>
      <c r="EW166" s="46"/>
      <c r="EX166" s="46"/>
      <c r="EY166" s="46"/>
      <c r="EZ166" s="46"/>
      <c r="FA166" s="46"/>
      <c r="FB166" s="46"/>
      <c r="FC166" s="46"/>
      <c r="FD166" s="46"/>
      <c r="FE166" s="46"/>
      <c r="FF166" s="46"/>
      <c r="FG166" s="46"/>
      <c r="FH166" s="46"/>
      <c r="FI166" s="46"/>
    </row>
    <row r="167" spans="1:165" s="6" customFormat="1" ht="20.100000000000001" customHeight="1">
      <c r="A167" s="129" t="s">
        <v>354</v>
      </c>
      <c r="B167" s="41" t="str">
        <f>PL!F168</f>
        <v>DCW2742</v>
      </c>
      <c r="C167" s="28"/>
      <c r="D167" s="28"/>
      <c r="E167" s="29"/>
      <c r="F167" s="30">
        <f>PL!K168</f>
        <v>5</v>
      </c>
      <c r="G167" s="31">
        <v>0</v>
      </c>
      <c r="H167" s="32">
        <f t="shared" si="5"/>
        <v>0</v>
      </c>
      <c r="I167" s="44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5"/>
      <c r="AH167" s="45"/>
      <c r="AI167" s="45"/>
      <c r="AJ167" s="45"/>
      <c r="AK167" s="45"/>
      <c r="AL167" s="45"/>
      <c r="AM167" s="45"/>
      <c r="AN167" s="45"/>
      <c r="AO167" s="45"/>
      <c r="AP167" s="45"/>
      <c r="AQ167" s="45"/>
      <c r="AR167" s="45"/>
      <c r="AS167" s="45"/>
      <c r="AT167" s="45"/>
      <c r="AU167" s="45"/>
      <c r="AV167" s="45"/>
      <c r="AW167" s="45"/>
      <c r="AX167" s="45"/>
      <c r="AY167" s="45"/>
      <c r="AZ167" s="45"/>
      <c r="BA167" s="45"/>
      <c r="BB167" s="45"/>
      <c r="BC167" s="45"/>
      <c r="BD167" s="45"/>
      <c r="BE167" s="45"/>
      <c r="BF167" s="45"/>
      <c r="BG167" s="45"/>
      <c r="BH167" s="45"/>
      <c r="BI167" s="45"/>
      <c r="BJ167" s="45"/>
      <c r="BK167" s="45"/>
      <c r="BL167" s="45"/>
      <c r="BM167" s="45"/>
      <c r="BN167" s="45"/>
      <c r="BO167" s="45"/>
      <c r="BP167" s="45"/>
      <c r="BQ167" s="45"/>
      <c r="BR167" s="45"/>
      <c r="BS167" s="45"/>
      <c r="BT167" s="45"/>
      <c r="BU167" s="45"/>
      <c r="BV167" s="45"/>
      <c r="BW167" s="45"/>
      <c r="BX167" s="45"/>
      <c r="BY167" s="45"/>
      <c r="BZ167" s="45"/>
      <c r="CA167" s="45"/>
      <c r="CB167" s="45"/>
      <c r="CC167" s="45"/>
      <c r="CD167" s="45"/>
      <c r="CE167" s="45"/>
      <c r="CF167" s="45"/>
      <c r="CG167" s="45"/>
      <c r="CH167" s="45"/>
      <c r="CI167" s="45"/>
      <c r="CJ167" s="45"/>
      <c r="CK167" s="45"/>
      <c r="CL167" s="45"/>
      <c r="CM167" s="45"/>
      <c r="CN167" s="45"/>
      <c r="CO167" s="45"/>
      <c r="CP167" s="45"/>
      <c r="CQ167" s="45"/>
      <c r="CR167" s="45"/>
      <c r="CS167" s="45"/>
      <c r="CT167" s="45"/>
      <c r="CU167" s="45"/>
      <c r="CV167" s="45"/>
      <c r="CW167" s="45"/>
      <c r="CX167" s="45"/>
      <c r="CY167" s="45"/>
      <c r="CZ167" s="45"/>
      <c r="DA167" s="45"/>
      <c r="DB167" s="45"/>
      <c r="DC167" s="45"/>
      <c r="DD167" s="45"/>
      <c r="DE167" s="45"/>
      <c r="DF167" s="45"/>
      <c r="DG167" s="45"/>
      <c r="DH167" s="45"/>
      <c r="DI167" s="45"/>
      <c r="DJ167" s="45"/>
      <c r="DK167" s="45"/>
      <c r="DL167" s="45"/>
      <c r="DM167" s="45"/>
      <c r="DN167" s="45"/>
      <c r="DO167" s="45"/>
      <c r="DP167" s="45"/>
      <c r="DQ167" s="45"/>
      <c r="DR167" s="45"/>
      <c r="DS167" s="45"/>
      <c r="DT167" s="45"/>
      <c r="DU167" s="46"/>
      <c r="DV167" s="46"/>
      <c r="DW167" s="46"/>
      <c r="DX167" s="46"/>
      <c r="DY167" s="46"/>
      <c r="DZ167" s="46"/>
      <c r="EA167" s="46"/>
      <c r="EB167" s="46"/>
      <c r="EC167" s="46"/>
      <c r="ED167" s="46"/>
      <c r="EE167" s="46"/>
      <c r="EF167" s="46"/>
      <c r="EG167" s="46"/>
      <c r="EH167" s="46"/>
      <c r="EI167" s="46"/>
      <c r="EJ167" s="46"/>
      <c r="EK167" s="46"/>
      <c r="EL167" s="46"/>
      <c r="EM167" s="46"/>
      <c r="EN167" s="46"/>
      <c r="EO167" s="46"/>
      <c r="EP167" s="46"/>
      <c r="EQ167" s="46"/>
      <c r="ER167" s="46"/>
      <c r="ES167" s="46"/>
      <c r="ET167" s="46"/>
      <c r="EU167" s="46"/>
      <c r="EV167" s="46"/>
      <c r="EW167" s="46"/>
      <c r="EX167" s="46"/>
      <c r="EY167" s="46"/>
      <c r="EZ167" s="46"/>
      <c r="FA167" s="46"/>
      <c r="FB167" s="46"/>
      <c r="FC167" s="46"/>
      <c r="FD167" s="46"/>
      <c r="FE167" s="46"/>
      <c r="FF167" s="46"/>
      <c r="FG167" s="46"/>
      <c r="FH167" s="46"/>
      <c r="FI167" s="46"/>
    </row>
    <row r="168" spans="1:165" s="7" customFormat="1" ht="20.100000000000001">
      <c r="A168" s="47"/>
      <c r="B168" s="48" t="s">
        <v>355</v>
      </c>
      <c r="C168" s="48"/>
      <c r="D168" s="49"/>
      <c r="E168" s="49"/>
      <c r="F168" s="48">
        <f>SUM(F23:F167)</f>
        <v>3591</v>
      </c>
      <c r="G168" s="159">
        <f>SUM(H23:H167)</f>
        <v>48264.21</v>
      </c>
      <c r="H168" s="159"/>
      <c r="I168" s="54"/>
    </row>
    <row r="169" spans="1:165" ht="20.100000000000001" customHeight="1">
      <c r="A169" s="50"/>
      <c r="F169" s="51"/>
      <c r="G169" s="51"/>
      <c r="H169" s="52"/>
    </row>
    <row r="170" spans="1:165" ht="20.100000000000001" customHeight="1">
      <c r="A170" s="50"/>
      <c r="F170" s="51"/>
      <c r="G170" s="51"/>
      <c r="H170" s="52"/>
    </row>
    <row r="171" spans="1:165" ht="20.100000000000001" customHeight="1">
      <c r="A171" s="50"/>
      <c r="F171" s="160"/>
      <c r="G171" s="160"/>
      <c r="H171" s="160"/>
    </row>
    <row r="178" spans="6:6" ht="20.100000000000001" customHeight="1">
      <c r="F178" s="53"/>
    </row>
  </sheetData>
  <mergeCells count="7">
    <mergeCell ref="G168:H168"/>
    <mergeCell ref="F171:H171"/>
    <mergeCell ref="A1:I1"/>
    <mergeCell ref="A2:I2"/>
    <mergeCell ref="A3:I3"/>
    <mergeCell ref="A4:I4"/>
    <mergeCell ref="B22:E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Jasmine Zhang</dc:creator>
  <cp:keywords/>
  <dc:description/>
  <cp:lastModifiedBy/>
  <cp:revision/>
  <dcterms:created xsi:type="dcterms:W3CDTF">2020-06-04T06:19:00Z</dcterms:created>
  <dcterms:modified xsi:type="dcterms:W3CDTF">2020-10-16T18:36:36Z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