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dred.perez\Desktop\FORMATOOS\"/>
    </mc:Choice>
  </mc:AlternateContent>
  <bookViews>
    <workbookView xWindow="0" yWindow="0" windowWidth="20490" windowHeight="7350"/>
  </bookViews>
  <sheets>
    <sheet name="compra emp nvo." sheetId="1" r:id="rId1"/>
  </sheets>
  <definedNames>
    <definedName name="_xlnm.Print_Area" localSheetId="0">'compra emp nvo.'!$A$1:$S$76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A74" i="1" l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49" i="1" s="1"/>
  <c r="T26" i="1"/>
  <c r="Q51" i="1" l="1"/>
</calcChain>
</file>

<file path=xl/sharedStrings.xml><?xml version="1.0" encoding="utf-8"?>
<sst xmlns="http://schemas.openxmlformats.org/spreadsheetml/2006/main" count="26" uniqueCount="26">
  <si>
    <t>DATOS DEL SOLICITANTE</t>
  </si>
  <si>
    <t>Fecha de la solicitud                  :</t>
  </si>
  <si>
    <t>Nombre del Solicitante              :</t>
  </si>
  <si>
    <t>Departamento</t>
  </si>
  <si>
    <t>Destino o Uso                             :</t>
  </si>
  <si>
    <t>Responsable                               :</t>
  </si>
  <si>
    <t>PROVEEDOR</t>
  </si>
  <si>
    <t>Nombre del Proveedor</t>
  </si>
  <si>
    <t>Condiciones de Pago</t>
  </si>
  <si>
    <t>Efectivo</t>
  </si>
  <si>
    <t>Transfer</t>
  </si>
  <si>
    <t>Banco</t>
  </si>
  <si>
    <t>Cuenta</t>
  </si>
  <si>
    <t>Clabe</t>
  </si>
  <si>
    <t>DATOS DE LA SOLICITUD</t>
  </si>
  <si>
    <t>Cantidad</t>
  </si>
  <si>
    <t>Descripción</t>
  </si>
  <si>
    <t>Precio</t>
  </si>
  <si>
    <t>Importes</t>
  </si>
  <si>
    <t>Subtotal</t>
  </si>
  <si>
    <t>Iva</t>
  </si>
  <si>
    <t>Total</t>
  </si>
  <si>
    <t>OBSERVACIONES</t>
  </si>
  <si>
    <t>Miguel Quero</t>
  </si>
  <si>
    <t>Comentarios:</t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</si>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</sst>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dd\-mmmm\-yyyy"/>
    <numFmt numFmtId="165" formatCode="[$-80A]dddd"/>
    <numFmt numFmtId="166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b/>
      <sz val="22"/>
      <color theme="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7">
    <xf numFmtId="0" fontId="0" fillId="0" borderId="0" xfId="0"/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4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164" fontId="4" fillId="0" borderId="0" xfId="0" applyNumberFormat="1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vertical="center"/>
    </xf>
    <xf numFmtId="165" fontId="2" fillId="0" borderId="0" xfId="0" applyNumberFormat="1" applyFont="1" applyBorder="1" applyAlignment="1" applyProtection="1">
      <alignment horizontal="center" vertical="center"/>
    </xf>
    <xf numFmtId="165" fontId="2" fillId="3" borderId="0" xfId="0" applyNumberFormat="1" applyFont="1" applyFill="1" applyBorder="1" applyAlignment="1" applyProtection="1">
      <alignment horizontal="center" vertical="center"/>
    </xf>
    <xf numFmtId="165" fontId="2" fillId="3" borderId="0" xfId="0" applyNumberFormat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vertical="center"/>
    </xf>
    <xf numFmtId="164" fontId="2" fillId="3" borderId="0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1" fontId="6" fillId="0" borderId="12" xfId="0" applyNumberFormat="1" applyFont="1" applyBorder="1" applyAlignment="1" applyProtection="1">
      <alignment horizontal="left" vertical="center"/>
    </xf>
    <xf numFmtId="1" fontId="6" fillId="0" borderId="13" xfId="0" applyNumberFormat="1" applyFont="1" applyBorder="1" applyAlignment="1" applyProtection="1">
      <alignment horizontal="left" vertical="center"/>
    </xf>
    <xf numFmtId="166" fontId="7" fillId="0" borderId="13" xfId="0" applyNumberFormat="1" applyFont="1" applyBorder="1" applyAlignment="1" applyProtection="1">
      <alignment horizontal="left" vertical="center"/>
      <protection locked="0"/>
    </xf>
    <xf numFmtId="166" fontId="7" fillId="0" borderId="14" xfId="0" applyNumberFormat="1" applyFont="1" applyBorder="1" applyAlignment="1" applyProtection="1">
      <alignment horizontal="left" vertical="center"/>
      <protection locked="0"/>
    </xf>
    <xf numFmtId="1" fontId="6" fillId="0" borderId="15" xfId="0" applyNumberFormat="1" applyFont="1" applyBorder="1" applyAlignment="1" applyProtection="1">
      <alignment horizontal="left" vertical="center"/>
    </xf>
    <xf numFmtId="1" fontId="6" fillId="0" borderId="16" xfId="0" applyNumberFormat="1" applyFont="1" applyBorder="1" applyAlignment="1" applyProtection="1">
      <alignment horizontal="left" vertical="center"/>
    </xf>
    <xf numFmtId="1" fontId="6" fillId="0" borderId="17" xfId="0" applyNumberFormat="1" applyFont="1" applyBorder="1" applyAlignment="1" applyProtection="1">
      <alignment horizontal="left" vertical="center"/>
    </xf>
    <xf numFmtId="1" fontId="6" fillId="0" borderId="18" xfId="0" applyNumberFormat="1" applyFont="1" applyBorder="1" applyAlignment="1" applyProtection="1">
      <alignment horizontal="left" vertical="center"/>
    </xf>
    <xf numFmtId="1" fontId="6" fillId="0" borderId="19" xfId="0" applyNumberFormat="1" applyFont="1" applyBorder="1" applyAlignment="1" applyProtection="1">
      <alignment horizontal="left" vertical="center"/>
    </xf>
    <xf numFmtId="1" fontId="6" fillId="0" borderId="20" xfId="0" applyNumberFormat="1" applyFont="1" applyBorder="1" applyAlignment="1" applyProtection="1">
      <alignment horizontal="left" vertical="center"/>
    </xf>
    <xf numFmtId="166" fontId="7" fillId="0" borderId="21" xfId="0" applyNumberFormat="1" applyFont="1" applyBorder="1" applyAlignment="1" applyProtection="1">
      <alignment horizontal="left" vertical="center"/>
      <protection locked="0"/>
    </xf>
    <xf numFmtId="166" fontId="7" fillId="0" borderId="22" xfId="0" applyNumberFormat="1" applyFont="1" applyBorder="1" applyAlignment="1" applyProtection="1">
      <alignment horizontal="left" vertical="center"/>
      <protection locked="0"/>
    </xf>
    <xf numFmtId="1" fontId="6" fillId="0" borderId="23" xfId="0" applyNumberFormat="1" applyFont="1" applyBorder="1" applyAlignment="1" applyProtection="1">
      <alignment horizontal="left" vertical="center"/>
    </xf>
    <xf numFmtId="1" fontId="6" fillId="0" borderId="24" xfId="0" applyNumberFormat="1" applyFont="1" applyBorder="1" applyAlignment="1" applyProtection="1">
      <alignment horizontal="left" vertical="center"/>
    </xf>
    <xf numFmtId="1" fontId="6" fillId="0" borderId="25" xfId="0" applyNumberFormat="1" applyFont="1" applyBorder="1" applyAlignment="1" applyProtection="1">
      <alignment horizontal="left" vertical="center"/>
    </xf>
    <xf numFmtId="0" fontId="7" fillId="0" borderId="25" xfId="0" applyFont="1" applyBorder="1" applyAlignment="1" applyProtection="1">
      <alignment horizontal="left" vertical="center"/>
    </xf>
    <xf numFmtId="0" fontId="7" fillId="0" borderId="26" xfId="0" applyFont="1" applyBorder="1" applyAlignment="1" applyProtection="1">
      <alignment horizontal="left" vertical="center"/>
    </xf>
    <xf numFmtId="0" fontId="7" fillId="0" borderId="27" xfId="0" applyFont="1" applyBorder="1" applyAlignment="1" applyProtection="1">
      <alignment horizontal="left" vertical="center"/>
    </xf>
    <xf numFmtId="1" fontId="6" fillId="0" borderId="28" xfId="0" applyNumberFormat="1" applyFont="1" applyBorder="1" applyAlignment="1" applyProtection="1">
      <alignment horizontal="left" vertical="center"/>
    </xf>
    <xf numFmtId="0" fontId="7" fillId="0" borderId="29" xfId="0" applyFont="1" applyBorder="1" applyAlignment="1" applyProtection="1">
      <alignment horizontal="left" vertical="center"/>
    </xf>
    <xf numFmtId="0" fontId="7" fillId="0" borderId="19" xfId="0" applyFont="1" applyBorder="1" applyAlignment="1" applyProtection="1">
      <alignment horizontal="left" vertical="center"/>
    </xf>
    <xf numFmtId="0" fontId="7" fillId="0" borderId="30" xfId="0" applyFont="1" applyBorder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1" fontId="6" fillId="0" borderId="31" xfId="0" applyNumberFormat="1" applyFont="1" applyBorder="1" applyAlignment="1" applyProtection="1">
      <alignment horizontal="left" vertical="center"/>
    </xf>
    <xf numFmtId="1" fontId="6" fillId="0" borderId="32" xfId="0" applyNumberFormat="1" applyFont="1" applyBorder="1" applyAlignment="1" applyProtection="1">
      <alignment horizontal="left" vertical="center"/>
    </xf>
    <xf numFmtId="166" fontId="9" fillId="0" borderId="33" xfId="0" applyNumberFormat="1" applyFont="1" applyBorder="1" applyAlignment="1" applyProtection="1">
      <alignment horizontal="center" vertical="center"/>
      <protection locked="0"/>
    </xf>
    <xf numFmtId="166" fontId="9" fillId="0" borderId="34" xfId="0" applyNumberFormat="1" applyFont="1" applyBorder="1" applyAlignment="1" applyProtection="1">
      <alignment horizontal="center" vertical="center"/>
      <protection locked="0"/>
    </xf>
    <xf numFmtId="166" fontId="9" fillId="0" borderId="35" xfId="0" applyNumberFormat="1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  <protection locked="0"/>
    </xf>
    <xf numFmtId="0" fontId="7" fillId="0" borderId="39" xfId="0" applyFont="1" applyBorder="1" applyAlignment="1" applyProtection="1">
      <alignment horizontal="center" vertical="center"/>
      <protection locked="0"/>
    </xf>
    <xf numFmtId="1" fontId="6" fillId="0" borderId="38" xfId="0" applyNumberFormat="1" applyFont="1" applyBorder="1" applyAlignment="1" applyProtection="1">
      <alignment horizontal="center" vertical="center"/>
    </xf>
    <xf numFmtId="0" fontId="10" fillId="0" borderId="38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1" fontId="6" fillId="0" borderId="38" xfId="0" applyNumberFormat="1" applyFont="1" applyBorder="1" applyAlignment="1" applyProtection="1">
      <alignment vertical="center"/>
    </xf>
    <xf numFmtId="0" fontId="10" fillId="0" borderId="39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</xf>
    <xf numFmtId="49" fontId="10" fillId="0" borderId="38" xfId="0" applyNumberFormat="1" applyFont="1" applyBorder="1" applyAlignment="1" applyProtection="1">
      <alignment horizontal="center" vertical="center"/>
      <protection locked="0"/>
    </xf>
    <xf numFmtId="49" fontId="10" fillId="0" borderId="28" xfId="0" applyNumberFormat="1" applyFont="1" applyBorder="1" applyAlignment="1" applyProtection="1">
      <alignment horizontal="center" vertical="center"/>
      <protection locked="0"/>
    </xf>
    <xf numFmtId="49" fontId="10" fillId="0" borderId="41" xfId="0" applyNumberFormat="1" applyFont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vertical="center"/>
    </xf>
    <xf numFmtId="1" fontId="6" fillId="0" borderId="49" xfId="0" applyNumberFormat="1" applyFont="1" applyBorder="1" applyAlignment="1" applyProtection="1">
      <alignment horizontal="left" vertical="center"/>
    </xf>
    <xf numFmtId="1" fontId="6" fillId="0" borderId="28" xfId="0" applyNumberFormat="1" applyFont="1" applyBorder="1" applyAlignment="1" applyProtection="1">
      <alignment horizontal="left" vertical="center"/>
    </xf>
    <xf numFmtId="1" fontId="6" fillId="0" borderId="40" xfId="0" applyNumberFormat="1" applyFont="1" applyBorder="1" applyAlignment="1" applyProtection="1">
      <alignment horizontal="left" vertical="center"/>
    </xf>
    <xf numFmtId="1" fontId="6" fillId="0" borderId="38" xfId="0" applyNumberFormat="1" applyFont="1" applyBorder="1" applyAlignment="1" applyProtection="1">
      <alignment horizontal="left" vertical="center"/>
      <protection locked="0"/>
    </xf>
    <xf numFmtId="1" fontId="6" fillId="0" borderId="28" xfId="0" applyNumberFormat="1" applyFont="1" applyBorder="1" applyAlignment="1" applyProtection="1">
      <alignment horizontal="left" vertical="center"/>
      <protection locked="0"/>
    </xf>
    <xf numFmtId="1" fontId="6" fillId="0" borderId="41" xfId="0" applyNumberFormat="1" applyFont="1" applyBorder="1" applyAlignment="1" applyProtection="1">
      <alignment horizontal="left" vertical="center"/>
      <protection locked="0"/>
    </xf>
    <xf numFmtId="1" fontId="6" fillId="0" borderId="18" xfId="0" applyNumberFormat="1" applyFont="1" applyBorder="1" applyAlignment="1" applyProtection="1">
      <alignment horizontal="left" vertical="center"/>
    </xf>
    <xf numFmtId="1" fontId="6" fillId="0" borderId="19" xfId="0" applyNumberFormat="1" applyFont="1" applyBorder="1" applyAlignment="1" applyProtection="1">
      <alignment horizontal="left" vertical="center"/>
    </xf>
    <xf numFmtId="1" fontId="6" fillId="0" borderId="19" xfId="0" applyNumberFormat="1" applyFont="1" applyBorder="1" applyAlignment="1" applyProtection="1">
      <alignment horizontal="left" vertical="center"/>
      <protection locked="0"/>
    </xf>
    <xf numFmtId="1" fontId="6" fillId="0" borderId="30" xfId="0" applyNumberFormat="1" applyFont="1" applyBorder="1" applyAlignment="1" applyProtection="1">
      <alignment horizontal="left" vertical="center"/>
      <protection locked="0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left" vertical="center" wrapText="1"/>
      <protection locked="0"/>
    </xf>
    <xf numFmtId="0" fontId="2" fillId="0" borderId="34" xfId="0" applyFont="1" applyBorder="1" applyAlignment="1" applyProtection="1">
      <alignment horizontal="left" vertical="center" wrapText="1"/>
      <protection locked="0"/>
    </xf>
    <xf numFmtId="0" fontId="2" fillId="0" borderId="35" xfId="0" applyFont="1" applyBorder="1" applyAlignment="1" applyProtection="1">
      <alignment horizontal="left" vertical="center" wrapText="1"/>
      <protection locked="0"/>
    </xf>
    <xf numFmtId="44" fontId="2" fillId="0" borderId="42" xfId="1" applyFont="1" applyBorder="1" applyAlignment="1" applyProtection="1">
      <alignment horizontal="center" vertical="center"/>
      <protection locked="0"/>
    </xf>
    <xf numFmtId="44" fontId="2" fillId="0" borderId="24" xfId="1" applyFont="1" applyBorder="1" applyAlignment="1" applyProtection="1">
      <alignment horizontal="center" vertical="center"/>
      <protection locked="0"/>
    </xf>
    <xf numFmtId="44" fontId="2" fillId="0" borderId="43" xfId="1" applyFont="1" applyBorder="1" applyAlignment="1" applyProtection="1">
      <alignment horizontal="center" vertical="center"/>
      <protection locked="0"/>
    </xf>
    <xf numFmtId="0" fontId="2" fillId="0" borderId="36" xfId="0" applyFont="1" applyBorder="1" applyAlignment="1" applyProtection="1">
      <alignment horizontal="left" vertical="center" wrapText="1"/>
      <protection locked="0"/>
    </xf>
    <xf numFmtId="0" fontId="2" fillId="0" borderId="16" xfId="0" applyFont="1" applyBorder="1" applyAlignment="1" applyProtection="1">
      <alignment horizontal="left" vertical="center" wrapText="1"/>
      <protection locked="0"/>
    </xf>
    <xf numFmtId="0" fontId="2" fillId="0" borderId="37" xfId="0" applyFont="1" applyBorder="1" applyAlignment="1" applyProtection="1">
      <alignment horizontal="left" vertical="center" wrapText="1"/>
      <protection locked="0"/>
    </xf>
    <xf numFmtId="44" fontId="2" fillId="0" borderId="17" xfId="1" applyFont="1" applyBorder="1" applyAlignment="1" applyProtection="1">
      <alignment horizontal="center" vertical="center"/>
      <protection locked="0"/>
    </xf>
    <xf numFmtId="44" fontId="2" fillId="0" borderId="13" xfId="1" applyFont="1" applyBorder="1" applyAlignment="1" applyProtection="1">
      <alignment horizontal="center" vertical="center"/>
      <protection locked="0"/>
    </xf>
    <xf numFmtId="44" fontId="2" fillId="0" borderId="14" xfId="1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left" vertical="center"/>
      <protection locked="0"/>
    </xf>
    <xf numFmtId="0" fontId="2" fillId="0" borderId="37" xfId="0" applyFont="1" applyBorder="1" applyAlignment="1" applyProtection="1">
      <alignment horizontal="left" vertical="center"/>
      <protection locked="0"/>
    </xf>
    <xf numFmtId="0" fontId="2" fillId="0" borderId="36" xfId="0" applyFont="1" applyBorder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left" vertical="center"/>
      <protection locked="0"/>
    </xf>
    <xf numFmtId="0" fontId="2" fillId="0" borderId="37" xfId="0" applyFont="1" applyBorder="1" applyAlignment="1" applyProtection="1">
      <alignment horizontal="left" vertical="center"/>
      <protection locked="0"/>
    </xf>
    <xf numFmtId="0" fontId="2" fillId="0" borderId="36" xfId="0" applyFont="1" applyBorder="1" applyAlignment="1" applyProtection="1">
      <alignment horizontal="left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left" vertical="center"/>
      <protection locked="0"/>
    </xf>
    <xf numFmtId="0" fontId="2" fillId="0" borderId="19" xfId="0" applyFont="1" applyBorder="1" applyAlignment="1" applyProtection="1">
      <alignment horizontal="left" vertical="center"/>
      <protection locked="0"/>
    </xf>
    <xf numFmtId="0" fontId="2" fillId="0" borderId="30" xfId="0" applyFont="1" applyBorder="1" applyAlignment="1" applyProtection="1">
      <alignment horizontal="left" vertical="center"/>
      <protection locked="0"/>
    </xf>
    <xf numFmtId="44" fontId="2" fillId="0" borderId="40" xfId="1" applyFont="1" applyBorder="1" applyAlignment="1" applyProtection="1">
      <alignment horizontal="center" vertical="center"/>
      <protection locked="0"/>
    </xf>
    <xf numFmtId="44" fontId="2" fillId="0" borderId="39" xfId="1" applyFont="1" applyBorder="1" applyAlignment="1" applyProtection="1">
      <alignment horizontal="center" vertical="center"/>
      <protection locked="0"/>
    </xf>
    <xf numFmtId="44" fontId="2" fillId="0" borderId="44" xfId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44" fontId="7" fillId="0" borderId="31" xfId="1" applyFont="1" applyBorder="1" applyAlignment="1" applyProtection="1">
      <alignment horizontal="left" vertical="center"/>
    </xf>
    <xf numFmtId="44" fontId="7" fillId="0" borderId="45" xfId="1" applyFont="1" applyBorder="1" applyAlignment="1" applyProtection="1">
      <alignment horizontal="left" vertical="center"/>
    </xf>
    <xf numFmtId="44" fontId="2" fillId="0" borderId="46" xfId="1" applyFont="1" applyBorder="1" applyAlignment="1" applyProtection="1">
      <alignment horizontal="center" vertical="center"/>
      <protection locked="0"/>
    </xf>
    <xf numFmtId="44" fontId="2" fillId="0" borderId="45" xfId="1" applyFont="1" applyBorder="1" applyAlignment="1" applyProtection="1">
      <alignment horizontal="center" vertical="center"/>
      <protection locked="0"/>
    </xf>
    <xf numFmtId="44" fontId="7" fillId="0" borderId="12" xfId="1" applyFont="1" applyBorder="1" applyAlignment="1" applyProtection="1">
      <alignment vertical="center"/>
    </xf>
    <xf numFmtId="9" fontId="7" fillId="0" borderId="14" xfId="1" applyNumberFormat="1" applyFont="1" applyBorder="1" applyAlignment="1" applyProtection="1">
      <alignment horizontal="center" vertical="center"/>
    </xf>
    <xf numFmtId="44" fontId="7" fillId="0" borderId="47" xfId="1" applyFont="1" applyBorder="1" applyAlignment="1" applyProtection="1">
      <alignment horizontal="left" vertical="center"/>
    </xf>
    <xf numFmtId="44" fontId="7" fillId="0" borderId="44" xfId="1" applyFont="1" applyBorder="1" applyAlignment="1" applyProtection="1">
      <alignment horizontal="left" vertical="center"/>
    </xf>
    <xf numFmtId="44" fontId="7" fillId="0" borderId="40" xfId="1" applyFont="1" applyBorder="1" applyAlignment="1" applyProtection="1">
      <alignment horizontal="center" vertical="center"/>
      <protection locked="0"/>
    </xf>
    <xf numFmtId="44" fontId="7" fillId="0" borderId="44" xfId="1" applyFont="1" applyBorder="1" applyAlignment="1" applyProtection="1">
      <alignment horizontal="center" vertical="center"/>
      <protection locked="0"/>
    </xf>
    <xf numFmtId="1" fontId="12" fillId="2" borderId="5" xfId="0" applyNumberFormat="1" applyFont="1" applyFill="1" applyBorder="1" applyAlignment="1" applyProtection="1">
      <alignment vertical="center"/>
    </xf>
    <xf numFmtId="1" fontId="12" fillId="2" borderId="6" xfId="0" applyNumberFormat="1" applyFont="1" applyFill="1" applyBorder="1" applyAlignment="1" applyProtection="1">
      <alignment vertical="center"/>
    </xf>
    <xf numFmtId="1" fontId="12" fillId="2" borderId="7" xfId="0" applyNumberFormat="1" applyFont="1" applyFill="1" applyBorder="1" applyAlignment="1" applyProtection="1">
      <alignment vertical="center"/>
    </xf>
    <xf numFmtId="1" fontId="2" fillId="0" borderId="0" xfId="0" applyNumberFormat="1" applyFont="1" applyBorder="1" applyAlignment="1" applyProtection="1">
      <alignment horizontal="center" vertical="center"/>
    </xf>
    <xf numFmtId="15" fontId="2" fillId="0" borderId="0" xfId="0" applyNumberFormat="1" applyFont="1" applyBorder="1" applyAlignment="1" applyProtection="1">
      <alignment horizontal="center" vertical="center"/>
    </xf>
    <xf numFmtId="44" fontId="2" fillId="0" borderId="0" xfId="1" applyFont="1" applyBorder="1" applyAlignment="1" applyProtection="1">
      <alignment horizontal="center" vertical="center"/>
    </xf>
    <xf numFmtId="0" fontId="2" fillId="0" borderId="48" xfId="0" applyFont="1" applyBorder="1" applyAlignment="1" applyProtection="1">
      <alignment vertical="center"/>
      <protection locked="0"/>
    </xf>
    <xf numFmtId="0" fontId="2" fillId="0" borderId="26" xfId="0" applyFont="1" applyBorder="1" applyAlignment="1" applyProtection="1">
      <alignment vertical="center"/>
      <protection locked="0"/>
    </xf>
    <xf numFmtId="0" fontId="2" fillId="0" borderId="26" xfId="0" applyFont="1" applyBorder="1" applyAlignment="1" applyProtection="1">
      <alignment vertical="center" wrapText="1"/>
    </xf>
    <xf numFmtId="0" fontId="2" fillId="0" borderId="27" xfId="0" applyFont="1" applyBorder="1" applyAlignment="1" applyProtection="1">
      <alignment vertical="center" wrapText="1"/>
    </xf>
    <xf numFmtId="0" fontId="2" fillId="0" borderId="15" xfId="0" applyFont="1" applyBorder="1" applyAlignment="1" applyProtection="1">
      <alignment vertical="center"/>
      <protection locked="0"/>
    </xf>
    <xf numFmtId="0" fontId="2" fillId="0" borderId="16" xfId="0" applyFont="1" applyBorder="1" applyAlignment="1" applyProtection="1">
      <alignment vertical="center"/>
      <protection locked="0"/>
    </xf>
    <xf numFmtId="0" fontId="2" fillId="0" borderId="16" xfId="0" applyFont="1" applyBorder="1" applyAlignment="1" applyProtection="1">
      <alignment vertical="center" wrapText="1"/>
    </xf>
    <xf numFmtId="0" fontId="2" fillId="0" borderId="37" xfId="0" applyFont="1" applyBorder="1" applyAlignment="1" applyProtection="1">
      <alignment vertical="center" wrapText="1"/>
    </xf>
    <xf numFmtId="0" fontId="2" fillId="0" borderId="9" xfId="0" applyFont="1" applyBorder="1" applyAlignment="1" applyProtection="1">
      <alignment vertical="center"/>
      <protection locked="0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 applyProtection="1">
      <alignment vertical="center" wrapText="1"/>
    </xf>
    <xf numFmtId="0" fontId="2" fillId="0" borderId="10" xfId="0" applyFont="1" applyBorder="1" applyAlignment="1" applyProtection="1">
      <alignment vertical="center" wrapText="1"/>
    </xf>
    <xf numFmtId="0" fontId="7" fillId="0" borderId="4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vertical="center"/>
    </xf>
    <xf numFmtId="0" fontId="2" fillId="0" borderId="11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1" fontId="9" fillId="4" borderId="5" xfId="0" applyNumberFormat="1" applyFont="1" applyFill="1" applyBorder="1" applyAlignment="1" applyProtection="1">
      <alignment horizontal="center" vertical="center"/>
    </xf>
    <xf numFmtId="1" fontId="9" fillId="4" borderId="7" xfId="0" applyNumberFormat="1" applyFont="1" applyFill="1" applyBorder="1" applyAlignment="1" applyProtection="1">
      <alignment horizontal="center" vertical="center"/>
    </xf>
    <xf numFmtId="1" fontId="9" fillId="4" borderId="6" xfId="0" applyNumberFormat="1" applyFont="1" applyFill="1" applyBorder="1" applyAlignment="1" applyProtection="1">
      <alignment horizontal="center" vertical="center"/>
    </xf>
  </cellXfs>
  <cellStyles count="2">
    <cellStyle name="Moneda" xfId="1" builtinId="4"/>
    <cellStyle name="Normal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AC2441"/>
      <color rgb="FFD75B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2</xdr:row>
      <xdr:rowOff>116897</xdr:rowOff>
    </xdr:from>
    <xdr:to>
      <xdr:col>18</xdr:col>
      <xdr:colOff>0</xdr:colOff>
      <xdr:row>12</xdr:row>
      <xdr:rowOff>138546</xdr:rowOff>
    </xdr:to>
    <xdr:sp macro="" textlink="">
      <xdr:nvSpPr>
        <xdr:cNvPr id="15" name="Bisel 14"/>
        <xdr:cNvSpPr/>
      </xdr:nvSpPr>
      <xdr:spPr>
        <a:xfrm>
          <a:off x="392906" y="515215"/>
          <a:ext cx="11123685" cy="1562967"/>
        </a:xfrm>
        <a:prstGeom prst="bevel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3400"/>
            </a:lnSpc>
          </a:pPr>
          <a:r>
            <a:rPr lang="es-MX" sz="4000" b="1" i="1" u="sng">
              <a:solidFill>
                <a:schemeClr val="bg1"/>
              </a:solidFill>
              <a:latin typeface="Arial" panose="020B0604020202020204" pitchFamily="34" charset="0"/>
              <a:ea typeface="BatangChe" panose="02030609000101010101" pitchFamily="49" charset="-127"/>
              <a:cs typeface="Arial" panose="020B0604020202020204" pitchFamily="34" charset="0"/>
            </a:rPr>
            <a:t>COMPRA</a:t>
          </a:r>
          <a:r>
            <a:rPr lang="es-MX" sz="4000" b="1" i="1" u="sng" baseline="0">
              <a:solidFill>
                <a:schemeClr val="bg1"/>
              </a:solidFill>
              <a:latin typeface="Arial" panose="020B0604020202020204" pitchFamily="34" charset="0"/>
              <a:ea typeface="BatangChe" panose="02030609000101010101" pitchFamily="49" charset="-127"/>
              <a:cs typeface="Arial" panose="020B0604020202020204" pitchFamily="34" charset="0"/>
            </a:rPr>
            <a:t> SERVICIO</a:t>
          </a:r>
        </a:p>
        <a:p>
          <a:pPr algn="ctr">
            <a:lnSpc>
              <a:spcPts val="3400"/>
            </a:lnSpc>
          </a:pPr>
          <a:r>
            <a:rPr lang="es-MX" sz="2800" b="1" i="1" u="sng" baseline="0">
              <a:solidFill>
                <a:schemeClr val="bg1"/>
              </a:solidFill>
              <a:latin typeface="Arial" panose="020B0604020202020204" pitchFamily="34" charset="0"/>
              <a:ea typeface="BatangChe" panose="02030609000101010101" pitchFamily="49" charset="-127"/>
              <a:cs typeface="Arial" panose="020B0604020202020204" pitchFamily="34" charset="0"/>
            </a:rPr>
            <a:t>Descuento via nomina</a:t>
          </a:r>
          <a:endParaRPr lang="es-MX" sz="2800" b="1" i="1" u="sng">
            <a:solidFill>
              <a:schemeClr val="bg1"/>
            </a:solidFill>
            <a:latin typeface="Arial" panose="020B0604020202020204" pitchFamily="34" charset="0"/>
            <a:ea typeface="BatangChe" panose="02030609000101010101" pitchFamily="49" charset="-127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311801</xdr:colOff>
      <xdr:row>4</xdr:row>
      <xdr:rowOff>108411</xdr:rowOff>
    </xdr:from>
    <xdr:to>
      <xdr:col>4</xdr:col>
      <xdr:colOff>334814</xdr:colOff>
      <xdr:row>10</xdr:row>
      <xdr:rowOff>105641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2801" y="870411"/>
          <a:ext cx="1858740" cy="863139"/>
        </a:xfrm>
        <a:prstGeom prst="rect">
          <a:avLst/>
        </a:prstGeom>
        <a:ln w="38100" cap="sq">
          <a:solidFill>
            <a:schemeClr val="bg1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9525</xdr:colOff>
      <xdr:row>13</xdr:row>
      <xdr:rowOff>54767</xdr:rowOff>
    </xdr:from>
    <xdr:to>
      <xdr:col>18</xdr:col>
      <xdr:colOff>9525</xdr:colOff>
      <xdr:row>13</xdr:row>
      <xdr:rowOff>54767</xdr:rowOff>
    </xdr:to>
    <xdr:cxnSp macro="">
      <xdr:nvCxnSpPr>
        <xdr:cNvPr id="3" name="2 Conector recto"/>
        <xdr:cNvCxnSpPr/>
      </xdr:nvCxnSpPr>
      <xdr:spPr>
        <a:xfrm>
          <a:off x="390525" y="2305048"/>
          <a:ext cx="11084719" cy="0"/>
        </a:xfrm>
        <a:prstGeom prst="line">
          <a:avLst/>
        </a:prstGeom>
        <a:ln>
          <a:solidFill>
            <a:srgbClr val="AC244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66672</xdr:rowOff>
    </xdr:from>
    <xdr:to>
      <xdr:col>18</xdr:col>
      <xdr:colOff>9525</xdr:colOff>
      <xdr:row>14</xdr:row>
      <xdr:rowOff>66672</xdr:rowOff>
    </xdr:to>
    <xdr:cxnSp macro="">
      <xdr:nvCxnSpPr>
        <xdr:cNvPr id="4" name="3 Conector recto"/>
        <xdr:cNvCxnSpPr/>
      </xdr:nvCxnSpPr>
      <xdr:spPr>
        <a:xfrm>
          <a:off x="390525" y="2531266"/>
          <a:ext cx="11084719" cy="0"/>
        </a:xfrm>
        <a:prstGeom prst="line">
          <a:avLst/>
        </a:prstGeom>
        <a:ln>
          <a:solidFill>
            <a:schemeClr val="accent6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66</xdr:row>
      <xdr:rowOff>57146</xdr:rowOff>
    </xdr:from>
    <xdr:to>
      <xdr:col>5</xdr:col>
      <xdr:colOff>114300</xdr:colOff>
      <xdr:row>73</xdr:row>
      <xdr:rowOff>6773</xdr:rowOff>
    </xdr:to>
    <xdr:sp macro="" textlink="">
      <xdr:nvSpPr>
        <xdr:cNvPr id="6" name="7 Rectángulo"/>
        <xdr:cNvSpPr/>
      </xdr:nvSpPr>
      <xdr:spPr>
        <a:xfrm>
          <a:off x="381000" y="15773396"/>
          <a:ext cx="2714625" cy="141647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MX" sz="1100">
            <a:solidFill>
              <a:sysClr val="windowText" lastClr="000000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</xdr:col>
      <xdr:colOff>1</xdr:colOff>
      <xdr:row>73</xdr:row>
      <xdr:rowOff>12863</xdr:rowOff>
    </xdr:from>
    <xdr:to>
      <xdr:col>5</xdr:col>
      <xdr:colOff>114301</xdr:colOff>
      <xdr:row>75</xdr:row>
      <xdr:rowOff>19050</xdr:rowOff>
    </xdr:to>
    <xdr:sp macro="" textlink="">
      <xdr:nvSpPr>
        <xdr:cNvPr id="7" name="8 Rectángulo"/>
        <xdr:cNvSpPr/>
      </xdr:nvSpPr>
      <xdr:spPr>
        <a:xfrm>
          <a:off x="381001" y="17195963"/>
          <a:ext cx="2714625" cy="42528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MX" sz="1100">
            <a:solidFill>
              <a:sysClr val="windowText" lastClr="000000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14</xdr:col>
      <xdr:colOff>19051</xdr:colOff>
      <xdr:row>64</xdr:row>
      <xdr:rowOff>200025</xdr:rowOff>
    </xdr:from>
    <xdr:to>
      <xdr:col>17</xdr:col>
      <xdr:colOff>873919</xdr:colOff>
      <xdr:row>66</xdr:row>
      <xdr:rowOff>59531</xdr:rowOff>
    </xdr:to>
    <xdr:sp macro="" textlink="">
      <xdr:nvSpPr>
        <xdr:cNvPr id="9" name="17 Rectángulo"/>
        <xdr:cNvSpPr/>
      </xdr:nvSpPr>
      <xdr:spPr>
        <a:xfrm>
          <a:off x="8705851" y="15325725"/>
          <a:ext cx="2702718" cy="450056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400" b="1">
              <a:solidFill>
                <a:sysClr val="windowText" lastClr="000000"/>
              </a:solidFill>
              <a:latin typeface="Browallia New" panose="020B0604020202020204" pitchFamily="34" charset="-34"/>
              <a:cs typeface="Browallia New" panose="020B0604020202020204" pitchFamily="34" charset="-34"/>
            </a:rPr>
            <a:t>AUTORIZO</a:t>
          </a:r>
        </a:p>
      </xdr:txBody>
    </xdr:sp>
    <xdr:clientData/>
  </xdr:twoCellAnchor>
  <xdr:twoCellAnchor>
    <xdr:from>
      <xdr:col>14</xdr:col>
      <xdr:colOff>19050</xdr:colOff>
      <xdr:row>66</xdr:row>
      <xdr:rowOff>57146</xdr:rowOff>
    </xdr:from>
    <xdr:to>
      <xdr:col>18</xdr:col>
      <xdr:colOff>3334</xdr:colOff>
      <xdr:row>73</xdr:row>
      <xdr:rowOff>6773</xdr:rowOff>
    </xdr:to>
    <xdr:sp macro="" textlink="">
      <xdr:nvSpPr>
        <xdr:cNvPr id="10" name="18 Rectángulo"/>
        <xdr:cNvSpPr/>
      </xdr:nvSpPr>
      <xdr:spPr>
        <a:xfrm>
          <a:off x="8705850" y="15773396"/>
          <a:ext cx="2708434" cy="141647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MX" sz="1100">
            <a:solidFill>
              <a:sysClr val="windowText" lastClr="000000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14</xdr:col>
      <xdr:colOff>19051</xdr:colOff>
      <xdr:row>73</xdr:row>
      <xdr:rowOff>5243</xdr:rowOff>
    </xdr:from>
    <xdr:to>
      <xdr:col>18</xdr:col>
      <xdr:colOff>3335</xdr:colOff>
      <xdr:row>74</xdr:row>
      <xdr:rowOff>161925</xdr:rowOff>
    </xdr:to>
    <xdr:sp macro="" textlink="">
      <xdr:nvSpPr>
        <xdr:cNvPr id="11" name="19 Rectángulo"/>
        <xdr:cNvSpPr/>
      </xdr:nvSpPr>
      <xdr:spPr>
        <a:xfrm>
          <a:off x="8705851" y="17188343"/>
          <a:ext cx="2708434" cy="36623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MX" sz="1100">
            <a:solidFill>
              <a:sysClr val="windowText" lastClr="000000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</xdr:col>
      <xdr:colOff>0</xdr:colOff>
      <xdr:row>64</xdr:row>
      <xdr:rowOff>200025</xdr:rowOff>
    </xdr:from>
    <xdr:to>
      <xdr:col>5</xdr:col>
      <xdr:colOff>111918</xdr:colOff>
      <xdr:row>66</xdr:row>
      <xdr:rowOff>59531</xdr:rowOff>
    </xdr:to>
    <xdr:sp macro="" textlink="">
      <xdr:nvSpPr>
        <xdr:cNvPr id="12" name="20 Rectángulo"/>
        <xdr:cNvSpPr/>
      </xdr:nvSpPr>
      <xdr:spPr>
        <a:xfrm>
          <a:off x="381000" y="15325725"/>
          <a:ext cx="2712243" cy="450056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400" b="1">
              <a:solidFill>
                <a:sysClr val="windowText" lastClr="000000"/>
              </a:solidFill>
              <a:latin typeface="Browallia New" panose="020B0604020202020204" pitchFamily="34" charset="-34"/>
              <a:cs typeface="Browallia New" panose="020B0604020202020204" pitchFamily="34" charset="-34"/>
            </a:rPr>
            <a:t>SOLICITANTE</a:t>
          </a:r>
        </a:p>
      </xdr:txBody>
    </xdr:sp>
    <xdr:clientData/>
  </xdr:twoCellAnchor>
  <xdr:twoCellAnchor>
    <xdr:from>
      <xdr:col>0</xdr:col>
      <xdr:colOff>19051</xdr:colOff>
      <xdr:row>0</xdr:row>
      <xdr:rowOff>28573</xdr:rowOff>
    </xdr:from>
    <xdr:to>
      <xdr:col>18</xdr:col>
      <xdr:colOff>381001</xdr:colOff>
      <xdr:row>75</xdr:row>
      <xdr:rowOff>133349</xdr:rowOff>
    </xdr:to>
    <xdr:sp macro="" textlink="">
      <xdr:nvSpPr>
        <xdr:cNvPr id="13" name="5 Rectángulo"/>
        <xdr:cNvSpPr/>
      </xdr:nvSpPr>
      <xdr:spPr>
        <a:xfrm>
          <a:off x="19051" y="28573"/>
          <a:ext cx="11772900" cy="17706976"/>
        </a:xfrm>
        <a:prstGeom prst="rect">
          <a:avLst/>
        </a:prstGeom>
        <a:noFill/>
        <a:ln w="762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15</xdr:col>
      <xdr:colOff>83189</xdr:colOff>
      <xdr:row>4</xdr:row>
      <xdr:rowOff>108411</xdr:rowOff>
    </xdr:from>
    <xdr:to>
      <xdr:col>17</xdr:col>
      <xdr:colOff>591111</xdr:colOff>
      <xdr:row>10</xdr:row>
      <xdr:rowOff>105641</xdr:rowOff>
    </xdr:to>
    <xdr:pic>
      <xdr:nvPicPr>
        <xdr:cNvPr id="1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15116" y="856556"/>
          <a:ext cx="1907231" cy="911630"/>
        </a:xfrm>
        <a:prstGeom prst="rect">
          <a:avLst/>
        </a:prstGeom>
        <a:ln w="38100" cap="sq">
          <a:solidFill>
            <a:schemeClr val="bg1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76"/>
  <sheetViews>
    <sheetView showGridLines="0" tabSelected="1" topLeftCell="A54" zoomScaleNormal="100" workbookViewId="0">
      <selection activeCell="L73" sqref="L73"/>
    </sheetView>
  </sheetViews>
  <sheetFormatPr baseColWidth="10" defaultColWidth="11.42578125" defaultRowHeight="14.25" x14ac:dyDescent="0.25"/>
  <cols>
    <col min="1" max="2" width="5.7109375" style="4" customWidth="1"/>
    <col min="3" max="3" width="9.85546875" style="4" customWidth="1"/>
    <col min="4" max="4" width="12" style="4" customWidth="1"/>
    <col min="5" max="5" width="12.7109375" style="4" customWidth="1"/>
    <col min="6" max="6" width="7.7109375" style="4" customWidth="1"/>
    <col min="7" max="7" width="12.7109375" style="4" customWidth="1"/>
    <col min="8" max="8" width="7.7109375" style="4" customWidth="1"/>
    <col min="9" max="9" width="12.7109375" style="4" customWidth="1"/>
    <col min="10" max="11" width="5.7109375" style="4" customWidth="1"/>
    <col min="12" max="12" width="9.85546875" style="4" customWidth="1"/>
    <col min="13" max="13" width="10.7109375" style="4" customWidth="1"/>
    <col min="14" max="14" width="12.7109375" style="4" customWidth="1"/>
    <col min="15" max="15" width="7.7109375" style="4" customWidth="1"/>
    <col min="16" max="16" width="12.7109375" style="4" customWidth="1"/>
    <col min="17" max="17" width="7.7109375" style="4" customWidth="1"/>
    <col min="18" max="18" width="12.7109375" style="4" customWidth="1"/>
    <col min="19" max="19" width="6.140625" style="4" bestFit="1" customWidth="1"/>
    <col min="20" max="20" width="15.42578125" style="4" customWidth="1"/>
    <col min="21" max="23" width="11.42578125" style="4"/>
    <col min="24" max="24" width="13" style="4" bestFit="1" customWidth="1"/>
    <col min="25" max="84" width="11.42578125" style="4"/>
    <col min="85" max="16384" width="11.42578125" style="5"/>
  </cols>
  <sheetData>
    <row r="1" spans="1:19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5" customHeight="1" x14ac:dyDescent="0.2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8"/>
      <c r="P2" s="9" t="s">
        <v>25</v>
      </c>
      <c r="Q2" s="9"/>
      <c r="R2" s="9"/>
      <c r="S2" s="10"/>
    </row>
    <row r="3" spans="1:19" ht="1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8"/>
      <c r="P3" s="11"/>
      <c r="Q3" s="11"/>
      <c r="R3" s="11"/>
      <c r="S3" s="10"/>
    </row>
    <row r="4" spans="1:19" ht="14.45" customHeigh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  <c r="P4" s="12"/>
      <c r="Q4" s="13"/>
      <c r="R4" s="14"/>
      <c r="S4" s="10"/>
    </row>
    <row r="5" spans="1:19" ht="15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12"/>
      <c r="Q5" s="13"/>
      <c r="R5" s="14"/>
      <c r="S5" s="10"/>
    </row>
    <row r="6" spans="1:19" ht="5.0999999999999996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4"/>
      <c r="Q6" s="14"/>
      <c r="R6" s="15"/>
      <c r="S6" s="10"/>
    </row>
    <row r="7" spans="1:19" ht="12.75" customHeight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6"/>
      <c r="S7" s="10"/>
    </row>
    <row r="8" spans="1:19" ht="12.75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6"/>
      <c r="S8" s="10"/>
    </row>
    <row r="9" spans="1:19" ht="12.75" customHeight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6"/>
      <c r="S9" s="10"/>
    </row>
    <row r="10" spans="1:19" ht="12.75" customHeight="1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6"/>
      <c r="S10" s="10"/>
    </row>
    <row r="11" spans="1:19" ht="12.75" customHeight="1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6"/>
      <c r="S11" s="10"/>
    </row>
    <row r="12" spans="1:19" ht="12.75" customHeight="1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6"/>
      <c r="S12" s="10"/>
    </row>
    <row r="13" spans="1:19" ht="18" customHeight="1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10"/>
    </row>
    <row r="14" spans="1:19" s="4" customFormat="1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10"/>
    </row>
    <row r="15" spans="1:19" s="4" customFormat="1" ht="12" customHeight="1" thickBo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10"/>
    </row>
    <row r="16" spans="1:19" s="4" customFormat="1" ht="24.95" customHeight="1" x14ac:dyDescent="0.25">
      <c r="A16" s="6"/>
      <c r="B16" s="17" t="s">
        <v>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10"/>
    </row>
    <row r="17" spans="1:20" s="4" customFormat="1" ht="19.899999999999999" customHeight="1" x14ac:dyDescent="0.25">
      <c r="A17" s="6"/>
      <c r="B17" s="20" t="s">
        <v>1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10"/>
    </row>
    <row r="18" spans="1:20" s="4" customFormat="1" ht="19.899999999999999" customHeight="1" x14ac:dyDescent="0.25">
      <c r="A18" s="6"/>
      <c r="B18" s="24" t="s">
        <v>2</v>
      </c>
      <c r="C18" s="25"/>
      <c r="D18" s="26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10"/>
    </row>
    <row r="19" spans="1:20" s="4" customFormat="1" ht="19.899999999999999" customHeight="1" thickBot="1" x14ac:dyDescent="0.3">
      <c r="A19" s="6"/>
      <c r="B19" s="27" t="s">
        <v>3</v>
      </c>
      <c r="C19" s="28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1"/>
      <c r="S19" s="10"/>
    </row>
    <row r="20" spans="1:20" s="4" customFormat="1" ht="19.899999999999999" hidden="1" customHeight="1" x14ac:dyDescent="0.25">
      <c r="A20" s="6"/>
      <c r="B20" s="32" t="s">
        <v>4</v>
      </c>
      <c r="C20" s="33"/>
      <c r="D20" s="33"/>
      <c r="E20" s="34"/>
      <c r="F20" s="35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7"/>
      <c r="S20" s="10"/>
    </row>
    <row r="21" spans="1:20" s="4" customFormat="1" ht="19.899999999999999" hidden="1" customHeight="1" thickBot="1" x14ac:dyDescent="0.3">
      <c r="A21" s="6"/>
      <c r="B21" s="24" t="s">
        <v>5</v>
      </c>
      <c r="C21" s="25"/>
      <c r="D21" s="26"/>
      <c r="E21" s="38"/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1"/>
      <c r="S21" s="10"/>
    </row>
    <row r="22" spans="1:20" s="4" customFormat="1" ht="15.75" thickBot="1" x14ac:dyDescent="0.3">
      <c r="A22" s="6"/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4"/>
      <c r="S22" s="10"/>
    </row>
    <row r="23" spans="1:20" s="4" customFormat="1" ht="15" thickBo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10"/>
    </row>
    <row r="24" spans="1:20" s="4" customFormat="1" ht="28.5" thickBot="1" x14ac:dyDescent="0.3">
      <c r="A24" s="6"/>
      <c r="B24" s="45" t="s">
        <v>6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10"/>
    </row>
    <row r="25" spans="1:20" s="4" customFormat="1" ht="19.899999999999999" customHeight="1" x14ac:dyDescent="0.25">
      <c r="A25" s="6"/>
      <c r="B25" s="48" t="s">
        <v>7</v>
      </c>
      <c r="C25" s="49"/>
      <c r="D25" s="49"/>
      <c r="E25" s="50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10"/>
    </row>
    <row r="26" spans="1:20" s="4" customFormat="1" ht="19.899999999999999" customHeight="1" x14ac:dyDescent="0.25">
      <c r="A26" s="6"/>
      <c r="B26" s="20" t="s">
        <v>8</v>
      </c>
      <c r="C26" s="21"/>
      <c r="D26" s="21"/>
      <c r="E26" s="53" t="s">
        <v>9</v>
      </c>
      <c r="F26" s="54"/>
      <c r="G26" s="53" t="s">
        <v>10</v>
      </c>
      <c r="H26" s="55"/>
      <c r="I26" s="56" t="s">
        <v>11</v>
      </c>
      <c r="J26" s="57"/>
      <c r="K26" s="58"/>
      <c r="L26" s="59"/>
      <c r="M26" s="60" t="s">
        <v>12</v>
      </c>
      <c r="N26" s="61"/>
      <c r="O26" s="62" t="s">
        <v>13</v>
      </c>
      <c r="P26" s="63"/>
      <c r="Q26" s="64"/>
      <c r="R26" s="65"/>
      <c r="S26" s="10"/>
      <c r="T26" s="66">
        <f>IF(F26="X",1,2)</f>
        <v>2</v>
      </c>
    </row>
    <row r="27" spans="1:20" s="4" customFormat="1" ht="19.899999999999999" customHeight="1" x14ac:dyDescent="0.25">
      <c r="A27" s="6"/>
      <c r="B27" s="67" t="s">
        <v>24</v>
      </c>
      <c r="C27" s="68"/>
      <c r="D27" s="69"/>
      <c r="E27" s="70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2"/>
      <c r="S27" s="10"/>
    </row>
    <row r="28" spans="1:20" s="4" customFormat="1" ht="19.899999999999999" customHeight="1" thickBot="1" x14ac:dyDescent="0.3">
      <c r="A28" s="6"/>
      <c r="B28" s="73"/>
      <c r="C28" s="74"/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6"/>
      <c r="S28" s="10"/>
    </row>
    <row r="29" spans="1:20" s="4" customFormat="1" ht="15.75" thickBot="1" x14ac:dyDescent="0.3">
      <c r="A29" s="6"/>
      <c r="B29" s="77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9"/>
      <c r="S29" s="10"/>
    </row>
    <row r="30" spans="1:20" s="4" customFormat="1" ht="15" thickBot="1" x14ac:dyDescent="0.3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10"/>
    </row>
    <row r="31" spans="1:20" s="4" customFormat="1" ht="24.95" customHeight="1" thickBot="1" x14ac:dyDescent="0.3">
      <c r="A31" s="6"/>
      <c r="B31" s="17" t="s">
        <v>14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9"/>
      <c r="S31" s="10"/>
    </row>
    <row r="32" spans="1:20" s="4" customFormat="1" ht="25.15" customHeight="1" thickBot="1" x14ac:dyDescent="0.3">
      <c r="A32" s="6"/>
      <c r="B32" s="144" t="s">
        <v>15</v>
      </c>
      <c r="C32" s="145"/>
      <c r="D32" s="144" t="s">
        <v>16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5"/>
      <c r="O32" s="144" t="s">
        <v>17</v>
      </c>
      <c r="P32" s="145"/>
      <c r="Q32" s="144" t="s">
        <v>18</v>
      </c>
      <c r="R32" s="145"/>
      <c r="S32" s="10"/>
    </row>
    <row r="33" spans="1:19" s="4" customFormat="1" ht="22.9" customHeight="1" x14ac:dyDescent="0.25">
      <c r="A33" s="6"/>
      <c r="B33" s="80"/>
      <c r="C33" s="81"/>
      <c r="D33" s="82"/>
      <c r="E33" s="83"/>
      <c r="F33" s="83"/>
      <c r="G33" s="83"/>
      <c r="H33" s="83"/>
      <c r="I33" s="83"/>
      <c r="J33" s="83"/>
      <c r="K33" s="83"/>
      <c r="L33" s="83"/>
      <c r="M33" s="83"/>
      <c r="N33" s="84"/>
      <c r="O33" s="85"/>
      <c r="P33" s="86"/>
      <c r="Q33" s="86">
        <f>+B33*O33</f>
        <v>0</v>
      </c>
      <c r="R33" s="87"/>
      <c r="S33" s="10"/>
    </row>
    <row r="34" spans="1:19" s="4" customFormat="1" ht="22.9" customHeight="1" x14ac:dyDescent="0.25">
      <c r="A34" s="6"/>
      <c r="B34" s="80"/>
      <c r="C34" s="81"/>
      <c r="D34" s="88"/>
      <c r="E34" s="89"/>
      <c r="F34" s="89"/>
      <c r="G34" s="89"/>
      <c r="H34" s="89"/>
      <c r="I34" s="89"/>
      <c r="J34" s="89"/>
      <c r="K34" s="89"/>
      <c r="L34" s="89"/>
      <c r="M34" s="89"/>
      <c r="N34" s="90"/>
      <c r="O34" s="91"/>
      <c r="P34" s="92"/>
      <c r="Q34" s="92">
        <f t="shared" ref="Q34:Q48" si="0">+B34*O34</f>
        <v>0</v>
      </c>
      <c r="R34" s="93"/>
      <c r="S34" s="10"/>
    </row>
    <row r="35" spans="1:19" s="4" customFormat="1" ht="22.9" customHeight="1" x14ac:dyDescent="0.25">
      <c r="A35" s="6"/>
      <c r="B35" s="80"/>
      <c r="C35" s="81"/>
      <c r="D35" s="88"/>
      <c r="E35" s="94"/>
      <c r="F35" s="94"/>
      <c r="G35" s="94"/>
      <c r="H35" s="94"/>
      <c r="I35" s="94"/>
      <c r="J35" s="94"/>
      <c r="K35" s="94"/>
      <c r="L35" s="94"/>
      <c r="M35" s="94"/>
      <c r="N35" s="95"/>
      <c r="O35" s="91"/>
      <c r="P35" s="92"/>
      <c r="Q35" s="92">
        <f t="shared" si="0"/>
        <v>0</v>
      </c>
      <c r="R35" s="93"/>
      <c r="S35" s="10"/>
    </row>
    <row r="36" spans="1:19" s="4" customFormat="1" ht="22.9" customHeight="1" x14ac:dyDescent="0.25">
      <c r="A36" s="6"/>
      <c r="B36" s="80"/>
      <c r="C36" s="81"/>
      <c r="D36" s="88"/>
      <c r="E36" s="94"/>
      <c r="F36" s="94"/>
      <c r="G36" s="94"/>
      <c r="H36" s="94"/>
      <c r="I36" s="94"/>
      <c r="J36" s="94"/>
      <c r="K36" s="94"/>
      <c r="L36" s="94"/>
      <c r="M36" s="94"/>
      <c r="N36" s="95"/>
      <c r="O36" s="91"/>
      <c r="P36" s="92"/>
      <c r="Q36" s="92">
        <f t="shared" si="0"/>
        <v>0</v>
      </c>
      <c r="R36" s="93"/>
      <c r="S36" s="10"/>
    </row>
    <row r="37" spans="1:19" s="4" customFormat="1" ht="22.9" customHeight="1" x14ac:dyDescent="0.25">
      <c r="A37" s="6"/>
      <c r="B37" s="80"/>
      <c r="C37" s="81"/>
      <c r="D37" s="88"/>
      <c r="E37" s="94"/>
      <c r="F37" s="94"/>
      <c r="G37" s="94"/>
      <c r="H37" s="94"/>
      <c r="I37" s="94"/>
      <c r="J37" s="94"/>
      <c r="K37" s="94"/>
      <c r="L37" s="94"/>
      <c r="M37" s="94"/>
      <c r="N37" s="95"/>
      <c r="O37" s="91"/>
      <c r="P37" s="92"/>
      <c r="Q37" s="92">
        <f t="shared" si="0"/>
        <v>0</v>
      </c>
      <c r="R37" s="93"/>
      <c r="S37" s="10"/>
    </row>
    <row r="38" spans="1:19" s="4" customFormat="1" ht="22.9" customHeight="1" x14ac:dyDescent="0.25">
      <c r="A38" s="6"/>
      <c r="B38" s="80"/>
      <c r="C38" s="81"/>
      <c r="D38" s="96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1"/>
      <c r="P38" s="92"/>
      <c r="Q38" s="92">
        <f>+B38*O38</f>
        <v>0</v>
      </c>
      <c r="R38" s="93"/>
      <c r="S38" s="10"/>
    </row>
    <row r="39" spans="1:19" s="4" customFormat="1" ht="22.9" customHeight="1" x14ac:dyDescent="0.25">
      <c r="A39" s="6"/>
      <c r="B39" s="80"/>
      <c r="C39" s="81"/>
      <c r="D39" s="96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1"/>
      <c r="P39" s="92"/>
      <c r="Q39" s="92">
        <f>+B39*O39</f>
        <v>0</v>
      </c>
      <c r="R39" s="93"/>
      <c r="S39" s="10"/>
    </row>
    <row r="40" spans="1:19" s="4" customFormat="1" ht="22.9" customHeight="1" x14ac:dyDescent="0.25">
      <c r="A40" s="6"/>
      <c r="B40" s="80"/>
      <c r="C40" s="81"/>
      <c r="D40" s="96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1"/>
      <c r="P40" s="92"/>
      <c r="Q40" s="92">
        <f>+B40*O40</f>
        <v>0</v>
      </c>
      <c r="R40" s="93"/>
      <c r="S40" s="10"/>
    </row>
    <row r="41" spans="1:19" s="4" customFormat="1" ht="22.9" customHeight="1" x14ac:dyDescent="0.25">
      <c r="A41" s="6"/>
      <c r="B41" s="80"/>
      <c r="C41" s="81"/>
      <c r="D41" s="88"/>
      <c r="E41" s="94"/>
      <c r="F41" s="94"/>
      <c r="G41" s="94"/>
      <c r="H41" s="94"/>
      <c r="I41" s="94"/>
      <c r="J41" s="94"/>
      <c r="K41" s="94"/>
      <c r="L41" s="94"/>
      <c r="M41" s="94"/>
      <c r="N41" s="95"/>
      <c r="O41" s="91"/>
      <c r="P41" s="92"/>
      <c r="Q41" s="92">
        <f t="shared" si="0"/>
        <v>0</v>
      </c>
      <c r="R41" s="93"/>
      <c r="S41" s="10"/>
    </row>
    <row r="42" spans="1:19" s="4" customFormat="1" ht="22.9" customHeight="1" x14ac:dyDescent="0.25">
      <c r="A42" s="6"/>
      <c r="B42" s="80"/>
      <c r="C42" s="81"/>
      <c r="D42" s="99"/>
      <c r="E42" s="94"/>
      <c r="F42" s="94"/>
      <c r="G42" s="94"/>
      <c r="H42" s="94"/>
      <c r="I42" s="94"/>
      <c r="J42" s="94"/>
      <c r="K42" s="94"/>
      <c r="L42" s="94"/>
      <c r="M42" s="94"/>
      <c r="N42" s="95"/>
      <c r="O42" s="91"/>
      <c r="P42" s="92"/>
      <c r="Q42" s="92">
        <f t="shared" si="0"/>
        <v>0</v>
      </c>
      <c r="R42" s="93"/>
      <c r="S42" s="10"/>
    </row>
    <row r="43" spans="1:19" s="4" customFormat="1" ht="22.9" customHeight="1" x14ac:dyDescent="0.25">
      <c r="A43" s="6"/>
      <c r="B43" s="80"/>
      <c r="C43" s="81"/>
      <c r="D43" s="99"/>
      <c r="E43" s="94"/>
      <c r="F43" s="94"/>
      <c r="G43" s="94"/>
      <c r="H43" s="94"/>
      <c r="I43" s="94"/>
      <c r="J43" s="94"/>
      <c r="K43" s="94"/>
      <c r="L43" s="94"/>
      <c r="M43" s="94"/>
      <c r="N43" s="95"/>
      <c r="O43" s="91"/>
      <c r="P43" s="92"/>
      <c r="Q43" s="92">
        <f t="shared" si="0"/>
        <v>0</v>
      </c>
      <c r="R43" s="93"/>
      <c r="S43" s="10"/>
    </row>
    <row r="44" spans="1:19" s="4" customFormat="1" ht="22.9" customHeight="1" x14ac:dyDescent="0.25">
      <c r="A44" s="6"/>
      <c r="B44" s="80"/>
      <c r="C44" s="81"/>
      <c r="D44" s="88"/>
      <c r="E44" s="94"/>
      <c r="F44" s="94"/>
      <c r="G44" s="94"/>
      <c r="H44" s="94"/>
      <c r="I44" s="94"/>
      <c r="J44" s="94"/>
      <c r="K44" s="94"/>
      <c r="L44" s="94"/>
      <c r="M44" s="94"/>
      <c r="N44" s="95"/>
      <c r="O44" s="91"/>
      <c r="P44" s="92"/>
      <c r="Q44" s="92">
        <f t="shared" si="0"/>
        <v>0</v>
      </c>
      <c r="R44" s="93"/>
      <c r="S44" s="10"/>
    </row>
    <row r="45" spans="1:19" s="4" customFormat="1" ht="22.9" customHeight="1" x14ac:dyDescent="0.25">
      <c r="A45" s="6"/>
      <c r="B45" s="80"/>
      <c r="C45" s="81"/>
      <c r="D45" s="99"/>
      <c r="E45" s="94"/>
      <c r="F45" s="94"/>
      <c r="G45" s="94"/>
      <c r="H45" s="94"/>
      <c r="I45" s="94"/>
      <c r="J45" s="94"/>
      <c r="K45" s="94"/>
      <c r="L45" s="94"/>
      <c r="M45" s="94"/>
      <c r="N45" s="95"/>
      <c r="O45" s="91"/>
      <c r="P45" s="92"/>
      <c r="Q45" s="92">
        <f t="shared" si="0"/>
        <v>0</v>
      </c>
      <c r="R45" s="93"/>
      <c r="S45" s="10"/>
    </row>
    <row r="46" spans="1:19" s="4" customFormat="1" ht="22.9" customHeight="1" x14ac:dyDescent="0.25">
      <c r="A46" s="6"/>
      <c r="B46" s="80"/>
      <c r="C46" s="81"/>
      <c r="D46" s="99"/>
      <c r="E46" s="94"/>
      <c r="F46" s="94"/>
      <c r="G46" s="94"/>
      <c r="H46" s="94"/>
      <c r="I46" s="94"/>
      <c r="J46" s="94"/>
      <c r="K46" s="94"/>
      <c r="L46" s="94"/>
      <c r="M46" s="94"/>
      <c r="N46" s="95"/>
      <c r="O46" s="91"/>
      <c r="P46" s="92"/>
      <c r="Q46" s="92">
        <f t="shared" si="0"/>
        <v>0</v>
      </c>
      <c r="R46" s="93"/>
      <c r="S46" s="10"/>
    </row>
    <row r="47" spans="1:19" s="4" customFormat="1" ht="22.9" customHeight="1" x14ac:dyDescent="0.25">
      <c r="A47" s="6"/>
      <c r="B47" s="80"/>
      <c r="C47" s="81"/>
      <c r="D47" s="99"/>
      <c r="E47" s="94"/>
      <c r="F47" s="94"/>
      <c r="G47" s="94"/>
      <c r="H47" s="94"/>
      <c r="I47" s="94"/>
      <c r="J47" s="94"/>
      <c r="K47" s="94"/>
      <c r="L47" s="94"/>
      <c r="M47" s="94"/>
      <c r="N47" s="95"/>
      <c r="O47" s="91"/>
      <c r="P47" s="92"/>
      <c r="Q47" s="92">
        <f t="shared" si="0"/>
        <v>0</v>
      </c>
      <c r="R47" s="93"/>
      <c r="S47" s="10"/>
    </row>
    <row r="48" spans="1:19" s="4" customFormat="1" ht="22.9" customHeight="1" thickBot="1" x14ac:dyDescent="0.3">
      <c r="A48" s="6"/>
      <c r="B48" s="100"/>
      <c r="C48" s="101"/>
      <c r="D48" s="102"/>
      <c r="E48" s="103"/>
      <c r="F48" s="103"/>
      <c r="G48" s="103"/>
      <c r="H48" s="103"/>
      <c r="I48" s="103"/>
      <c r="J48" s="103"/>
      <c r="K48" s="103"/>
      <c r="L48" s="103"/>
      <c r="M48" s="103"/>
      <c r="N48" s="104"/>
      <c r="O48" s="105"/>
      <c r="P48" s="106"/>
      <c r="Q48" s="106">
        <f t="shared" si="0"/>
        <v>0</v>
      </c>
      <c r="R48" s="107"/>
      <c r="S48" s="10"/>
    </row>
    <row r="49" spans="1:19" s="4" customFormat="1" ht="25.15" customHeight="1" x14ac:dyDescent="0.25">
      <c r="A49" s="6"/>
      <c r="B49" s="108"/>
      <c r="C49" s="108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10" t="s">
        <v>19</v>
      </c>
      <c r="P49" s="111"/>
      <c r="Q49" s="112">
        <f>SUM(Q33:R48)</f>
        <v>0</v>
      </c>
      <c r="R49" s="113"/>
      <c r="S49" s="10"/>
    </row>
    <row r="50" spans="1:19" s="4" customFormat="1" ht="25.15" customHeight="1" x14ac:dyDescent="0.25">
      <c r="A50" s="6"/>
      <c r="B50" s="108"/>
      <c r="C50" s="108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4" t="s">
        <v>20</v>
      </c>
      <c r="P50" s="115">
        <v>0.16</v>
      </c>
      <c r="Q50" s="91"/>
      <c r="R50" s="93"/>
      <c r="S50" s="10"/>
    </row>
    <row r="51" spans="1:19" s="4" customFormat="1" ht="25.15" customHeight="1" thickBot="1" x14ac:dyDescent="0.3">
      <c r="A51" s="6"/>
      <c r="B51" s="108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16" t="s">
        <v>21</v>
      </c>
      <c r="P51" s="117"/>
      <c r="Q51" s="118">
        <f>+Q49+Q50</f>
        <v>0</v>
      </c>
      <c r="R51" s="119"/>
      <c r="S51" s="10"/>
    </row>
    <row r="52" spans="1:19" s="4" customFormat="1" ht="24.95" customHeight="1" thickBot="1" x14ac:dyDescent="0.3">
      <c r="A52" s="6"/>
      <c r="B52" s="120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2"/>
      <c r="S52" s="10"/>
    </row>
    <row r="53" spans="1:19" s="4" customFormat="1" hidden="1" x14ac:dyDescent="0.25">
      <c r="A53" s="6"/>
      <c r="B53" s="123"/>
      <c r="C53" s="124"/>
      <c r="D53" s="108"/>
      <c r="E53" s="108"/>
      <c r="F53" s="7"/>
      <c r="G53" s="7"/>
      <c r="H53" s="7"/>
      <c r="I53" s="7"/>
      <c r="J53" s="7"/>
      <c r="K53" s="7"/>
      <c r="L53" s="7"/>
      <c r="M53" s="7"/>
      <c r="N53" s="7"/>
      <c r="O53" s="125"/>
      <c r="P53" s="125"/>
      <c r="Q53" s="125"/>
      <c r="R53" s="7"/>
      <c r="S53" s="10"/>
    </row>
    <row r="54" spans="1:19" s="4" customFormat="1" ht="15" thickBot="1" x14ac:dyDescent="0.3">
      <c r="A54" s="6"/>
      <c r="B54" s="123"/>
      <c r="C54" s="124"/>
      <c r="D54" s="108"/>
      <c r="E54" s="108"/>
      <c r="F54" s="7"/>
      <c r="G54" s="7"/>
      <c r="H54" s="7"/>
      <c r="I54" s="7"/>
      <c r="J54" s="7"/>
      <c r="K54" s="7"/>
      <c r="L54" s="7"/>
      <c r="M54" s="7"/>
      <c r="N54" s="7"/>
      <c r="O54" s="125"/>
      <c r="P54" s="125"/>
      <c r="Q54" s="125"/>
      <c r="R54" s="7"/>
      <c r="S54" s="10"/>
    </row>
    <row r="55" spans="1:19" s="4" customFormat="1" ht="24.95" customHeight="1" thickBot="1" x14ac:dyDescent="0.3">
      <c r="A55" s="6"/>
      <c r="B55" s="45" t="s">
        <v>22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7"/>
      <c r="S55" s="10"/>
    </row>
    <row r="56" spans="1:19" s="4" customFormat="1" ht="25.15" customHeight="1" x14ac:dyDescent="0.25">
      <c r="A56" s="6"/>
      <c r="B56" s="126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8"/>
      <c r="P56" s="128"/>
      <c r="Q56" s="128"/>
      <c r="R56" s="129"/>
      <c r="S56" s="10"/>
    </row>
    <row r="57" spans="1:19" s="4" customFormat="1" ht="25.15" customHeight="1" x14ac:dyDescent="0.25">
      <c r="A57" s="6"/>
      <c r="B57" s="130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2"/>
      <c r="P57" s="132"/>
      <c r="Q57" s="132"/>
      <c r="R57" s="133"/>
      <c r="S57" s="10"/>
    </row>
    <row r="58" spans="1:19" s="4" customFormat="1" ht="25.15" customHeight="1" x14ac:dyDescent="0.25">
      <c r="A58" s="6"/>
      <c r="B58" s="130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2"/>
      <c r="P58" s="132"/>
      <c r="Q58" s="132"/>
      <c r="R58" s="133"/>
      <c r="S58" s="10"/>
    </row>
    <row r="59" spans="1:19" s="4" customFormat="1" ht="25.15" customHeight="1" x14ac:dyDescent="0.25">
      <c r="A59" s="6"/>
      <c r="B59" s="126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32"/>
      <c r="P59" s="132"/>
      <c r="Q59" s="132"/>
      <c r="R59" s="133"/>
      <c r="S59" s="10"/>
    </row>
    <row r="60" spans="1:19" s="4" customFormat="1" ht="25.15" customHeight="1" thickBot="1" x14ac:dyDescent="0.3">
      <c r="A60" s="6"/>
      <c r="B60" s="134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6"/>
      <c r="P60" s="136"/>
      <c r="Q60" s="136"/>
      <c r="R60" s="137"/>
      <c r="S60" s="10"/>
    </row>
    <row r="61" spans="1:19" s="4" customFormat="1" hidden="1" x14ac:dyDescent="0.2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10"/>
    </row>
    <row r="62" spans="1:19" s="4" customFormat="1" ht="12" hidden="1" customHeight="1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10"/>
    </row>
    <row r="63" spans="1:19" s="4" customFormat="1" hidden="1" x14ac:dyDescent="0.2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10"/>
    </row>
    <row r="64" spans="1:19" s="4" customFormat="1" hidden="1" x14ac:dyDescent="0.2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10"/>
    </row>
    <row r="65" spans="1:19" s="4" customFormat="1" ht="30" customHeight="1" x14ac:dyDescent="0.2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10"/>
    </row>
    <row r="66" spans="1:19" s="4" customFormat="1" x14ac:dyDescent="0.2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10"/>
    </row>
    <row r="67" spans="1:19" s="4" customFormat="1" x14ac:dyDescent="0.2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10"/>
    </row>
    <row r="68" spans="1:19" s="4" customFormat="1" x14ac:dyDescent="0.2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10"/>
    </row>
    <row r="69" spans="1:19" s="4" customFormat="1" x14ac:dyDescent="0.2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10"/>
    </row>
    <row r="70" spans="1:19" s="4" customFormat="1" x14ac:dyDescent="0.2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10"/>
    </row>
    <row r="71" spans="1:19" s="4" customFormat="1" x14ac:dyDescent="0.2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10"/>
    </row>
    <row r="72" spans="1:19" s="4" customFormat="1" x14ac:dyDescent="0.2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10"/>
    </row>
    <row r="73" spans="1:19" s="4" customFormat="1" x14ac:dyDescent="0.2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10"/>
    </row>
    <row r="74" spans="1:19" s="4" customFormat="1" x14ac:dyDescent="0.25">
      <c r="A74" s="138">
        <f>+E18</f>
        <v>0</v>
      </c>
      <c r="B74" s="139"/>
      <c r="C74" s="139"/>
      <c r="D74" s="139"/>
      <c r="E74" s="139"/>
      <c r="F74" s="139"/>
      <c r="G74" s="7"/>
      <c r="H74" s="7"/>
      <c r="I74" s="7"/>
      <c r="J74" s="7"/>
      <c r="K74" s="7"/>
      <c r="L74" s="7"/>
      <c r="M74" s="7"/>
      <c r="N74" s="7"/>
      <c r="O74" s="140" t="s">
        <v>23</v>
      </c>
      <c r="P74" s="140"/>
      <c r="Q74" s="140"/>
      <c r="R74" s="140"/>
      <c r="S74" s="10"/>
    </row>
    <row r="75" spans="1:19" s="4" customFormat="1" x14ac:dyDescent="0.25">
      <c r="A75" s="138"/>
      <c r="B75" s="139"/>
      <c r="C75" s="139"/>
      <c r="D75" s="139"/>
      <c r="E75" s="139"/>
      <c r="F75" s="139"/>
      <c r="G75" s="7"/>
      <c r="H75" s="7"/>
      <c r="I75" s="7"/>
      <c r="J75" s="7"/>
      <c r="K75" s="7"/>
      <c r="L75" s="7"/>
      <c r="M75" s="7"/>
      <c r="N75" s="7"/>
      <c r="O75" s="140"/>
      <c r="P75" s="140"/>
      <c r="Q75" s="140"/>
      <c r="R75" s="140"/>
      <c r="S75" s="10"/>
    </row>
    <row r="76" spans="1:19" s="4" customFormat="1" ht="15" thickBot="1" x14ac:dyDescent="0.3">
      <c r="A76" s="141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3"/>
    </row>
  </sheetData>
  <sheetProtection selectLockedCells="1"/>
  <mergeCells count="100">
    <mergeCell ref="B19:D19"/>
    <mergeCell ref="E19:R19"/>
    <mergeCell ref="N2:O3"/>
    <mergeCell ref="P2:R2"/>
    <mergeCell ref="P3:R3"/>
    <mergeCell ref="N4:O5"/>
    <mergeCell ref="P4:P5"/>
    <mergeCell ref="B16:R16"/>
    <mergeCell ref="B17:D17"/>
    <mergeCell ref="E17:R17"/>
    <mergeCell ref="B18:D18"/>
    <mergeCell ref="E18:R18"/>
    <mergeCell ref="B25:D25"/>
    <mergeCell ref="E25:R25"/>
    <mergeCell ref="B20:D20"/>
    <mergeCell ref="F20:R20"/>
    <mergeCell ref="B21:D21"/>
    <mergeCell ref="F21:R21"/>
    <mergeCell ref="B22:R22"/>
    <mergeCell ref="B24:R24"/>
    <mergeCell ref="B26:D26"/>
    <mergeCell ref="J26:L26"/>
    <mergeCell ref="P26:R26"/>
    <mergeCell ref="B27:D27"/>
    <mergeCell ref="E27:R27"/>
    <mergeCell ref="B29:R29"/>
    <mergeCell ref="B31:R31"/>
    <mergeCell ref="B32:C32"/>
    <mergeCell ref="D32:N32"/>
    <mergeCell ref="O32:P32"/>
    <mergeCell ref="Q32:R32"/>
    <mergeCell ref="B33:C33"/>
    <mergeCell ref="D33:N33"/>
    <mergeCell ref="O33:P33"/>
    <mergeCell ref="Q33:R33"/>
    <mergeCell ref="B34:C34"/>
    <mergeCell ref="D34:N34"/>
    <mergeCell ref="O34:P34"/>
    <mergeCell ref="Q34:R34"/>
    <mergeCell ref="B35:C35"/>
    <mergeCell ref="D35:N35"/>
    <mergeCell ref="O35:P35"/>
    <mergeCell ref="Q35:R35"/>
    <mergeCell ref="B36:C36"/>
    <mergeCell ref="D36:N36"/>
    <mergeCell ref="O36:P36"/>
    <mergeCell ref="Q36:R36"/>
    <mergeCell ref="B37:C37"/>
    <mergeCell ref="D37:N37"/>
    <mergeCell ref="O37:P37"/>
    <mergeCell ref="Q37:R37"/>
    <mergeCell ref="B38:C38"/>
    <mergeCell ref="O38:P38"/>
    <mergeCell ref="Q38:R38"/>
    <mergeCell ref="B39:C39"/>
    <mergeCell ref="O39:P39"/>
    <mergeCell ref="Q39:R39"/>
    <mergeCell ref="B40:C40"/>
    <mergeCell ref="O40:P40"/>
    <mergeCell ref="Q40:R40"/>
    <mergeCell ref="B41:C41"/>
    <mergeCell ref="D41:N41"/>
    <mergeCell ref="O41:P41"/>
    <mergeCell ref="Q41:R41"/>
    <mergeCell ref="B42:C42"/>
    <mergeCell ref="D42:N42"/>
    <mergeCell ref="O42:P42"/>
    <mergeCell ref="Q42:R42"/>
    <mergeCell ref="B43:C43"/>
    <mergeCell ref="D43:N43"/>
    <mergeCell ref="O43:P43"/>
    <mergeCell ref="Q43:R43"/>
    <mergeCell ref="B44:C44"/>
    <mergeCell ref="D44:N44"/>
    <mergeCell ref="O44:P44"/>
    <mergeCell ref="Q44:R44"/>
    <mergeCell ref="B45:C45"/>
    <mergeCell ref="D45:N45"/>
    <mergeCell ref="O45:P45"/>
    <mergeCell ref="Q45:R45"/>
    <mergeCell ref="B46:C46"/>
    <mergeCell ref="D46:N46"/>
    <mergeCell ref="O46:P46"/>
    <mergeCell ref="Q46:R46"/>
    <mergeCell ref="B47:C47"/>
    <mergeCell ref="D47:N47"/>
    <mergeCell ref="O47:P47"/>
    <mergeCell ref="Q47:R47"/>
    <mergeCell ref="B48:C48"/>
    <mergeCell ref="D48:N48"/>
    <mergeCell ref="O48:P48"/>
    <mergeCell ref="Q48:R48"/>
    <mergeCell ref="A74:F75"/>
    <mergeCell ref="O74:R75"/>
    <mergeCell ref="B55:R55"/>
    <mergeCell ref="O49:P49"/>
    <mergeCell ref="Q49:R49"/>
    <mergeCell ref="Q50:R50"/>
    <mergeCell ref="O51:P51"/>
    <mergeCell ref="Q51:R51"/>
  </mergeCells>
  <conditionalFormatting sqref="P26 H26 J26">
    <cfRule type="expression" dxfId="2" priority="3">
      <formula>$T$26=1</formula>
    </cfRule>
  </conditionalFormatting>
  <conditionalFormatting sqref="N26">
    <cfRule type="expression" dxfId="1" priority="1">
      <formula>$T$26=1</formula>
    </cfRule>
  </conditionalFormatting>
  <conditionalFormatting sqref="F26">
    <cfRule type="expression" dxfId="0" priority="4">
      <formula>#REF!=2</formula>
    </cfRule>
  </conditionalFormatting>
  <printOptions horizontalCentered="1"/>
  <pageMargins left="0.59055118110236227" right="0.39370078740157483" top="0.39370078740157483" bottom="0" header="0" footer="0"/>
  <pageSetup scale="53"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compra emp nvo.</vt:lpstr>
      <vt:lpstr>'compra emp nvo.'!Área_de_impresión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Morales</dc:creator>
  <cp:lastModifiedBy>Mildred Perez</cp:lastModifiedBy>
  <dcterms:created xsi:type="dcterms:W3CDTF">2018-09-12T20:23:24Z</dcterms:created>
  <dcterms:modified xsi:type="dcterms:W3CDTF">2020-04-17T01:49:19Z</dcterms:modified>
</cp:coreProperties>
</file>