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mplaz\Documents\ANGELES\duoccccc\CAPSTONE\REPO\CapstoneDuocGrupo3\Documents\"/>
    </mc:Choice>
  </mc:AlternateContent>
  <xr:revisionPtr revIDLastSave="0" documentId="8_{406E9F09-4816-4618-B23B-B0133AE80DA5}" xr6:coauthVersionLast="47" xr6:coauthVersionMax="47" xr10:uidLastSave="{00000000-0000-0000-0000-000000000000}"/>
  <bookViews>
    <workbookView xWindow="-120" yWindow="-120" windowWidth="20730" windowHeight="11040" tabRatio="889" firstSheet="1" activeTab="3" xr2:uid="{7D693D23-68C1-4DEF-8160-B4A20A0533D6}"/>
  </bookViews>
  <sheets>
    <sheet name="Tipos de usuario" sheetId="1" r:id="rId1"/>
    <sheet name="ÉPICAS" sheetId="35" r:id="rId2"/>
    <sheet name="SPRINTS" sheetId="34" r:id="rId3"/>
    <sheet name="US-01" sheetId="3" r:id="rId4"/>
    <sheet name="US-02" sheetId="38" r:id="rId5"/>
    <sheet name="US-03" sheetId="39" r:id="rId6"/>
    <sheet name="US-04" sheetId="40" r:id="rId7"/>
    <sheet name="US-05" sheetId="41" r:id="rId8"/>
    <sheet name="US-06" sheetId="42" r:id="rId9"/>
    <sheet name="US-07" sheetId="43" r:id="rId10"/>
    <sheet name="US-08" sheetId="44" r:id="rId11"/>
    <sheet name="US-09" sheetId="45" r:id="rId12"/>
    <sheet name="US-10" sheetId="46" r:id="rId13"/>
    <sheet name="US-11" sheetId="47" r:id="rId14"/>
    <sheet name="US-12" sheetId="48" r:id="rId15"/>
    <sheet name="US-13" sheetId="49" r:id="rId16"/>
    <sheet name="US-14" sheetId="50" r:id="rId17"/>
    <sheet name="US-15" sheetId="51" r:id="rId18"/>
    <sheet name="US-16" sheetId="52" r:id="rId19"/>
    <sheet name="US-17" sheetId="53" r:id="rId20"/>
    <sheet name="US-18" sheetId="54" r:id="rId21"/>
    <sheet name="US-19" sheetId="55" r:id="rId22"/>
    <sheet name="US-20" sheetId="56" r:id="rId23"/>
    <sheet name="US-21" sheetId="57" r:id="rId24"/>
    <sheet name="US-22" sheetId="58" r:id="rId25"/>
    <sheet name="US-23" sheetId="59" r:id="rId26"/>
    <sheet name="US-24" sheetId="60" r:id="rId27"/>
    <sheet name="US-25" sheetId="61"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34" l="1"/>
  <c r="B12" i="34"/>
  <c r="B10" i="34"/>
  <c r="B8" i="34"/>
  <c r="B6" i="34"/>
  <c r="B4" i="34"/>
  <c r="G24" i="61"/>
  <c r="B10" i="61"/>
  <c r="G24" i="60"/>
  <c r="B10" i="60"/>
  <c r="G24" i="59"/>
  <c r="B10" i="59"/>
  <c r="G24" i="58"/>
  <c r="B10" i="58"/>
  <c r="G24" i="57"/>
  <c r="B10" i="57"/>
  <c r="G24" i="56"/>
  <c r="B10" i="56"/>
  <c r="G24" i="55"/>
  <c r="B10" i="55"/>
  <c r="G24" i="54"/>
  <c r="B10" i="54"/>
  <c r="G24" i="53"/>
  <c r="B10" i="53"/>
  <c r="G24" i="52"/>
  <c r="B10" i="52"/>
  <c r="G24" i="51"/>
  <c r="B10" i="51"/>
  <c r="G24" i="50"/>
  <c r="B10" i="50"/>
  <c r="G24" i="49"/>
  <c r="B10" i="49"/>
  <c r="G24" i="48"/>
  <c r="B10" i="48"/>
  <c r="G24" i="47"/>
  <c r="B10" i="47"/>
  <c r="G24" i="46"/>
  <c r="B10" i="46"/>
  <c r="G24" i="45"/>
  <c r="B10" i="45"/>
  <c r="G24" i="44"/>
  <c r="B10" i="44"/>
  <c r="G24" i="43"/>
  <c r="B10" i="43"/>
  <c r="G24" i="42"/>
  <c r="B10" i="42"/>
  <c r="G26" i="41"/>
  <c r="B10" i="41"/>
  <c r="G25" i="40"/>
  <c r="B10" i="40"/>
  <c r="G25" i="39"/>
  <c r="B10" i="39"/>
  <c r="G29" i="38"/>
  <c r="B10" i="38"/>
  <c r="G29" i="3"/>
  <c r="B10" i="3"/>
</calcChain>
</file>

<file path=xl/sharedStrings.xml><?xml version="1.0" encoding="utf-8"?>
<sst xmlns="http://schemas.openxmlformats.org/spreadsheetml/2006/main" count="896" uniqueCount="347">
  <si>
    <t>TIPO DE USUARIO</t>
  </si>
  <si>
    <t>DESCRIPCIÓN</t>
  </si>
  <si>
    <t>Usuario con o sin conocimientos médicos y/o de análisis de datos, cuyo interés en el sistema reside en conocer la probabilidad de padecer cáncer de pulmón de acuerdo con datos ingresados y/o recibir recomendaciones respecto a los resultados obtenidos.</t>
  </si>
  <si>
    <t>Usuario responsable de administrar el sistema y/o revisar su código, seguridad, actualizaciones, etc. Con conocimientos en tecnologías de la información.</t>
  </si>
  <si>
    <t>Como</t>
  </si>
  <si>
    <t>Quiero</t>
  </si>
  <si>
    <t>Para</t>
  </si>
  <si>
    <t>Prioridad</t>
  </si>
  <si>
    <t>Usuario General</t>
  </si>
  <si>
    <t>Configuración del entorno de desarrollo</t>
  </si>
  <si>
    <t>Desarrollador</t>
  </si>
  <si>
    <t>Administrador</t>
  </si>
  <si>
    <t>Usuario responsable de codificar el sistema, ya sea en su creación o modificación.</t>
  </si>
  <si>
    <t>Estimación</t>
  </si>
  <si>
    <t>Dependencia</t>
  </si>
  <si>
    <t>Registrarme e iniciar sesión en la plataforma</t>
  </si>
  <si>
    <t>Sprint 1</t>
  </si>
  <si>
    <t>Sprint 2</t>
  </si>
  <si>
    <t>Sprint 3</t>
  </si>
  <si>
    <t>Sprint 4</t>
  </si>
  <si>
    <t>Sprint 5</t>
  </si>
  <si>
    <t>Sprint 6</t>
  </si>
  <si>
    <t>US-01</t>
  </si>
  <si>
    <t>US-02</t>
  </si>
  <si>
    <t>US-03</t>
  </si>
  <si>
    <t>US-04</t>
  </si>
  <si>
    <t xml:space="preserve">SPRINT </t>
  </si>
  <si>
    <t>INICIO</t>
  </si>
  <si>
    <t>TÉRMINO</t>
  </si>
  <si>
    <t>US-05</t>
  </si>
  <si>
    <t>Configuración inicial y autenticación</t>
  </si>
  <si>
    <t>Épica</t>
  </si>
  <si>
    <t>Epic</t>
  </si>
  <si>
    <t>Autenticación de usuarios</t>
  </si>
  <si>
    <t>CRISP-DM</t>
  </si>
  <si>
    <t>Ingreso de datos del usuario</t>
  </si>
  <si>
    <t>Subida de radiografías</t>
  </si>
  <si>
    <t>US-06</t>
  </si>
  <si>
    <t>US-07</t>
  </si>
  <si>
    <t>Validación de datos en el frontend</t>
  </si>
  <si>
    <t>US-08</t>
  </si>
  <si>
    <t>US-09</t>
  </si>
  <si>
    <t>US-10</t>
  </si>
  <si>
    <t>US-11</t>
  </si>
  <si>
    <t>Seguridad</t>
  </si>
  <si>
    <t>Integración</t>
  </si>
  <si>
    <t>US-13</t>
  </si>
  <si>
    <t>US-12</t>
  </si>
  <si>
    <t>Integración del modelo predictivo en el backend</t>
  </si>
  <si>
    <t>US-14</t>
  </si>
  <si>
    <t>US-15</t>
  </si>
  <si>
    <t>Validaciones adicionales en el backend</t>
  </si>
  <si>
    <t>US-16</t>
  </si>
  <si>
    <t>US-17</t>
  </si>
  <si>
    <t>US-18</t>
  </si>
  <si>
    <t>Generación de informes en PDF</t>
  </si>
  <si>
    <t>US-19</t>
  </si>
  <si>
    <t>US-20</t>
  </si>
  <si>
    <t>Despliegue y pruebas finales</t>
  </si>
  <si>
    <t>Corrección de errores y ajustes finales</t>
  </si>
  <si>
    <t>US-21</t>
  </si>
  <si>
    <t>US-22</t>
  </si>
  <si>
    <t>US-23</t>
  </si>
  <si>
    <t>✓</t>
  </si>
  <si>
    <t>Definition of Done</t>
  </si>
  <si>
    <t>Criterios de Aceptación</t>
  </si>
  <si>
    <t>CA-01</t>
  </si>
  <si>
    <t>CA-02</t>
  </si>
  <si>
    <t>CA-03</t>
  </si>
  <si>
    <t>CA-04</t>
  </si>
  <si>
    <t>HISTORIA DE USUARIO 01</t>
  </si>
  <si>
    <t>Avance</t>
  </si>
  <si>
    <t>ALTA +</t>
  </si>
  <si>
    <t>HISTORIAS DE USUARIO</t>
  </si>
  <si>
    <t>Configurar el entorno de desarrollo utilizando Docker y Git</t>
  </si>
  <si>
    <t>Asegurar que todos los miembros del equipo puedan trabajar en el proyecto sin problemas y que el entorno sea replicable tanto localmente como en la nube en el futuro.</t>
  </si>
  <si>
    <t>CA-05</t>
  </si>
  <si>
    <t>El entorno debe estar configurado usando Docker para contener el backend, frontend y base de datos.</t>
  </si>
  <si>
    <t>Debe existir un repositorio Git para gestionar el control de versiones del proyecto.</t>
  </si>
  <si>
    <t>El archivo docker-compose.yml debe permitir levantar todos los servicios de manera unificada.</t>
  </si>
  <si>
    <t>El repositorio Git debe incluir un archivo .gitignore que excluya archivos innecesarios, como contenedores de Docker y archivos .env.</t>
  </si>
  <si>
    <t>Se debe documentar el proceso de clonación del proyecto y la inicialización del entorno Docker para el equipo.</t>
  </si>
  <si>
    <t>Docker está configurado correctamente con el archivo docker-compose.yml.</t>
  </si>
  <si>
    <t>El repositorio Git está creado con control de versiones y gitignore adecuado.</t>
  </si>
  <si>
    <t>El entorno puede ser replicado por cualquier miembro del equipo sin problemas.</t>
  </si>
  <si>
    <t>Documentación clara disponible en el repositorio que indica cómo iniciar el proyecto localmente.</t>
  </si>
  <si>
    <t>Ninguna</t>
  </si>
  <si>
    <t>HISTORIA DE USUARIO 02</t>
  </si>
  <si>
    <t>Acceder a funcionalidades personalizadas.</t>
  </si>
  <si>
    <t>El sistema debe permitir a los usuarios registrarse con un correo electrónico y contraseña.</t>
  </si>
  <si>
    <t>Las contraseñas deben almacenarse de forma segura (usando hashing).</t>
  </si>
  <si>
    <t>El inicio de sesión debe autenticar al usuario correctamente.</t>
  </si>
  <si>
    <t>Se debe generar un token de sesión para el usuario (JWT u otro sistema de autenticación estándar).</t>
  </si>
  <si>
    <t>Deben implementarse las bases para futuras pruebas de seguridad en la autenticación (medidas para evitar ataques de fuerza bruta, etc.).</t>
  </si>
  <si>
    <t>El sistema permite a los usuarios registrarse e iniciar sesión.</t>
  </si>
  <si>
    <t>Las contraseñas están encriptadas y almacenadas de manera segura.</t>
  </si>
  <si>
    <t>El token de sesión (JWT) es generado y verificado en cada inicio de sesión.</t>
  </si>
  <si>
    <t>Pruebas de seguridad básica para la autenticación implementadas (mínimos requerimientos para evitar vulnerabilidades).</t>
  </si>
  <si>
    <t>ALTA</t>
  </si>
  <si>
    <t>HISTORIA DE USUARIO 03</t>
  </si>
  <si>
    <t>Uso de variables de entorno para configuraciones</t>
  </si>
  <si>
    <t>Usar variables de entorno para las configuraciones del sistema (como las credenciales de la base de datos y claves API)</t>
  </si>
  <si>
    <t>Asegurar que el sistema sea fácilmente adaptable a diferentes entornos, ya sea local o en la nube.</t>
  </si>
  <si>
    <t>Todas las configuraciones sensibles (credenciales de base de datos, claves API, etc.) deben almacenarse en archivos de variables de entorno (.env).</t>
  </si>
  <si>
    <t>El archivo .env debe ser ignorado en Git (.gitignore) para no exponer credenciales sensibles.</t>
  </si>
  <si>
    <t>El sistema debe poder cambiar entre configuraciones locales y de la nube simplemente ajustando las variables de entorno.</t>
  </si>
  <si>
    <t>Las configuraciones del sistema usan variables de entorno.</t>
  </si>
  <si>
    <t>El archivo .env está correctamente configurado y documentado.</t>
  </si>
  <si>
    <t>Se han realizado pruebas cambiando entre configuraciones locales y de la nube.</t>
  </si>
  <si>
    <t>HISTORIA DE USUARIO 04</t>
  </si>
  <si>
    <t>Diseño preliminar de la interfaz de usuario</t>
  </si>
  <si>
    <t>Navegar fácilmente por la aplicación.</t>
  </si>
  <si>
    <t>Ver una interfaz de usuario clara y funcional</t>
  </si>
  <si>
    <t>La interfaz debe tener un diseño básico que incluya las opciones de registro e inicio de sesión.</t>
  </si>
  <si>
    <t>El diseño debe ser responsive y adaptarse a diferentes dispositivos (móviles, tabletas, escritorios).</t>
  </si>
  <si>
    <t>Se deben realizar pruebas iniciales de usabilidad para asegurar que el diseño es fácil de navegar.</t>
  </si>
  <si>
    <t>El frontend tiene un diseño básico que incluye páginas de registro e inicio de sesión.</t>
  </si>
  <si>
    <t>El diseño es responsive y se visualiza correctamente en dispositivos móviles y de escritorio.</t>
  </si>
  <si>
    <t>Se han realizado pruebas de usabilidad básicas.</t>
  </si>
  <si>
    <t>MEDIA</t>
  </si>
  <si>
    <t>UX</t>
  </si>
  <si>
    <t>HISTORIA DE USUARIO 05</t>
  </si>
  <si>
    <t>Científico de datos</t>
  </si>
  <si>
    <t>Analizar los datos disponibles</t>
  </si>
  <si>
    <t>Comprender qué factores afectan el cáncer de pulmón y cómo se pueden usar esos datos en el modelo predictivo.</t>
  </si>
  <si>
    <t>Se debe recolectar la información disponible sobre los pacientes, incluyendo características como edad, sexo, tabaquismo, y resultados de radiografías.</t>
  </si>
  <si>
    <t>Se debe realizar un análisis exploratorio de los datos para identificar patrones, distribuciones y posibles inconsistencias.</t>
  </si>
  <si>
    <t>El informe inicial debe describir las características clave de los datos y su relevancia para el modelo.</t>
  </si>
  <si>
    <t>Los datos han sido recolectados y analizados con una revisión inicial.</t>
  </si>
  <si>
    <t>Un informe de análisis exploratorio ha sido completado y revisado por el equipo.</t>
  </si>
  <si>
    <t>Se han identificado posibles problemas con los datos (valores faltantes, inconsistencias, etc.) para tratarlos en fases posteriores.</t>
  </si>
  <si>
    <t>Ingreso de datos y preparación del modelo</t>
  </si>
  <si>
    <t>HISTORIA DE USUARIO 06</t>
  </si>
  <si>
    <t xml:space="preserve">Ingresar mis datos personales (edad, sexo, historial de tabaquismo) </t>
  </si>
  <si>
    <t>Que el sistema pueda utilizarlos para generar una predicción de riesgo de cáncer de pulmón.</t>
  </si>
  <si>
    <t>El formulario debe permitir ingresar datos como edad, sexo y tabaquismo.</t>
  </si>
  <si>
    <t>Los campos deben tener validaciones básicas (por ejemplo, rango de edad válido, opciones predefinidas para sexo y tabaquismo).</t>
  </si>
  <si>
    <t>Los datos ingresados deben almacenarse correctamente en la base de datos.</t>
  </si>
  <si>
    <t>El formulario de ingreso de datos está implementado y funcional.</t>
  </si>
  <si>
    <t>Los datos ingresados son validados correctamente en el frontend y backend.</t>
  </si>
  <si>
    <t>Los datos son almacenados en la base de datos para su uso posterior.</t>
  </si>
  <si>
    <t>HISTORIA DE USUARIO 07</t>
  </si>
  <si>
    <t>Subir mis radiografías</t>
  </si>
  <si>
    <t>Que el sistema pueda analizarlas y utilizarlas como parte de la predicción de riesgo.</t>
  </si>
  <si>
    <t>El sistema debe permitir la subida de imágenes en formato JPEG o PNG.</t>
  </si>
  <si>
    <t>Deben implementarse validaciones de formato y tamaño.</t>
  </si>
  <si>
    <t>Las radiografías subidas deben almacenarse en el sistema (ya sea en la base de datos o en un almacenamiento externo).</t>
  </si>
  <si>
    <t>Los usuarios pueden subir imágenes en los formatos permitidos (JPEG/PNG).</t>
  </si>
  <si>
    <t>Las imágenes son validadas y almacenadas correctamente.</t>
  </si>
  <si>
    <t>Pruebas realizadas para asegurarse de que las imágenes son accesibles y utilizables.</t>
  </si>
  <si>
    <t>Ingreso y validación de datos</t>
  </si>
  <si>
    <t>HISTORIA DE USUARIO 08</t>
  </si>
  <si>
    <t xml:space="preserve">Limpiar y preparar los datos recolectados </t>
  </si>
  <si>
    <t>Que estén listos para entrenar el modelo predictivo.</t>
  </si>
  <si>
    <t>Los datos deben ser transformados en un formato adecuado para el modelo (normalización, encoding de variables categóricas, etc.).</t>
  </si>
  <si>
    <t>Los datos deben dividirse en conjuntos de entrenamiento y prueba (80% - 20%).</t>
  </si>
  <si>
    <t>Los datos han sido limpiados y están listos para el modelado.</t>
  </si>
  <si>
    <t>Los datos se dividen correctamente en entrenamiento y prueba.</t>
  </si>
  <si>
    <t>Se ha documentado el proceso de preparación de los datos para futuras referencias.</t>
  </si>
  <si>
    <t>HISTORIA DE USUARIO 09</t>
  </si>
  <si>
    <t>Implementar validaciones de datos en el frontend</t>
  </si>
  <si>
    <t>Asegurar que los datos ingresados por el usuario sean correctos antes de enviarlos al backend.</t>
  </si>
  <si>
    <t>Los campos obligatorios deben validarse en el frontend (por ejemplo, edad, sexo, tabaquismo).</t>
  </si>
  <si>
    <t>Los datos deben validarse antes de ser enviados al backend (evitando valores no válidos o datos incompletos).</t>
  </si>
  <si>
    <t>El formulario debe mostrar mensajes de error claros cuando los datos no sean válidos.</t>
  </si>
  <si>
    <t>Los datos son validados correctamente en el frontend.</t>
  </si>
  <si>
    <t>Los mensajes de error son claros y ayudan al usuario a corregir sus entradas.</t>
  </si>
  <si>
    <t>Se han realizado pruebas para asegurarse de que el sistema rechaza datos inválidos.</t>
  </si>
  <si>
    <t>HISTORIA DE USUARIO 10</t>
  </si>
  <si>
    <t>Mejoras en la usabilidad del frontend</t>
  </si>
  <si>
    <t>Que la interfaz sea fácil de usar y guíe intuitivamente a través del proceso de ingreso de datos</t>
  </si>
  <si>
    <t>Tener una buena experiencia de usuario.</t>
  </si>
  <si>
    <t>El diseño del frontend debe ser intuitivo y claro.</t>
  </si>
  <si>
    <t>Deben implementarse mejoras en la disposición de los formularios y botones para mejorar la experiencia de usuario.</t>
  </si>
  <si>
    <t>El diseño debe ser responsive para asegurar que se vea correctamente en diferentes dispositivos (móviles, tabletas, escritorios).</t>
  </si>
  <si>
    <t>El diseño del frontend ha sido mejorado y es fácil de usar.</t>
  </si>
  <si>
    <t>Se han realizado pruebas de usabilidad para asegurar que el flujo de usuario es claro y eficiente.</t>
  </si>
  <si>
    <t>El frontend es responsive y se visualiza correctamente en múltiples dispositivos.</t>
  </si>
  <si>
    <t>HISTORIA DE USUARIO 11</t>
  </si>
  <si>
    <t>Entrenamiento inicial del modelo y predicciones preliminares</t>
  </si>
  <si>
    <t>Pruebas</t>
  </si>
  <si>
    <t>Entrenar un modelo de Machine Learning usando los datos preparados</t>
  </si>
  <si>
    <t>Que el sistema pueda generar predicciones sobre el riesgo de cáncer de pulmón.</t>
  </si>
  <si>
    <t>El modelo debe ser entrenado con el conjunto de datos preparado, usando las características clave como edad, sexo, tabaquismo, etc.</t>
  </si>
  <si>
    <t>Deben ajustarse los hiperparámetros del modelo para optimizar su rendimiento inicial.</t>
  </si>
  <si>
    <t>El modelo debe ser capaz de generar predicciones para el conjunto de prueba.</t>
  </si>
  <si>
    <t>El modelo ha sido entrenado con el conjunto de datos.</t>
  </si>
  <si>
    <t>Se han realizado pruebas con el conjunto de datos de prueba.</t>
  </si>
  <si>
    <t>Los resultados del entrenamiento han sido documentados.</t>
  </si>
  <si>
    <t>Integración de predicciones en el frontend</t>
  </si>
  <si>
    <t>Que el sistema me muestre una predicción de mi riesgo de cáncer de pulmón basada en los datos que he ingresado</t>
  </si>
  <si>
    <t>Disponer de esta información de forma temprana.</t>
  </si>
  <si>
    <t>El backend debe enviar las predicciones generadas por el modelo al frontend.</t>
  </si>
  <si>
    <t>El frontend debe mostrar las predicciones de manera clara y comprensible.</t>
  </si>
  <si>
    <t>El resultado debe incluir una explicación de los factores principales que influyeron en la predicción (como edad, sexo, tabaquismo).</t>
  </si>
  <si>
    <t>El modelo genera predicciones para los usuarios.</t>
  </si>
  <si>
    <t>El frontend muestra las predicciones de manera clara y visualmente atractiva.</t>
  </si>
  <si>
    <t>Se han realizado pruebas de integración entre el backend y el frontend.</t>
  </si>
  <si>
    <t>HISTORIA DE USUARIO 13</t>
  </si>
  <si>
    <t>HISTORIA DE USUARIO 12</t>
  </si>
  <si>
    <t>Implementar validaciones adicionales en el backend</t>
  </si>
  <si>
    <t>Asegurar que los datos que recibe el modelo sean válidos y que el sistema esté protegido contra solicitudes maliciosas.</t>
  </si>
  <si>
    <t>Los datos recibidos en el backend deben ser validados antes de ser enviados al modelo.</t>
  </si>
  <si>
    <t>Se deben implementar medidas de seguridad básicas para evitar ataques de inyección de código o datos malformados.</t>
  </si>
  <si>
    <t>El backend debe registrar cualquier intento de ataque o solicitud sospechosa.</t>
  </si>
  <si>
    <t>Los datos enviados al modelo han sido validados.</t>
  </si>
  <si>
    <t>Se han implementado medidas de seguridad básicas.</t>
  </si>
  <si>
    <t>El sistema registra intentos de solicitudes maliciosas.</t>
  </si>
  <si>
    <t>HISTORIA DE USUARIO 14</t>
  </si>
  <si>
    <t>Integración del modelo en el backend y mejoras de usabilidad</t>
  </si>
  <si>
    <t>Integrar el modelo predictivo entrenado en el backend</t>
  </si>
  <si>
    <t>Que pueda generar predicciones a partir de los datos ingresados por los usuarios.</t>
  </si>
  <si>
    <t>El modelo debe ser integrado en el backend para procesar solicitudes de predicción.</t>
  </si>
  <si>
    <t>El backend debe recibir los datos ingresados por los usuarios y pasarlos al modelo.</t>
  </si>
  <si>
    <t>El sistema debe devolver las predicciones generadas al frontend para mostrarlas al usuario.</t>
  </si>
  <si>
    <t>El modelo está integrado en el backend y genera predicciones en tiempo real.</t>
  </si>
  <si>
    <t>Los datos del usuario se procesan correctamente y se pasan al modelo.</t>
  </si>
  <si>
    <t>Las predicciones son enviadas al frontend para su visualización.</t>
  </si>
  <si>
    <t>Implementación de validaciones avanzadas en el backend</t>
  </si>
  <si>
    <t>Asegurarme de que los datos ingresados por los usuarios y enviados al backend son válidos</t>
  </si>
  <si>
    <t>Evitar errores en las predicciones y mejorar la seguridad.</t>
  </si>
  <si>
    <t>Se deben implementar validaciones avanzadas en el backend para verificar que los datos enviados son válidos antes de ser procesados.</t>
  </si>
  <si>
    <t>El sistema debe devolver mensajes de error claros si los datos no cumplen con los requisitos.</t>
  </si>
  <si>
    <t>Se deben implementar medidas de seguridad adicionales para evitar solicitudes maliciosas o datos malformados.</t>
  </si>
  <si>
    <t>Los datos enviados al backend se validan correctamente antes de ser procesados.</t>
  </si>
  <si>
    <t>El sistema muestra mensajes de error claros en caso de datos no válidos.</t>
  </si>
  <si>
    <t>Las solicitudes maliciosas son bloqueadas y registradas.</t>
  </si>
  <si>
    <t>HISTORIA DE USUARIO 15</t>
  </si>
  <si>
    <t>HISTORIA DE USUARIO 16</t>
  </si>
  <si>
    <t>Mejora de la interfaz de usuario para mostrar resultados de predicción</t>
  </si>
  <si>
    <t>Que la interfaz sea clara y fácil de entender cuando se me muestra el resultado de la predicción, incluyendo una explicación breve de los factores que influyeron en el resultado</t>
  </si>
  <si>
    <t>Comprender y confiar en los resultados obtenidos.</t>
  </si>
  <si>
    <t>La interfaz debe mostrar claramente la predicción del riesgo de cáncer de pulmón.</t>
  </si>
  <si>
    <t>Debe incluir una breve explicación de los factores que influyeron en la predicción (como edad, sexo, tabaquismo).</t>
  </si>
  <si>
    <t>El diseño debe ser intuitivo y responsive, adaptándose a diferentes dispositivos.</t>
  </si>
  <si>
    <t>La interfaz muestra claramente las predicciones y las explicaciones de los factores.</t>
  </si>
  <si>
    <t>El diseño es fácil de usar y comprensible para los usuarios.</t>
  </si>
  <si>
    <t>Se han realizado pruebas de usabilidad para validar la experiencia del usuario.</t>
  </si>
  <si>
    <t>HISTORIA DE USUARIO 17</t>
  </si>
  <si>
    <t>Pruebas de seguridad para el manejo de datos sensibles</t>
  </si>
  <si>
    <t>Realizar pruebas de seguridad</t>
  </si>
  <si>
    <t>Asegurar que los datos sensibles de los usuarios, como las predicciones y la información personal, estén correctamente protegidos en el sistema.</t>
  </si>
  <si>
    <t>Se deben realizar pruebas de seguridad en el backend para asegurar que los datos sensibles están protegidos.</t>
  </si>
  <si>
    <t>Las pruebas deben incluir ataques comunes como inyección de código, ataques de fuerza bruta, y vulnerabilidades XSS/CSRF.</t>
  </si>
  <si>
    <t>Las pruebas de seguridad han sido realizadas en todo el sistema.</t>
  </si>
  <si>
    <t>Las vulnerabilidades encontradas han sido corregidas.</t>
  </si>
  <si>
    <t>Los datos sensibles están protegidos de manera adecuada contra ataques comunes.</t>
  </si>
  <si>
    <t>HISTORIA DE USUARIO 18</t>
  </si>
  <si>
    <t>Ajustar y optimizar el modelo predictivo</t>
  </si>
  <si>
    <t>Mejorar su precisión y asegurar que las predicciones sean más confiables.</t>
  </si>
  <si>
    <t>Se deben ajustar los hiperparámetros del modelo para mejorar su precisión y reducir el error de predicción.</t>
  </si>
  <si>
    <t>Se deben realizar pruebas adicionales con datos de validación para asegurar la calidad del modelo.</t>
  </si>
  <si>
    <t>Los resultados de las pruebas deben ser documentados y comparados con las versiones anteriores del modelo.</t>
  </si>
  <si>
    <t>Cualquier vulnerabilidad encontrada debe ser corregida antes de continuar.</t>
  </si>
  <si>
    <t>El modelo ha sido ajustado y ha mejorado sus métricas de rendimiento (precisión, recall, F1-score).</t>
  </si>
  <si>
    <t>Se han realizado pruebas adicionales y documentado los resultados.</t>
  </si>
  <si>
    <t>Los ajustes han sido validados y aprobados por el equipo.</t>
  </si>
  <si>
    <t>Generación de informes y pruebas</t>
  </si>
  <si>
    <t>HISTORIA DE USUARIO 19</t>
  </si>
  <si>
    <t>Descargar un informe en formato PDF con el resultado de mi predicción de riesgo de cáncer de pulmón</t>
  </si>
  <si>
    <t>Poder guardarlo o compartirlo con otros profesionales.</t>
  </si>
  <si>
    <t>El sistema debe permitir que los usuarios generen y descarguen un archivo PDF con los resultados de la predicción.</t>
  </si>
  <si>
    <t>El informe PDF debe incluir el riesgo de cáncer predicho, los factores considerados (edad, sexo, tabaquismo) y una breve explicación de los resultados.</t>
  </si>
  <si>
    <t>El PDF debe estar formateado de manera clara y profesional.</t>
  </si>
  <si>
    <t>El sistema genera un archivo PDF con los resultados de la predicción.</t>
  </si>
  <si>
    <t>El informe PDF contiene todos los datos relevantes y está bien formateado.</t>
  </si>
  <si>
    <t>Se han realizado pruebas para asegurar que el PDF se genera sin errores en diferentes dispositivos.</t>
  </si>
  <si>
    <t>HISTORIA DE USUARIO 20</t>
  </si>
  <si>
    <t>Validaciones de seguridad avanzadas en el backend</t>
  </si>
  <si>
    <t>Realizar validaciones de seguridad avanzadas en el backend</t>
  </si>
  <si>
    <t>Asegurar que las predicciones y los datos del usuario estén completamente protegidos contra vulnerabilidades.</t>
  </si>
  <si>
    <t>Se deben realizar validaciones adicionales para proteger los datos sensibles del usuario y las predicciones.</t>
  </si>
  <si>
    <t>Las validaciones deben incluir medidas para evitar ataques de inyección SQL, vulnerabilidades XSS y CSRF.</t>
  </si>
  <si>
    <t>El sistema debe registrar intentos de acceso no autorizados y alertar al administrador del sistema.</t>
  </si>
  <si>
    <t>Se han implementado validaciones de seguridad avanzadas en el backend.</t>
  </si>
  <si>
    <t>El sistema protege los datos del usuario contra ataques comunes.</t>
  </si>
  <si>
    <t>Se ha documentado el proceso de validación de seguridad y se han corregido vulnerabilidades encontradas.</t>
  </si>
  <si>
    <t>HISTORIA DE USUARIO 21</t>
  </si>
  <si>
    <t>Pruebas funcionales y de integración final del sistema</t>
  </si>
  <si>
    <t>Realizar pruebas funcionales y de integración finales</t>
  </si>
  <si>
    <t>Asegurar que todo el sistema funcione correctamente antes de su lanzamiento.</t>
  </si>
  <si>
    <t>QA</t>
  </si>
  <si>
    <t>Se deben realizar pruebas funcionales para verificar que todas las funcionalidades del sistema (ingreso de datos, predicciones, generación de PDF) funcionan correctamente.</t>
  </si>
  <si>
    <t>Se deben realizar pruebas de integración para asegurar que todos los componentes (frontend, backend, modelo) interactúan sin errores.</t>
  </si>
  <si>
    <t>Cualquier error encontrado durante las pruebas debe ser documentado y corregido.</t>
  </si>
  <si>
    <t>Las pruebas funcionales y de integración se han completado en todo el sistema.</t>
  </si>
  <si>
    <t>No se han encontrado errores críticos en ninguna funcionalidad.</t>
  </si>
  <si>
    <t>Los resultados de las pruebas han sido documentados y los errores corregidos.</t>
  </si>
  <si>
    <t>Todas las anteriores</t>
  </si>
  <si>
    <t>HISTORIA DE USUARIO 22</t>
  </si>
  <si>
    <t>Despliegue del sistema en un entorno local</t>
  </si>
  <si>
    <t>Desplegar la aplicación en un entorno local</t>
  </si>
  <si>
    <t>Asegurar que funcione correctamente y esté listo para una futura migración a la nube.</t>
  </si>
  <si>
    <t>La aplicación debe ser desplegada en un entorno local accesible para pruebas finales.</t>
  </si>
  <si>
    <t>Se debe documentar el proceso de instalación y despliegue, asegurando que el sistema sea fácil de migrar a un servidor en la nube en el futuro.</t>
  </si>
  <si>
    <t>El despliegue debe incluir tanto el backend como el frontend, asegurando la conectividad entre ambos componentes.</t>
  </si>
  <si>
    <t>El sistema ha sido desplegado en un entorno local y es accesible para pruebas.</t>
  </si>
  <si>
    <t>La documentación de instalación y despliegue está lista para permitir futuras migraciones a la nube.</t>
  </si>
  <si>
    <t>Se han realizado pruebas iniciales para verificar que el sistema está funcionando en local.</t>
  </si>
  <si>
    <t>HISTORIA DE USUARIO 23</t>
  </si>
  <si>
    <t>Pruebas de rendimiento y carga del sistema</t>
  </si>
  <si>
    <t>Realizar pruebas de rendimiento y carga</t>
  </si>
  <si>
    <t>Se deben realizar pruebas de rendimiento para verificar la capacidad del sistema bajo condiciones normales y de alta carga.</t>
  </si>
  <si>
    <t>Las pruebas deben incluir simulaciones de múltiples usuarios accediendo simultáneamente al sistema.</t>
  </si>
  <si>
    <t>Cualquier problema de rendimiento encontrado debe ser documentado y corregido antes del despliegue final.</t>
  </si>
  <si>
    <t>Se han completado pruebas de rendimiento bajo diferentes cargas.</t>
  </si>
  <si>
    <t>No se han encontrado problemas de rendimiento críticos.</t>
  </si>
  <si>
    <t>Los resultados de las pruebas han sido documentados y las mejoras aplicadas.</t>
  </si>
  <si>
    <t>HISTORIA DE USUARIO 24</t>
  </si>
  <si>
    <t>Corregir cualquier error detectado durante las pruebas finales y realizar ajustes</t>
  </si>
  <si>
    <t>Optimizar el sistema antes de su entrega.</t>
  </si>
  <si>
    <t>Asegurar de que el sistema puede manejar múltiples usuarios y solicitudes simultáneamente sin problemas de rendimiento.</t>
  </si>
  <si>
    <t>Cualquier error encontrado durante las pruebas finales debe ser corregido antes de la entrega final.</t>
  </si>
  <si>
    <t>Se deben realizar ajustes para mejorar el rendimiento del sistema y optimizar la experiencia del usuario.</t>
  </si>
  <si>
    <t>El sistema debe ser probado nuevamente para asegurar que los errores han sido corregidos.</t>
  </si>
  <si>
    <t>Todos los errores encontrados han sido corregidos.</t>
  </si>
  <si>
    <t>El sistema ha sido optimizado para mejorar el rendimiento.</t>
  </si>
  <si>
    <t>Se han realizado pruebas adicionales para asegurar que el sistema está libre de errores.</t>
  </si>
  <si>
    <t>HISTORIA DE USUARIO 25</t>
  </si>
  <si>
    <t>Entrega final y cierre del proyecto</t>
  </si>
  <si>
    <t>Documentar y entregar el proyecto finalizado, incluyendo toda la documentación técnica y funcional necesaria</t>
  </si>
  <si>
    <t>Su uso y futura migración a la nube.</t>
  </si>
  <si>
    <t>El sistema debe estar completamente documentado, incluyendo instrucciones de instalación, configuración, y uso.</t>
  </si>
  <si>
    <t>La documentación debe incluir guías para la futura migración a un servidor en la nube.</t>
  </si>
  <si>
    <t>El proyecto debe ser entregado al cliente o equipo de pruebas con todos los archivos y dependencias necesarias.</t>
  </si>
  <si>
    <t>Toda la documentación del sistema está completa.</t>
  </si>
  <si>
    <t>El sistema ha sido entregado al cliente o equipo de pruebas para su uso final.</t>
  </si>
  <si>
    <t>Se ha asegurado que el proyecto esté listo para ser migrado a la nube en el futuro.</t>
  </si>
  <si>
    <t>US-24</t>
  </si>
  <si>
    <t>US-25</t>
  </si>
  <si>
    <t>Usuario Quality Assurance, cuya responsabilidad es probar el sistema.</t>
  </si>
  <si>
    <t>Usuario con conocimiento en análisis de datos, preocupado de analizar datos y proponer y/o validar modelos de datos.</t>
  </si>
  <si>
    <t>Comprensión de los datos</t>
  </si>
  <si>
    <t xml:space="preserve">Preparación de los datos </t>
  </si>
  <si>
    <t>Preparación de los datos</t>
  </si>
  <si>
    <t xml:space="preserve">Entrenamiento inicial del modelo predictivo </t>
  </si>
  <si>
    <t xml:space="preserve">Ajustes y optimización del modelo predictivo </t>
  </si>
  <si>
    <t>CA-06</t>
  </si>
  <si>
    <t>Verificar la compatibilidad entre las versiones de herramientas y dependencias en los diferentes entornos de desarrollo</t>
  </si>
  <si>
    <t>Las versiones de las herramientasy dependencias son compatibles</t>
  </si>
  <si>
    <t>Determinar políticas de recuperación de contraseñas y bloqueo tras intentos fallidos</t>
  </si>
  <si>
    <t>Se documenta las políticas de recuperación de contraseña y bloqueo de la misma</t>
  </si>
  <si>
    <t>Se deben realizar pruebas en un pc y en un teléfono celular para asegurarse de que el diseño es responsive.</t>
  </si>
  <si>
    <t>En el análisis exploratorio de datos debe utilizarse herramientas como:
Medidas de tendencia central
Medidas de dispersión
Histogramas, distribuciones y diagramas de caja
Identificación de outliers
Matriz de correlación</t>
  </si>
  <si>
    <t>Se ha llevado a cabo el análisis exploratorio con las herramientas descritas en el CA-04</t>
  </si>
  <si>
    <t>Crear diferentes archivos docker-compose para cada entorno (docker-compose.local.yml y docker-compose.cloud.yml), especificando en cada uno las configuraciones de servicios y redes que se adapten a cada caso.</t>
  </si>
  <si>
    <t>Los datos deben ser limpiados:
Eliminación de datos faltantes
Imputación con valores estadísticos
Imputación basada en la proximidad (KNN)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</si>
</sst>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b/>
      <sz val="12"/>
      <color theme="0"/>
      <name val="Aptos Narrow"/>
      <family val="2"/>
      <scheme val="minor"/>
    </font>
    <font>
      <b/>
      <sz val="12"/>
      <name val="Aptos Narrow"/>
      <family val="2"/>
      <scheme val="minor"/>
    </font>
    <font>
      <sz val="12"/>
      <color theme="1"/>
      <name val="Aptos Narrow"/>
      <family val="2"/>
      <scheme val="minor"/>
    </font>
    <font>
      <b/>
      <sz val="14"/>
      <color theme="1"/>
      <name val="Aptos Narrow"/>
      <family val="2"/>
      <scheme val="minor"/>
    </font>
    <font>
      <sz val="14"/>
      <color theme="1"/>
      <name val="Aptos Narrow"/>
      <family val="2"/>
      <scheme val="minor"/>
    </font>
    <font>
      <u/>
      <sz val="11"/>
      <color theme="1"/>
      <name val="Aptos Narrow"/>
      <family val="2"/>
      <scheme val="minor"/>
    </font>
    <font>
      <sz val="11"/>
      <color theme="1"/>
      <name val="Aptos Narrow"/>
      <family val="2"/>
      <scheme val="minor"/>
    </font>
    <font>
      <b/>
      <sz val="11"/>
      <color theme="0"/>
      <name val="Aptos Narrow"/>
      <family val="2"/>
      <scheme val="minor"/>
    </font>
    <font>
      <sz val="8"/>
      <name val="Aptos Narrow"/>
      <family val="2"/>
      <scheme val="minor"/>
    </font>
    <font>
      <sz val="11"/>
      <color theme="1"/>
      <name val="Aptos Narrow"/>
      <family val="2"/>
    </font>
  </fonts>
  <fills count="9">
    <fill>
      <patternFill patternType="none"/>
    </fill>
    <fill>
      <patternFill patternType="gray125"/>
    </fill>
    <fill>
      <patternFill patternType="solid">
        <fgColor rgb="FFCCECFF"/>
        <bgColor indexed="64"/>
      </patternFill>
    </fill>
    <fill>
      <patternFill patternType="solid">
        <fgColor theme="7" tint="0.59999389629810485"/>
        <bgColor indexed="64"/>
      </patternFill>
    </fill>
    <fill>
      <patternFill patternType="solid">
        <fgColor rgb="FF215C98"/>
        <bgColor indexed="64"/>
      </patternFill>
    </fill>
    <fill>
      <patternFill patternType="solid">
        <fgColor rgb="FFFF00FF"/>
        <bgColor indexed="64"/>
      </patternFill>
    </fill>
    <fill>
      <patternFill patternType="solid">
        <fgColor rgb="FFCC99FF"/>
        <bgColor indexed="64"/>
      </patternFill>
    </fill>
    <fill>
      <patternFill patternType="solid">
        <fgColor theme="7" tint="0.79998168889431442"/>
        <bgColor indexed="64"/>
      </patternFill>
    </fill>
    <fill>
      <patternFill patternType="solid">
        <fgColor rgb="FFFFCCFF"/>
        <bgColor indexed="64"/>
      </patternFill>
    </fill>
  </fills>
  <borders count="48">
    <border>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s>
  <cellStyleXfs count="2">
    <xf numFmtId="0" fontId="0" fillId="0" borderId="0"/>
    <xf numFmtId="9" fontId="8" fillId="0" borderId="0" applyFont="0" applyFill="0" applyBorder="0" applyAlignment="0" applyProtection="0"/>
  </cellStyleXfs>
  <cellXfs count="128">
    <xf numFmtId="0" fontId="0" fillId="0" borderId="0" xfId="0"/>
    <xf numFmtId="0" fontId="0" fillId="0" borderId="0" xfId="0" applyAlignment="1">
      <alignment horizontal="left" indent="1"/>
    </xf>
    <xf numFmtId="0" fontId="0" fillId="0" borderId="0" xfId="0" applyAlignment="1">
      <alignment horizontal="left" wrapText="1" inden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horizontal="left" vertical="center" indent="1"/>
    </xf>
    <xf numFmtId="0" fontId="1" fillId="0" borderId="1" xfId="0" applyFont="1" applyBorder="1" applyAlignment="1">
      <alignment horizontal="left" vertical="center" indent="1"/>
    </xf>
    <xf numFmtId="0" fontId="0" fillId="0" borderId="2" xfId="0" applyBorder="1" applyAlignment="1">
      <alignment horizontal="left" vertical="center" wrapText="1" indent="1"/>
    </xf>
    <xf numFmtId="0" fontId="1" fillId="0" borderId="3" xfId="0" applyFont="1" applyBorder="1" applyAlignment="1">
      <alignment horizontal="left" vertical="center" indent="1"/>
    </xf>
    <xf numFmtId="0" fontId="0" fillId="0" borderId="4" xfId="0" applyBorder="1" applyAlignment="1">
      <alignment horizontal="left" vertical="center" wrapText="1" indent="1"/>
    </xf>
    <xf numFmtId="0" fontId="3" fillId="0" borderId="0" xfId="0" applyFont="1"/>
    <xf numFmtId="0" fontId="3" fillId="2" borderId="5" xfId="0" applyFont="1" applyFill="1" applyBorder="1" applyAlignment="1">
      <alignment horizontal="left" vertical="center" indent="1"/>
    </xf>
    <xf numFmtId="0" fontId="3" fillId="2" borderId="6" xfId="0" applyFont="1" applyFill="1" applyBorder="1" applyAlignment="1">
      <alignment horizontal="left" vertical="center" wrapText="1" indent="1"/>
    </xf>
    <xf numFmtId="0" fontId="6" fillId="0" borderId="0" xfId="0" applyFont="1" applyAlignment="1">
      <alignment vertical="center"/>
    </xf>
    <xf numFmtId="0" fontId="4" fillId="0" borderId="0" xfId="0" applyFont="1" applyAlignment="1">
      <alignment vertical="center"/>
    </xf>
    <xf numFmtId="0" fontId="1" fillId="0" borderId="10" xfId="0" applyFont="1" applyBorder="1" applyAlignment="1">
      <alignment horizontal="left" vertical="center" indent="1"/>
    </xf>
    <xf numFmtId="0" fontId="0" fillId="0" borderId="11" xfId="0" applyBorder="1" applyAlignment="1">
      <alignment horizontal="left" vertical="center" wrapText="1" indent="1"/>
    </xf>
    <xf numFmtId="0" fontId="0" fillId="0" borderId="0" xfId="0" applyAlignment="1">
      <alignment horizontal="center"/>
    </xf>
    <xf numFmtId="0" fontId="0" fillId="0" borderId="0" xfId="0"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0" fillId="0" borderId="25" xfId="0" applyBorder="1" applyAlignment="1">
      <alignment horizontal="center" vertical="center"/>
      <extLst>
        <ext xmlns:xfpb="http://schemas.microsoft.com/office/spreadsheetml/2022/featurepropertybag" uri="{C7286773-470A-42A8-94C5-96B5CB345126}">
          <xfpb:xfComplement i="0"/>
        </ext>
      </extLst>
    </xf>
    <xf numFmtId="0" fontId="0" fillId="0" borderId="27" xfId="0" applyBorder="1" applyAlignment="1">
      <alignment horizontal="center" vertical="center"/>
      <extLst>
        <ext xmlns:xfpb="http://schemas.microsoft.com/office/spreadsheetml/2022/featurepropertybag" uri="{C7286773-470A-42A8-94C5-96B5CB345126}">
          <xfpb:xfComplement i="0"/>
        </ext>
      </extLst>
    </xf>
    <xf numFmtId="0" fontId="0" fillId="0" borderId="18" xfId="0" applyBorder="1" applyAlignment="1">
      <alignment horizontal="center" vertical="center"/>
      <extLst>
        <ext xmlns:xfpb="http://schemas.microsoft.com/office/spreadsheetml/2022/featurepropertybag" uri="{C7286773-470A-42A8-94C5-96B5CB345126}">
          <xfpb:xfComplement i="0"/>
        </ext>
      </extLst>
    </xf>
    <xf numFmtId="9" fontId="1" fillId="0" borderId="3" xfId="1" applyFont="1" applyBorder="1" applyAlignment="1">
      <alignment horizontal="center" vertical="center"/>
    </xf>
    <xf numFmtId="9" fontId="1" fillId="0" borderId="12" xfId="1" applyFont="1" applyBorder="1" applyAlignment="1">
      <alignment horizontal="center" vertical="center"/>
    </xf>
    <xf numFmtId="0" fontId="1" fillId="5" borderId="14" xfId="0" applyFont="1" applyFill="1" applyBorder="1" applyAlignment="1">
      <alignment horizontal="center" vertical="center"/>
    </xf>
    <xf numFmtId="0" fontId="1" fillId="5" borderId="35" xfId="0" applyFont="1" applyFill="1" applyBorder="1" applyAlignment="1">
      <alignment horizontal="center" vertical="center"/>
    </xf>
    <xf numFmtId="0" fontId="1" fillId="0" borderId="0" xfId="0" applyFont="1"/>
    <xf numFmtId="0" fontId="0" fillId="0" borderId="13" xfId="0" applyBorder="1" applyAlignment="1">
      <alignment horizontal="center"/>
    </xf>
    <xf numFmtId="0" fontId="0" fillId="0" borderId="16" xfId="0" applyBorder="1" applyAlignment="1">
      <alignment horizontal="center"/>
    </xf>
    <xf numFmtId="0" fontId="0" fillId="0" borderId="9" xfId="0" applyBorder="1" applyAlignment="1">
      <alignment horizontal="center"/>
    </xf>
    <xf numFmtId="0" fontId="0" fillId="0" borderId="15" xfId="0" applyBorder="1" applyAlignment="1">
      <alignment horizontal="left" indent="1"/>
    </xf>
    <xf numFmtId="0" fontId="0" fillId="0" borderId="17" xfId="0" applyBorder="1" applyAlignment="1">
      <alignment horizontal="left" indent="1"/>
    </xf>
    <xf numFmtId="0" fontId="0" fillId="0" borderId="19" xfId="0" applyBorder="1" applyAlignment="1">
      <alignment horizontal="left" indent="1"/>
    </xf>
    <xf numFmtId="0" fontId="1" fillId="6" borderId="7" xfId="0" applyFont="1" applyFill="1" applyBorder="1" applyAlignment="1">
      <alignment horizontal="center"/>
    </xf>
    <xf numFmtId="0" fontId="1" fillId="6" borderId="8" xfId="0" applyFont="1" applyFill="1" applyBorder="1" applyAlignment="1">
      <alignment horizontal="left" indent="1"/>
    </xf>
    <xf numFmtId="0" fontId="1" fillId="2" borderId="8" xfId="0" applyFont="1" applyFill="1" applyBorder="1" applyAlignment="1">
      <alignment horizontal="left" vertical="center" wrapText="1" indent="1"/>
    </xf>
    <xf numFmtId="0" fontId="0" fillId="0" borderId="13" xfId="0" applyBorder="1" applyAlignment="1">
      <alignment vertical="center"/>
      <extLst>
        <ext xmlns:xfpb="http://schemas.microsoft.com/office/spreadsheetml/2022/featurepropertybag" uri="{C7286773-470A-42A8-94C5-96B5CB345126}">
          <xfpb:xfComplement i="0"/>
        </ext>
      </extLst>
    </xf>
    <xf numFmtId="0" fontId="0" fillId="0" borderId="14" xfId="0" applyBorder="1" applyAlignment="1">
      <alignment horizontal="center" vertical="center"/>
      <extLst>
        <ext xmlns:xfpb="http://schemas.microsoft.com/office/spreadsheetml/2022/featurepropertybag" uri="{C7286773-470A-42A8-94C5-96B5CB345126}">
          <xfpb:xfComplement i="0"/>
        </ext>
      </extLst>
    </xf>
    <xf numFmtId="0" fontId="0" fillId="0" borderId="9" xfId="0" applyBorder="1" applyAlignment="1">
      <alignment vertical="center"/>
      <extLst>
        <ext xmlns:xfpb="http://schemas.microsoft.com/office/spreadsheetml/2022/featurepropertybag" uri="{C7286773-470A-42A8-94C5-96B5CB345126}">
          <xfpb:xfComplement i="0"/>
        </ext>
      </extLst>
    </xf>
    <xf numFmtId="0" fontId="0" fillId="0" borderId="39" xfId="0" applyBorder="1" applyAlignment="1">
      <alignment vertical="center"/>
      <extLst>
        <ext xmlns:xfpb="http://schemas.microsoft.com/office/spreadsheetml/2022/featurepropertybag" uri="{C7286773-470A-42A8-94C5-96B5CB345126}">
          <xfpb:xfComplement i="0"/>
        </ext>
      </extLst>
    </xf>
    <xf numFmtId="0" fontId="0" fillId="0" borderId="42" xfId="0" applyBorder="1" applyAlignment="1">
      <alignment horizontal="center" vertical="center"/>
      <extLst>
        <ext xmlns:xfpb="http://schemas.microsoft.com/office/spreadsheetml/2022/featurepropertybag" uri="{C7286773-470A-42A8-94C5-96B5CB345126}">
          <xfpb:xfComplement i="0"/>
        </ext>
      </extLst>
    </xf>
    <xf numFmtId="0" fontId="11" fillId="0" borderId="16" xfId="0" applyFont="1" applyBorder="1" applyAlignment="1">
      <alignment horizontal="center" vertical="top"/>
    </xf>
    <xf numFmtId="0" fontId="11" fillId="0" borderId="13" xfId="0" applyFont="1" applyBorder="1" applyAlignment="1">
      <alignment horizontal="center" vertical="top"/>
    </xf>
    <xf numFmtId="0" fontId="11" fillId="0" borderId="9" xfId="0" applyFont="1" applyBorder="1" applyAlignment="1">
      <alignment horizontal="center" vertical="top"/>
    </xf>
    <xf numFmtId="0" fontId="0" fillId="0" borderId="0" xfId="0" applyAlignment="1">
      <alignment horizontal="left" vertical="center"/>
    </xf>
    <xf numFmtId="0" fontId="1" fillId="7" borderId="7" xfId="0" applyFont="1" applyFill="1" applyBorder="1" applyAlignment="1">
      <alignment vertical="center"/>
    </xf>
    <xf numFmtId="0" fontId="1" fillId="7" borderId="8" xfId="0" applyFont="1" applyFill="1" applyBorder="1" applyAlignment="1">
      <alignment horizontal="center" vertical="center"/>
    </xf>
    <xf numFmtId="9" fontId="1" fillId="7" borderId="8" xfId="1" applyFont="1" applyFill="1" applyBorder="1" applyAlignment="1">
      <alignment horizontal="center" vertical="center"/>
    </xf>
    <xf numFmtId="0" fontId="1" fillId="5" borderId="30" xfId="0" applyFont="1" applyFill="1" applyBorder="1" applyAlignment="1">
      <alignment horizontal="center" vertical="center"/>
    </xf>
    <xf numFmtId="0" fontId="1" fillId="0" borderId="0" xfId="0" applyFont="1" applyAlignment="1">
      <alignment horizontal="center" vertical="center"/>
    </xf>
    <xf numFmtId="0" fontId="1" fillId="5" borderId="5" xfId="0" applyFont="1" applyFill="1" applyBorder="1" applyAlignment="1">
      <alignment horizontal="center" vertical="center"/>
    </xf>
    <xf numFmtId="0" fontId="1" fillId="0" borderId="10" xfId="0" applyFont="1" applyBorder="1" applyAlignment="1">
      <alignment horizontal="center" vertical="center"/>
    </xf>
    <xf numFmtId="0" fontId="7" fillId="0" borderId="0" xfId="0" applyFont="1" applyAlignment="1">
      <alignment horizontal="left" vertical="center" wrapText="1"/>
    </xf>
    <xf numFmtId="0" fontId="1" fillId="8" borderId="29" xfId="0" applyFont="1"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9" fontId="1" fillId="8" borderId="3" xfId="1" applyFont="1" applyFill="1" applyBorder="1" applyAlignment="1">
      <alignment horizontal="center" vertical="center"/>
    </xf>
    <xf numFmtId="0" fontId="0" fillId="8" borderId="25" xfId="0" applyFill="1" applyBorder="1" applyAlignment="1">
      <alignment horizontal="center" vertical="center"/>
      <extLst>
        <ext xmlns:xfpb="http://schemas.microsoft.com/office/spreadsheetml/2022/featurepropertybag" uri="{C7286773-470A-42A8-94C5-96B5CB345126}">
          <xfpb:xfComplement i="0"/>
        </ext>
      </extLst>
    </xf>
    <xf numFmtId="0" fontId="0" fillId="8" borderId="27" xfId="0" applyFill="1" applyBorder="1" applyAlignment="1">
      <alignment horizontal="center" vertical="center"/>
      <extLst>
        <ext xmlns:xfpb="http://schemas.microsoft.com/office/spreadsheetml/2022/featurepropertybag" uri="{C7286773-470A-42A8-94C5-96B5CB345126}">
          <xfpb:xfComplement i="0"/>
        </ext>
      </extLst>
    </xf>
    <xf numFmtId="0" fontId="1" fillId="8" borderId="10" xfId="0" applyFont="1" applyFill="1" applyBorder="1" applyAlignment="1">
      <alignment horizontal="center" vertical="center"/>
    </xf>
    <xf numFmtId="0" fontId="0" fillId="8" borderId="22" xfId="0" applyFill="1" applyBorder="1" applyAlignment="1">
      <alignment horizontal="center" vertical="center"/>
    </xf>
    <xf numFmtId="0" fontId="0" fillId="8" borderId="28" xfId="0" applyFill="1" applyBorder="1" applyAlignment="1">
      <alignment horizontal="center" vertical="center"/>
    </xf>
    <xf numFmtId="0" fontId="0" fillId="0" borderId="19" xfId="0" applyBorder="1" applyAlignment="1">
      <alignment vertical="center"/>
    </xf>
    <xf numFmtId="0" fontId="0" fillId="8" borderId="0" xfId="0" applyFill="1" applyAlignment="1">
      <alignment vertical="center"/>
    </xf>
    <xf numFmtId="0" fontId="0" fillId="8" borderId="17" xfId="0" applyFill="1" applyBorder="1" applyAlignment="1">
      <alignment vertical="center"/>
    </xf>
    <xf numFmtId="0" fontId="0" fillId="0" borderId="47" xfId="0" applyBorder="1" applyAlignment="1">
      <alignment vertical="center"/>
      <extLst>
        <ext xmlns:xfpb="http://schemas.microsoft.com/office/spreadsheetml/2022/featurepropertybag" uri="{C7286773-470A-42A8-94C5-96B5CB345126}">
          <xfpb:xfComplement i="0"/>
        </ext>
      </extLst>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 fillId="8" borderId="44" xfId="0" applyFont="1" applyFill="1" applyBorder="1" applyAlignment="1">
      <alignment horizontal="center" vertical="center" wrapText="1"/>
    </xf>
    <xf numFmtId="0" fontId="1" fillId="8" borderId="38"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8" xfId="0" applyFont="1" applyBorder="1" applyAlignment="1">
      <alignment horizontal="center" vertical="center" wrapText="1"/>
    </xf>
    <xf numFmtId="0" fontId="1" fillId="8" borderId="45" xfId="0" applyFont="1" applyFill="1" applyBorder="1" applyAlignment="1">
      <alignment horizontal="center" vertical="center" wrapText="1"/>
    </xf>
    <xf numFmtId="16" fontId="0" fillId="0" borderId="21" xfId="0" applyNumberFormat="1" applyBorder="1" applyAlignment="1">
      <alignment horizontal="center" vertical="center"/>
    </xf>
    <xf numFmtId="0" fontId="0" fillId="0" borderId="33" xfId="0" applyBorder="1" applyAlignment="1">
      <alignment horizontal="center" vertical="center"/>
    </xf>
    <xf numFmtId="16" fontId="0" fillId="0" borderId="23" xfId="0" applyNumberFormat="1" applyBorder="1" applyAlignment="1">
      <alignment horizontal="center" vertical="center"/>
    </xf>
    <xf numFmtId="0" fontId="0" fillId="0" borderId="34" xfId="0" applyBorder="1" applyAlignment="1">
      <alignment horizontal="center" vertical="center"/>
    </xf>
    <xf numFmtId="0" fontId="1" fillId="0" borderId="45" xfId="0" applyFont="1" applyBorder="1" applyAlignment="1">
      <alignment horizontal="center" vertical="center"/>
    </xf>
    <xf numFmtId="0" fontId="1" fillId="0" borderId="46" xfId="0" applyFont="1" applyBorder="1" applyAlignment="1">
      <alignment horizontal="center" vertical="center"/>
    </xf>
    <xf numFmtId="16" fontId="0" fillId="8" borderId="31" xfId="0" applyNumberFormat="1" applyFill="1" applyBorder="1" applyAlignment="1">
      <alignment horizontal="center" vertical="center"/>
    </xf>
    <xf numFmtId="16" fontId="0" fillId="8" borderId="24" xfId="0" applyNumberFormat="1" applyFill="1" applyBorder="1" applyAlignment="1">
      <alignment horizontal="center" vertical="center"/>
    </xf>
    <xf numFmtId="16" fontId="0" fillId="8" borderId="32" xfId="0" applyNumberFormat="1" applyFill="1" applyBorder="1" applyAlignment="1">
      <alignment horizontal="center" vertical="center"/>
    </xf>
    <xf numFmtId="16" fontId="0" fillId="8" borderId="26" xfId="0" applyNumberFormat="1" applyFill="1" applyBorder="1" applyAlignment="1">
      <alignment horizontal="center" vertical="center"/>
    </xf>
    <xf numFmtId="16" fontId="0" fillId="0" borderId="24" xfId="0" applyNumberFormat="1" applyBorder="1" applyAlignment="1">
      <alignment horizontal="center" vertical="center"/>
    </xf>
    <xf numFmtId="0" fontId="0" fillId="0" borderId="26" xfId="0" applyBorder="1" applyAlignment="1">
      <alignment horizontal="center" vertical="center"/>
    </xf>
    <xf numFmtId="16" fontId="0" fillId="8" borderId="21" xfId="0" applyNumberFormat="1" applyFill="1" applyBorder="1" applyAlignment="1">
      <alignment horizontal="center" vertical="center"/>
    </xf>
    <xf numFmtId="0" fontId="0" fillId="8" borderId="24" xfId="0" applyFill="1" applyBorder="1" applyAlignment="1">
      <alignment horizontal="center" vertical="center"/>
    </xf>
    <xf numFmtId="16" fontId="0" fillId="8" borderId="23" xfId="0" applyNumberFormat="1" applyFill="1" applyBorder="1" applyAlignment="1">
      <alignment horizontal="center" vertical="center"/>
    </xf>
    <xf numFmtId="0" fontId="0" fillId="8" borderId="26" xfId="0" applyFill="1" applyBorder="1" applyAlignment="1">
      <alignment horizontal="center" vertical="center"/>
    </xf>
    <xf numFmtId="0" fontId="0" fillId="0" borderId="24" xfId="0" applyBorder="1" applyAlignment="1">
      <alignment horizontal="center" vertical="center"/>
    </xf>
    <xf numFmtId="0" fontId="2" fillId="4" borderId="16" xfId="0" applyFont="1" applyFill="1" applyBorder="1" applyAlignment="1">
      <alignment horizontal="center" vertical="center"/>
    </xf>
    <xf numFmtId="0" fontId="2" fillId="4" borderId="0" xfId="0" applyFont="1" applyFill="1" applyAlignment="1">
      <alignment horizontal="center" vertical="center"/>
    </xf>
    <xf numFmtId="0" fontId="5" fillId="3" borderId="7"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8"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9" fillId="4" borderId="7"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8" xfId="0" applyFont="1" applyFill="1" applyBorder="1" applyAlignment="1">
      <alignment horizontal="center" vertic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7" xfId="0" applyBorder="1" applyAlignment="1">
      <alignment horizontal="left" vertical="center" wrapText="1"/>
    </xf>
    <xf numFmtId="0" fontId="0" fillId="0" borderId="42" xfId="0" applyBorder="1" applyAlignment="1">
      <alignment horizontal="left" vertical="center" wrapText="1"/>
    </xf>
    <xf numFmtId="0" fontId="0" fillId="0" borderId="40" xfId="0"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1" fillId="3" borderId="7"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0" fillId="0" borderId="7" xfId="0" applyBorder="1" applyAlignment="1">
      <alignment horizontal="left" vertical="center" wrapText="1" indent="1"/>
    </xf>
    <xf numFmtId="0" fontId="0" fillId="0" borderId="20" xfId="0" applyBorder="1" applyAlignment="1">
      <alignment horizontal="left" vertical="center" wrapText="1" indent="1"/>
    </xf>
    <xf numFmtId="0" fontId="0" fillId="0" borderId="8" xfId="0" applyBorder="1" applyAlignment="1">
      <alignment horizontal="left" vertical="center" wrapText="1" indent="1"/>
    </xf>
    <xf numFmtId="0" fontId="1" fillId="2" borderId="20" xfId="0" applyFont="1" applyFill="1" applyBorder="1" applyAlignment="1">
      <alignment horizontal="left" vertical="center" wrapText="1"/>
    </xf>
    <xf numFmtId="0" fontId="1" fillId="2" borderId="8" xfId="0" applyFont="1" applyFill="1"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1" fillId="2" borderId="7" xfId="0" applyFont="1" applyFill="1" applyBorder="1" applyAlignment="1">
      <alignment horizontal="left" vertical="center"/>
    </xf>
    <xf numFmtId="0" fontId="1" fillId="2" borderId="20" xfId="0" applyFont="1" applyFill="1" applyBorder="1" applyAlignment="1">
      <alignment horizontal="left" vertical="center"/>
    </xf>
    <xf numFmtId="0" fontId="0" fillId="0" borderId="43" xfId="0"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center" vertical="center" wrapText="1"/>
    </xf>
    <xf numFmtId="0" fontId="0" fillId="0" borderId="40" xfId="0"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CC99FF"/>
      <color rgb="FFFF9966"/>
      <color rgb="FFCCFFCC"/>
      <color rgb="FF66FFFF"/>
      <color rgb="FFFFFFCC"/>
      <color rgb="FFFFCCFF"/>
      <color rgb="FF320064"/>
      <color rgb="FF6600CC"/>
      <color rgb="FF3333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hyperlink" Target="#'US-08'!A1"/><Relationship Id="rId13" Type="http://schemas.openxmlformats.org/officeDocument/2006/relationships/hyperlink" Target="#'US-13'!A1"/><Relationship Id="rId18" Type="http://schemas.openxmlformats.org/officeDocument/2006/relationships/hyperlink" Target="#'US-18'!A1"/><Relationship Id="rId3" Type="http://schemas.openxmlformats.org/officeDocument/2006/relationships/hyperlink" Target="#'US-03'!A1"/><Relationship Id="rId21" Type="http://schemas.openxmlformats.org/officeDocument/2006/relationships/hyperlink" Target="#'US-21'!A1"/><Relationship Id="rId7" Type="http://schemas.openxmlformats.org/officeDocument/2006/relationships/hyperlink" Target="#'US-07'!A1"/><Relationship Id="rId12" Type="http://schemas.openxmlformats.org/officeDocument/2006/relationships/hyperlink" Target="#'US-12'!A1"/><Relationship Id="rId17" Type="http://schemas.openxmlformats.org/officeDocument/2006/relationships/hyperlink" Target="#'US-17'!A1"/><Relationship Id="rId25" Type="http://schemas.openxmlformats.org/officeDocument/2006/relationships/hyperlink" Target="#'US-25'!A1"/><Relationship Id="rId2" Type="http://schemas.openxmlformats.org/officeDocument/2006/relationships/hyperlink" Target="#'US-02'!A1"/><Relationship Id="rId16" Type="http://schemas.openxmlformats.org/officeDocument/2006/relationships/hyperlink" Target="#'US-16'!A1"/><Relationship Id="rId20" Type="http://schemas.openxmlformats.org/officeDocument/2006/relationships/hyperlink" Target="#'US-20'!A1"/><Relationship Id="rId1" Type="http://schemas.openxmlformats.org/officeDocument/2006/relationships/hyperlink" Target="#'US-01'!A1"/><Relationship Id="rId6" Type="http://schemas.openxmlformats.org/officeDocument/2006/relationships/hyperlink" Target="#'US-06'!A1"/><Relationship Id="rId11" Type="http://schemas.openxmlformats.org/officeDocument/2006/relationships/hyperlink" Target="#'US-11'!A1"/><Relationship Id="rId24" Type="http://schemas.openxmlformats.org/officeDocument/2006/relationships/hyperlink" Target="#'US-24'!A1"/><Relationship Id="rId5" Type="http://schemas.openxmlformats.org/officeDocument/2006/relationships/hyperlink" Target="#'US-05'!A1"/><Relationship Id="rId15" Type="http://schemas.openxmlformats.org/officeDocument/2006/relationships/hyperlink" Target="#'US-15'!A1"/><Relationship Id="rId23" Type="http://schemas.openxmlformats.org/officeDocument/2006/relationships/hyperlink" Target="#'US-23'!A1"/><Relationship Id="rId10" Type="http://schemas.openxmlformats.org/officeDocument/2006/relationships/hyperlink" Target="#'US-10'!A1"/><Relationship Id="rId19" Type="http://schemas.openxmlformats.org/officeDocument/2006/relationships/hyperlink" Target="#'US-19'!A1"/><Relationship Id="rId4" Type="http://schemas.openxmlformats.org/officeDocument/2006/relationships/hyperlink" Target="#'US-04'!A1"/><Relationship Id="rId9" Type="http://schemas.openxmlformats.org/officeDocument/2006/relationships/hyperlink" Target="#'US-09'!A1"/><Relationship Id="rId14" Type="http://schemas.openxmlformats.org/officeDocument/2006/relationships/hyperlink" Target="#'US-14'!A1"/><Relationship Id="rId22" Type="http://schemas.openxmlformats.org/officeDocument/2006/relationships/hyperlink" Target="#'US-22'!A1"/></Relationships>
</file>

<file path=xl/drawings/_rels/drawing10.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1.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2.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3.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4.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5.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6.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7.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8.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19.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xml.rels><?xml version="1.0" encoding="UTF-8" standalone="yes"?>
<Relationships xmlns="http://schemas.openxmlformats.org/package/2006/relationships"><Relationship Id="rId8" Type="http://schemas.openxmlformats.org/officeDocument/2006/relationships/hyperlink" Target="#'US-07'!A1"/><Relationship Id="rId13" Type="http://schemas.openxmlformats.org/officeDocument/2006/relationships/hyperlink" Target="#'US-12'!A1"/><Relationship Id="rId18" Type="http://schemas.openxmlformats.org/officeDocument/2006/relationships/hyperlink" Target="#'US-17'!A1"/><Relationship Id="rId26" Type="http://schemas.openxmlformats.org/officeDocument/2006/relationships/hyperlink" Target="#'US-25'!A1"/><Relationship Id="rId3" Type="http://schemas.openxmlformats.org/officeDocument/2006/relationships/hyperlink" Target="#'US-02'!A1"/><Relationship Id="rId21" Type="http://schemas.openxmlformats.org/officeDocument/2006/relationships/hyperlink" Target="#'US-20'!A1"/><Relationship Id="rId7" Type="http://schemas.openxmlformats.org/officeDocument/2006/relationships/hyperlink" Target="#'US-06'!A1"/><Relationship Id="rId12" Type="http://schemas.openxmlformats.org/officeDocument/2006/relationships/hyperlink" Target="#'US-11'!A1"/><Relationship Id="rId17" Type="http://schemas.openxmlformats.org/officeDocument/2006/relationships/hyperlink" Target="#'US-16'!A1"/><Relationship Id="rId25" Type="http://schemas.openxmlformats.org/officeDocument/2006/relationships/hyperlink" Target="#'US-24'!A1"/><Relationship Id="rId2" Type="http://schemas.openxmlformats.org/officeDocument/2006/relationships/hyperlink" Target="#'US-01'!A1"/><Relationship Id="rId16" Type="http://schemas.openxmlformats.org/officeDocument/2006/relationships/hyperlink" Target="#'US-15'!A1"/><Relationship Id="rId20" Type="http://schemas.openxmlformats.org/officeDocument/2006/relationships/hyperlink" Target="#'US-19'!A1"/><Relationship Id="rId1" Type="http://schemas.openxmlformats.org/officeDocument/2006/relationships/image" Target="../media/image1.png"/><Relationship Id="rId6" Type="http://schemas.openxmlformats.org/officeDocument/2006/relationships/hyperlink" Target="#'US-05'!A1"/><Relationship Id="rId11" Type="http://schemas.openxmlformats.org/officeDocument/2006/relationships/hyperlink" Target="#'US-10'!A1"/><Relationship Id="rId24" Type="http://schemas.openxmlformats.org/officeDocument/2006/relationships/hyperlink" Target="#'US-23'!A1"/><Relationship Id="rId5" Type="http://schemas.openxmlformats.org/officeDocument/2006/relationships/hyperlink" Target="#'US-04'!A1"/><Relationship Id="rId15" Type="http://schemas.openxmlformats.org/officeDocument/2006/relationships/hyperlink" Target="#'US-14'!A1"/><Relationship Id="rId23" Type="http://schemas.openxmlformats.org/officeDocument/2006/relationships/hyperlink" Target="#'US-22'!A1"/><Relationship Id="rId10" Type="http://schemas.openxmlformats.org/officeDocument/2006/relationships/hyperlink" Target="#'US-09'!A1"/><Relationship Id="rId19" Type="http://schemas.openxmlformats.org/officeDocument/2006/relationships/hyperlink" Target="#'US-18'!A1"/><Relationship Id="rId4" Type="http://schemas.openxmlformats.org/officeDocument/2006/relationships/hyperlink" Target="#'US-03'!A1"/><Relationship Id="rId9" Type="http://schemas.openxmlformats.org/officeDocument/2006/relationships/hyperlink" Target="#'US-08'!A1"/><Relationship Id="rId14" Type="http://schemas.openxmlformats.org/officeDocument/2006/relationships/hyperlink" Target="#'US-13'!A1"/><Relationship Id="rId22" Type="http://schemas.openxmlformats.org/officeDocument/2006/relationships/hyperlink" Target="#'US-21'!A1"/></Relationships>
</file>

<file path=xl/drawings/_rels/drawing20.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1.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2.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3.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4.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5.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6.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27.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3.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4.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5.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6.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7.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8.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_rels/drawing9.xml.rels><?xml version="1.0" encoding="UTF-8" standalone="yes"?>
<Relationships xmlns="http://schemas.openxmlformats.org/package/2006/relationships"><Relationship Id="rId2" Type="http://schemas.openxmlformats.org/officeDocument/2006/relationships/hyperlink" Target="#SPRINTS!A1"/><Relationship Id="rId1" Type="http://schemas.openxmlformats.org/officeDocument/2006/relationships/hyperlink" Target="#&#201;PICAS!A1"/></Relationships>
</file>

<file path=xl/drawings/drawing1.xml><?xml version="1.0" encoding="utf-8"?>
<xdr:wsDr xmlns:xdr="http://schemas.openxmlformats.org/drawingml/2006/spreadsheetDrawing" xmlns:a="http://schemas.openxmlformats.org/drawingml/2006/main">
  <xdr:twoCellAnchor>
    <xdr:from>
      <xdr:col>4</xdr:col>
      <xdr:colOff>314325</xdr:colOff>
      <xdr:row>2</xdr:row>
      <xdr:rowOff>52388</xdr:rowOff>
    </xdr:from>
    <xdr:to>
      <xdr:col>5</xdr:col>
      <xdr:colOff>323850</xdr:colOff>
      <xdr:row>3</xdr:row>
      <xdr:rowOff>71438</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6DFAA5E-EAEE-16E6-E472-15A0558B4A19}"/>
            </a:ext>
          </a:extLst>
        </xdr:cNvPr>
        <xdr:cNvSpPr/>
      </xdr:nvSpPr>
      <xdr:spPr>
        <a:xfrm>
          <a:off x="7210425" y="442913"/>
          <a:ext cx="771525" cy="219075"/>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US-01</a:t>
          </a:r>
        </a:p>
      </xdr:txBody>
    </xdr:sp>
    <xdr:clientData/>
  </xdr:twoCellAnchor>
  <xdr:twoCellAnchor>
    <xdr:from>
      <xdr:col>5</xdr:col>
      <xdr:colOff>450056</xdr:colOff>
      <xdr:row>2</xdr:row>
      <xdr:rowOff>52388</xdr:rowOff>
    </xdr:from>
    <xdr:to>
      <xdr:col>6</xdr:col>
      <xdr:colOff>459581</xdr:colOff>
      <xdr:row>3</xdr:row>
      <xdr:rowOff>71438</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280415E8-32DF-456C-91AD-44BEB452B749}"/>
            </a:ext>
          </a:extLst>
        </xdr:cNvPr>
        <xdr:cNvSpPr/>
      </xdr:nvSpPr>
      <xdr:spPr>
        <a:xfrm>
          <a:off x="8108156" y="442913"/>
          <a:ext cx="771525" cy="219075"/>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US-02</a:t>
          </a:r>
        </a:p>
      </xdr:txBody>
    </xdr:sp>
    <xdr:clientData/>
  </xdr:twoCellAnchor>
  <xdr:twoCellAnchor>
    <xdr:from>
      <xdr:col>6</xdr:col>
      <xdr:colOff>585787</xdr:colOff>
      <xdr:row>2</xdr:row>
      <xdr:rowOff>52388</xdr:rowOff>
    </xdr:from>
    <xdr:to>
      <xdr:col>7</xdr:col>
      <xdr:colOff>595312</xdr:colOff>
      <xdr:row>3</xdr:row>
      <xdr:rowOff>71438</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496772E4-605F-4D71-8EF7-235BB4E96BCC}"/>
            </a:ext>
          </a:extLst>
        </xdr:cNvPr>
        <xdr:cNvSpPr/>
      </xdr:nvSpPr>
      <xdr:spPr>
        <a:xfrm>
          <a:off x="9005887" y="442913"/>
          <a:ext cx="771525" cy="219075"/>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US-03</a:t>
          </a:r>
        </a:p>
      </xdr:txBody>
    </xdr:sp>
    <xdr:clientData/>
  </xdr:twoCellAnchor>
  <xdr:twoCellAnchor>
    <xdr:from>
      <xdr:col>7</xdr:col>
      <xdr:colOff>721518</xdr:colOff>
      <xdr:row>2</xdr:row>
      <xdr:rowOff>52388</xdr:rowOff>
    </xdr:from>
    <xdr:to>
      <xdr:col>8</xdr:col>
      <xdr:colOff>731043</xdr:colOff>
      <xdr:row>3</xdr:row>
      <xdr:rowOff>71438</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706C6BE1-BDFD-410E-A952-20593D796D2D}"/>
            </a:ext>
          </a:extLst>
        </xdr:cNvPr>
        <xdr:cNvSpPr/>
      </xdr:nvSpPr>
      <xdr:spPr>
        <a:xfrm>
          <a:off x="9903618" y="442913"/>
          <a:ext cx="771525" cy="219075"/>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US-04</a:t>
          </a:r>
        </a:p>
      </xdr:txBody>
    </xdr:sp>
    <xdr:clientData/>
  </xdr:twoCellAnchor>
  <xdr:twoCellAnchor>
    <xdr:from>
      <xdr:col>9</xdr:col>
      <xdr:colOff>95250</xdr:colOff>
      <xdr:row>2</xdr:row>
      <xdr:rowOff>52388</xdr:rowOff>
    </xdr:from>
    <xdr:to>
      <xdr:col>10</xdr:col>
      <xdr:colOff>104775</xdr:colOff>
      <xdr:row>3</xdr:row>
      <xdr:rowOff>71438</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EFEB94E9-25E3-44B2-8D1B-D496A3CA1593}"/>
            </a:ext>
          </a:extLst>
        </xdr:cNvPr>
        <xdr:cNvSpPr/>
      </xdr:nvSpPr>
      <xdr:spPr>
        <a:xfrm>
          <a:off x="10801350" y="442913"/>
          <a:ext cx="771525" cy="219075"/>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US-05</a:t>
          </a:r>
        </a:p>
      </xdr:txBody>
    </xdr:sp>
    <xdr:clientData/>
  </xdr:twoCellAnchor>
  <xdr:twoCellAnchor>
    <xdr:from>
      <xdr:col>4</xdr:col>
      <xdr:colOff>314325</xdr:colOff>
      <xdr:row>4</xdr:row>
      <xdr:rowOff>38101</xdr:rowOff>
    </xdr:from>
    <xdr:to>
      <xdr:col>5</xdr:col>
      <xdr:colOff>323850</xdr:colOff>
      <xdr:row>5</xdr:row>
      <xdr:rowOff>66676</xdr:rowOff>
    </xdr:to>
    <xdr:sp macro="" textlink="">
      <xdr:nvSpPr>
        <xdr:cNvPr id="29" name="Rectángulo: esquinas redondeadas 28">
          <a:hlinkClick xmlns:r="http://schemas.openxmlformats.org/officeDocument/2006/relationships" r:id="rId6"/>
          <a:extLst>
            <a:ext uri="{FF2B5EF4-FFF2-40B4-BE49-F238E27FC236}">
              <a16:creationId xmlns:a16="http://schemas.microsoft.com/office/drawing/2014/main" id="{0460A548-C1BB-9E86-8031-864DD2BA59E7}"/>
            </a:ext>
          </a:extLst>
        </xdr:cNvPr>
        <xdr:cNvSpPr/>
      </xdr:nvSpPr>
      <xdr:spPr>
        <a:xfrm>
          <a:off x="7210425" y="819151"/>
          <a:ext cx="771525" cy="219075"/>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US-06</a:t>
          </a:r>
        </a:p>
      </xdr:txBody>
    </xdr:sp>
    <xdr:clientData/>
  </xdr:twoCellAnchor>
  <xdr:twoCellAnchor>
    <xdr:from>
      <xdr:col>5</xdr:col>
      <xdr:colOff>450056</xdr:colOff>
      <xdr:row>4</xdr:row>
      <xdr:rowOff>38101</xdr:rowOff>
    </xdr:from>
    <xdr:to>
      <xdr:col>6</xdr:col>
      <xdr:colOff>459581</xdr:colOff>
      <xdr:row>5</xdr:row>
      <xdr:rowOff>66676</xdr:rowOff>
    </xdr:to>
    <xdr:sp macro="" textlink="">
      <xdr:nvSpPr>
        <xdr:cNvPr id="30" name="Rectángulo: esquinas redondeadas 29">
          <a:hlinkClick xmlns:r="http://schemas.openxmlformats.org/officeDocument/2006/relationships" r:id="rId7"/>
          <a:extLst>
            <a:ext uri="{FF2B5EF4-FFF2-40B4-BE49-F238E27FC236}">
              <a16:creationId xmlns:a16="http://schemas.microsoft.com/office/drawing/2014/main" id="{FBA3BBCE-94CA-0CC0-D940-A5828AAE4E76}"/>
            </a:ext>
          </a:extLst>
        </xdr:cNvPr>
        <xdr:cNvSpPr/>
      </xdr:nvSpPr>
      <xdr:spPr>
        <a:xfrm>
          <a:off x="8108156" y="819151"/>
          <a:ext cx="771525" cy="219075"/>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US-07</a:t>
          </a:r>
        </a:p>
      </xdr:txBody>
    </xdr:sp>
    <xdr:clientData/>
  </xdr:twoCellAnchor>
  <xdr:twoCellAnchor>
    <xdr:from>
      <xdr:col>6</xdr:col>
      <xdr:colOff>585787</xdr:colOff>
      <xdr:row>4</xdr:row>
      <xdr:rowOff>38101</xdr:rowOff>
    </xdr:from>
    <xdr:to>
      <xdr:col>7</xdr:col>
      <xdr:colOff>595312</xdr:colOff>
      <xdr:row>5</xdr:row>
      <xdr:rowOff>66676</xdr:rowOff>
    </xdr:to>
    <xdr:sp macro="" textlink="">
      <xdr:nvSpPr>
        <xdr:cNvPr id="31" name="Rectángulo: esquinas redondeadas 30">
          <a:hlinkClick xmlns:r="http://schemas.openxmlformats.org/officeDocument/2006/relationships" r:id="rId8"/>
          <a:extLst>
            <a:ext uri="{FF2B5EF4-FFF2-40B4-BE49-F238E27FC236}">
              <a16:creationId xmlns:a16="http://schemas.microsoft.com/office/drawing/2014/main" id="{15694C88-4500-7355-3EDB-0F67AB1FD87A}"/>
            </a:ext>
          </a:extLst>
        </xdr:cNvPr>
        <xdr:cNvSpPr/>
      </xdr:nvSpPr>
      <xdr:spPr>
        <a:xfrm>
          <a:off x="9005887" y="819151"/>
          <a:ext cx="771525" cy="219075"/>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US-08</a:t>
          </a:r>
        </a:p>
      </xdr:txBody>
    </xdr:sp>
    <xdr:clientData/>
  </xdr:twoCellAnchor>
  <xdr:twoCellAnchor>
    <xdr:from>
      <xdr:col>7</xdr:col>
      <xdr:colOff>721518</xdr:colOff>
      <xdr:row>4</xdr:row>
      <xdr:rowOff>38101</xdr:rowOff>
    </xdr:from>
    <xdr:to>
      <xdr:col>8</xdr:col>
      <xdr:colOff>731043</xdr:colOff>
      <xdr:row>5</xdr:row>
      <xdr:rowOff>66676</xdr:rowOff>
    </xdr:to>
    <xdr:sp macro="" textlink="">
      <xdr:nvSpPr>
        <xdr:cNvPr id="32" name="Rectángulo: esquinas redondeadas 31">
          <a:hlinkClick xmlns:r="http://schemas.openxmlformats.org/officeDocument/2006/relationships" r:id="rId9"/>
          <a:extLst>
            <a:ext uri="{FF2B5EF4-FFF2-40B4-BE49-F238E27FC236}">
              <a16:creationId xmlns:a16="http://schemas.microsoft.com/office/drawing/2014/main" id="{B6EFCA79-F124-3AAC-A276-84B22DC8E5A0}"/>
            </a:ext>
          </a:extLst>
        </xdr:cNvPr>
        <xdr:cNvSpPr/>
      </xdr:nvSpPr>
      <xdr:spPr>
        <a:xfrm>
          <a:off x="9903618" y="819151"/>
          <a:ext cx="771525" cy="219075"/>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US-09</a:t>
          </a:r>
        </a:p>
      </xdr:txBody>
    </xdr:sp>
    <xdr:clientData/>
  </xdr:twoCellAnchor>
  <xdr:twoCellAnchor>
    <xdr:from>
      <xdr:col>9</xdr:col>
      <xdr:colOff>95250</xdr:colOff>
      <xdr:row>4</xdr:row>
      <xdr:rowOff>38101</xdr:rowOff>
    </xdr:from>
    <xdr:to>
      <xdr:col>10</xdr:col>
      <xdr:colOff>104775</xdr:colOff>
      <xdr:row>5</xdr:row>
      <xdr:rowOff>66676</xdr:rowOff>
    </xdr:to>
    <xdr:sp macro="" textlink="">
      <xdr:nvSpPr>
        <xdr:cNvPr id="33" name="Rectángulo: esquinas redondeadas 32">
          <a:hlinkClick xmlns:r="http://schemas.openxmlformats.org/officeDocument/2006/relationships" r:id="rId10"/>
          <a:extLst>
            <a:ext uri="{FF2B5EF4-FFF2-40B4-BE49-F238E27FC236}">
              <a16:creationId xmlns:a16="http://schemas.microsoft.com/office/drawing/2014/main" id="{03D036F3-D74E-2E9F-7A5A-10954550A8D5}"/>
            </a:ext>
          </a:extLst>
        </xdr:cNvPr>
        <xdr:cNvSpPr/>
      </xdr:nvSpPr>
      <xdr:spPr>
        <a:xfrm>
          <a:off x="10801350" y="819151"/>
          <a:ext cx="771525" cy="219075"/>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US-10</a:t>
          </a:r>
        </a:p>
      </xdr:txBody>
    </xdr:sp>
    <xdr:clientData/>
  </xdr:twoCellAnchor>
  <xdr:twoCellAnchor>
    <xdr:from>
      <xdr:col>4</xdr:col>
      <xdr:colOff>314325</xdr:colOff>
      <xdr:row>6</xdr:row>
      <xdr:rowOff>23814</xdr:rowOff>
    </xdr:from>
    <xdr:to>
      <xdr:col>5</xdr:col>
      <xdr:colOff>323850</xdr:colOff>
      <xdr:row>7</xdr:row>
      <xdr:rowOff>42864</xdr:rowOff>
    </xdr:to>
    <xdr:sp macro="" textlink="">
      <xdr:nvSpPr>
        <xdr:cNvPr id="35" name="Rectángulo: esquinas redondeadas 34">
          <a:hlinkClick xmlns:r="http://schemas.openxmlformats.org/officeDocument/2006/relationships" r:id="rId11"/>
          <a:extLst>
            <a:ext uri="{FF2B5EF4-FFF2-40B4-BE49-F238E27FC236}">
              <a16:creationId xmlns:a16="http://schemas.microsoft.com/office/drawing/2014/main" id="{8C94ED95-ED75-EA16-35CB-E4EFE72BB4CE}"/>
            </a:ext>
          </a:extLst>
        </xdr:cNvPr>
        <xdr:cNvSpPr/>
      </xdr:nvSpPr>
      <xdr:spPr>
        <a:xfrm>
          <a:off x="7210425" y="1195389"/>
          <a:ext cx="771525" cy="219075"/>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US-11</a:t>
          </a:r>
        </a:p>
      </xdr:txBody>
    </xdr:sp>
    <xdr:clientData/>
  </xdr:twoCellAnchor>
  <xdr:twoCellAnchor>
    <xdr:from>
      <xdr:col>5</xdr:col>
      <xdr:colOff>450056</xdr:colOff>
      <xdr:row>6</xdr:row>
      <xdr:rowOff>23814</xdr:rowOff>
    </xdr:from>
    <xdr:to>
      <xdr:col>6</xdr:col>
      <xdr:colOff>459581</xdr:colOff>
      <xdr:row>7</xdr:row>
      <xdr:rowOff>42864</xdr:rowOff>
    </xdr:to>
    <xdr:sp macro="" textlink="">
      <xdr:nvSpPr>
        <xdr:cNvPr id="36" name="Rectángulo: esquinas redondeadas 35">
          <a:hlinkClick xmlns:r="http://schemas.openxmlformats.org/officeDocument/2006/relationships" r:id="rId12"/>
          <a:extLst>
            <a:ext uri="{FF2B5EF4-FFF2-40B4-BE49-F238E27FC236}">
              <a16:creationId xmlns:a16="http://schemas.microsoft.com/office/drawing/2014/main" id="{AC1EF2DE-6694-F249-D7BD-96978D1A96DB}"/>
            </a:ext>
          </a:extLst>
        </xdr:cNvPr>
        <xdr:cNvSpPr/>
      </xdr:nvSpPr>
      <xdr:spPr>
        <a:xfrm>
          <a:off x="8108156" y="1195389"/>
          <a:ext cx="771525" cy="219075"/>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US-12</a:t>
          </a:r>
        </a:p>
      </xdr:txBody>
    </xdr:sp>
    <xdr:clientData/>
  </xdr:twoCellAnchor>
  <xdr:twoCellAnchor>
    <xdr:from>
      <xdr:col>6</xdr:col>
      <xdr:colOff>585787</xdr:colOff>
      <xdr:row>6</xdr:row>
      <xdr:rowOff>23814</xdr:rowOff>
    </xdr:from>
    <xdr:to>
      <xdr:col>7</xdr:col>
      <xdr:colOff>595312</xdr:colOff>
      <xdr:row>7</xdr:row>
      <xdr:rowOff>42864</xdr:rowOff>
    </xdr:to>
    <xdr:sp macro="" textlink="">
      <xdr:nvSpPr>
        <xdr:cNvPr id="37" name="Rectángulo: esquinas redondeadas 36">
          <a:hlinkClick xmlns:r="http://schemas.openxmlformats.org/officeDocument/2006/relationships" r:id="rId13"/>
          <a:extLst>
            <a:ext uri="{FF2B5EF4-FFF2-40B4-BE49-F238E27FC236}">
              <a16:creationId xmlns:a16="http://schemas.microsoft.com/office/drawing/2014/main" id="{954DDB63-28DD-0F45-2C1C-0E21B0F14A98}"/>
            </a:ext>
          </a:extLst>
        </xdr:cNvPr>
        <xdr:cNvSpPr/>
      </xdr:nvSpPr>
      <xdr:spPr>
        <a:xfrm>
          <a:off x="9005887" y="1195389"/>
          <a:ext cx="771525" cy="219075"/>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US-13</a:t>
          </a:r>
        </a:p>
      </xdr:txBody>
    </xdr:sp>
    <xdr:clientData/>
  </xdr:twoCellAnchor>
  <xdr:twoCellAnchor>
    <xdr:from>
      <xdr:col>7</xdr:col>
      <xdr:colOff>721518</xdr:colOff>
      <xdr:row>6</xdr:row>
      <xdr:rowOff>23814</xdr:rowOff>
    </xdr:from>
    <xdr:to>
      <xdr:col>8</xdr:col>
      <xdr:colOff>731043</xdr:colOff>
      <xdr:row>7</xdr:row>
      <xdr:rowOff>42864</xdr:rowOff>
    </xdr:to>
    <xdr:sp macro="" textlink="">
      <xdr:nvSpPr>
        <xdr:cNvPr id="38" name="Rectángulo: esquinas redondeadas 37">
          <a:hlinkClick xmlns:r="http://schemas.openxmlformats.org/officeDocument/2006/relationships" r:id="rId14"/>
          <a:extLst>
            <a:ext uri="{FF2B5EF4-FFF2-40B4-BE49-F238E27FC236}">
              <a16:creationId xmlns:a16="http://schemas.microsoft.com/office/drawing/2014/main" id="{DC35134A-ABD3-D45C-471A-C3FE586A7827}"/>
            </a:ext>
          </a:extLst>
        </xdr:cNvPr>
        <xdr:cNvSpPr/>
      </xdr:nvSpPr>
      <xdr:spPr>
        <a:xfrm>
          <a:off x="9903618" y="1195389"/>
          <a:ext cx="771525" cy="219075"/>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US-14</a:t>
          </a:r>
        </a:p>
      </xdr:txBody>
    </xdr:sp>
    <xdr:clientData/>
  </xdr:twoCellAnchor>
  <xdr:twoCellAnchor>
    <xdr:from>
      <xdr:col>9</xdr:col>
      <xdr:colOff>95250</xdr:colOff>
      <xdr:row>6</xdr:row>
      <xdr:rowOff>23814</xdr:rowOff>
    </xdr:from>
    <xdr:to>
      <xdr:col>10</xdr:col>
      <xdr:colOff>104775</xdr:colOff>
      <xdr:row>7</xdr:row>
      <xdr:rowOff>42864</xdr:rowOff>
    </xdr:to>
    <xdr:sp macro="" textlink="">
      <xdr:nvSpPr>
        <xdr:cNvPr id="39" name="Rectángulo: esquinas redondeadas 38">
          <a:hlinkClick xmlns:r="http://schemas.openxmlformats.org/officeDocument/2006/relationships" r:id="rId15"/>
          <a:extLst>
            <a:ext uri="{FF2B5EF4-FFF2-40B4-BE49-F238E27FC236}">
              <a16:creationId xmlns:a16="http://schemas.microsoft.com/office/drawing/2014/main" id="{E5492B21-6890-6A53-EC26-C1D6CDB21F13}"/>
            </a:ext>
          </a:extLst>
        </xdr:cNvPr>
        <xdr:cNvSpPr/>
      </xdr:nvSpPr>
      <xdr:spPr>
        <a:xfrm>
          <a:off x="10801350" y="1195389"/>
          <a:ext cx="771525" cy="219075"/>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US-15</a:t>
          </a:r>
        </a:p>
      </xdr:txBody>
    </xdr:sp>
    <xdr:clientData/>
  </xdr:twoCellAnchor>
  <xdr:twoCellAnchor>
    <xdr:from>
      <xdr:col>4</xdr:col>
      <xdr:colOff>314325</xdr:colOff>
      <xdr:row>8</xdr:row>
      <xdr:rowOff>2</xdr:rowOff>
    </xdr:from>
    <xdr:to>
      <xdr:col>5</xdr:col>
      <xdr:colOff>323850</xdr:colOff>
      <xdr:row>9</xdr:row>
      <xdr:rowOff>28577</xdr:rowOff>
    </xdr:to>
    <xdr:sp macro="" textlink="">
      <xdr:nvSpPr>
        <xdr:cNvPr id="41" name="Rectángulo: esquinas redondeadas 40">
          <a:hlinkClick xmlns:r="http://schemas.openxmlformats.org/officeDocument/2006/relationships" r:id="rId16"/>
          <a:extLst>
            <a:ext uri="{FF2B5EF4-FFF2-40B4-BE49-F238E27FC236}">
              <a16:creationId xmlns:a16="http://schemas.microsoft.com/office/drawing/2014/main" id="{E9506700-5599-4DE3-96F2-0BFE9ABBE823}"/>
            </a:ext>
          </a:extLst>
        </xdr:cNvPr>
        <xdr:cNvSpPr/>
      </xdr:nvSpPr>
      <xdr:spPr>
        <a:xfrm>
          <a:off x="7210425" y="1571627"/>
          <a:ext cx="771525" cy="219075"/>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US-16</a:t>
          </a:r>
        </a:p>
      </xdr:txBody>
    </xdr:sp>
    <xdr:clientData/>
  </xdr:twoCellAnchor>
  <xdr:twoCellAnchor>
    <xdr:from>
      <xdr:col>5</xdr:col>
      <xdr:colOff>450056</xdr:colOff>
      <xdr:row>8</xdr:row>
      <xdr:rowOff>2</xdr:rowOff>
    </xdr:from>
    <xdr:to>
      <xdr:col>6</xdr:col>
      <xdr:colOff>459581</xdr:colOff>
      <xdr:row>9</xdr:row>
      <xdr:rowOff>28577</xdr:rowOff>
    </xdr:to>
    <xdr:sp macro="" textlink="">
      <xdr:nvSpPr>
        <xdr:cNvPr id="42" name="Rectángulo: esquinas redondeadas 41">
          <a:hlinkClick xmlns:r="http://schemas.openxmlformats.org/officeDocument/2006/relationships" r:id="rId17"/>
          <a:extLst>
            <a:ext uri="{FF2B5EF4-FFF2-40B4-BE49-F238E27FC236}">
              <a16:creationId xmlns:a16="http://schemas.microsoft.com/office/drawing/2014/main" id="{2544D3F1-73A2-47D6-9E66-713D8C767BA4}"/>
            </a:ext>
          </a:extLst>
        </xdr:cNvPr>
        <xdr:cNvSpPr/>
      </xdr:nvSpPr>
      <xdr:spPr>
        <a:xfrm>
          <a:off x="8108156" y="1571627"/>
          <a:ext cx="771525" cy="219075"/>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US-17</a:t>
          </a:r>
        </a:p>
      </xdr:txBody>
    </xdr:sp>
    <xdr:clientData/>
  </xdr:twoCellAnchor>
  <xdr:twoCellAnchor>
    <xdr:from>
      <xdr:col>6</xdr:col>
      <xdr:colOff>585787</xdr:colOff>
      <xdr:row>8</xdr:row>
      <xdr:rowOff>2</xdr:rowOff>
    </xdr:from>
    <xdr:to>
      <xdr:col>7</xdr:col>
      <xdr:colOff>595312</xdr:colOff>
      <xdr:row>9</xdr:row>
      <xdr:rowOff>28577</xdr:rowOff>
    </xdr:to>
    <xdr:sp macro="" textlink="">
      <xdr:nvSpPr>
        <xdr:cNvPr id="43" name="Rectángulo: esquinas redondeadas 42">
          <a:hlinkClick xmlns:r="http://schemas.openxmlformats.org/officeDocument/2006/relationships" r:id="rId18"/>
          <a:extLst>
            <a:ext uri="{FF2B5EF4-FFF2-40B4-BE49-F238E27FC236}">
              <a16:creationId xmlns:a16="http://schemas.microsoft.com/office/drawing/2014/main" id="{9F990096-62DE-461E-7471-394A055432EA}"/>
            </a:ext>
          </a:extLst>
        </xdr:cNvPr>
        <xdr:cNvSpPr/>
      </xdr:nvSpPr>
      <xdr:spPr>
        <a:xfrm>
          <a:off x="9005887" y="1571627"/>
          <a:ext cx="771525" cy="219075"/>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US-18</a:t>
          </a:r>
        </a:p>
      </xdr:txBody>
    </xdr:sp>
    <xdr:clientData/>
  </xdr:twoCellAnchor>
  <xdr:twoCellAnchor>
    <xdr:from>
      <xdr:col>7</xdr:col>
      <xdr:colOff>721518</xdr:colOff>
      <xdr:row>8</xdr:row>
      <xdr:rowOff>2</xdr:rowOff>
    </xdr:from>
    <xdr:to>
      <xdr:col>8</xdr:col>
      <xdr:colOff>731043</xdr:colOff>
      <xdr:row>9</xdr:row>
      <xdr:rowOff>28577</xdr:rowOff>
    </xdr:to>
    <xdr:sp macro="" textlink="">
      <xdr:nvSpPr>
        <xdr:cNvPr id="44" name="Rectángulo: esquinas redondeadas 43">
          <a:hlinkClick xmlns:r="http://schemas.openxmlformats.org/officeDocument/2006/relationships" r:id="rId19"/>
          <a:extLst>
            <a:ext uri="{FF2B5EF4-FFF2-40B4-BE49-F238E27FC236}">
              <a16:creationId xmlns:a16="http://schemas.microsoft.com/office/drawing/2014/main" id="{35CD01BC-89E7-13B0-695E-55538199B7E8}"/>
            </a:ext>
          </a:extLst>
        </xdr:cNvPr>
        <xdr:cNvSpPr/>
      </xdr:nvSpPr>
      <xdr:spPr>
        <a:xfrm>
          <a:off x="9903618" y="1571627"/>
          <a:ext cx="771525" cy="219075"/>
        </a:xfrm>
        <a:prstGeom prst="roundRect">
          <a:avLst/>
        </a:prstGeom>
        <a:solidFill>
          <a:srgbClr val="CC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US-19</a:t>
          </a:r>
        </a:p>
      </xdr:txBody>
    </xdr:sp>
    <xdr:clientData/>
  </xdr:twoCellAnchor>
  <xdr:twoCellAnchor>
    <xdr:from>
      <xdr:col>9</xdr:col>
      <xdr:colOff>95250</xdr:colOff>
      <xdr:row>8</xdr:row>
      <xdr:rowOff>2</xdr:rowOff>
    </xdr:from>
    <xdr:to>
      <xdr:col>10</xdr:col>
      <xdr:colOff>104775</xdr:colOff>
      <xdr:row>9</xdr:row>
      <xdr:rowOff>28577</xdr:rowOff>
    </xdr:to>
    <xdr:sp macro="" textlink="">
      <xdr:nvSpPr>
        <xdr:cNvPr id="45" name="Rectángulo: esquinas redondeadas 44">
          <a:hlinkClick xmlns:r="http://schemas.openxmlformats.org/officeDocument/2006/relationships" r:id="rId20"/>
          <a:extLst>
            <a:ext uri="{FF2B5EF4-FFF2-40B4-BE49-F238E27FC236}">
              <a16:creationId xmlns:a16="http://schemas.microsoft.com/office/drawing/2014/main" id="{BB778797-D3D7-116B-E6D3-7570BBCF64BB}"/>
            </a:ext>
          </a:extLst>
        </xdr:cNvPr>
        <xdr:cNvSpPr/>
      </xdr:nvSpPr>
      <xdr:spPr>
        <a:xfrm>
          <a:off x="10801350" y="1571627"/>
          <a:ext cx="771525" cy="219075"/>
        </a:xfrm>
        <a:prstGeom prst="roundRect">
          <a:avLst/>
        </a:prstGeom>
        <a:solidFill>
          <a:srgbClr val="CC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US-20</a:t>
          </a:r>
        </a:p>
      </xdr:txBody>
    </xdr:sp>
    <xdr:clientData/>
  </xdr:twoCellAnchor>
  <xdr:twoCellAnchor>
    <xdr:from>
      <xdr:col>4</xdr:col>
      <xdr:colOff>314325</xdr:colOff>
      <xdr:row>9</xdr:row>
      <xdr:rowOff>185738</xdr:rowOff>
    </xdr:from>
    <xdr:to>
      <xdr:col>5</xdr:col>
      <xdr:colOff>323850</xdr:colOff>
      <xdr:row>11</xdr:row>
      <xdr:rowOff>23813</xdr:rowOff>
    </xdr:to>
    <xdr:sp macro="" textlink="">
      <xdr:nvSpPr>
        <xdr:cNvPr id="47" name="Rectángulo: esquinas redondeadas 46">
          <a:hlinkClick xmlns:r="http://schemas.openxmlformats.org/officeDocument/2006/relationships" r:id="rId21"/>
          <a:extLst>
            <a:ext uri="{FF2B5EF4-FFF2-40B4-BE49-F238E27FC236}">
              <a16:creationId xmlns:a16="http://schemas.microsoft.com/office/drawing/2014/main" id="{40A10BCC-A457-1F47-8AB5-915B6B9AEB5F}"/>
            </a:ext>
          </a:extLst>
        </xdr:cNvPr>
        <xdr:cNvSpPr/>
      </xdr:nvSpPr>
      <xdr:spPr>
        <a:xfrm>
          <a:off x="7210425" y="1947863"/>
          <a:ext cx="771525" cy="219075"/>
        </a:xfrm>
        <a:prstGeom prst="roundRect">
          <a:avLst/>
        </a:prstGeom>
        <a:solidFill>
          <a:srgbClr val="CC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US-21</a:t>
          </a:r>
        </a:p>
      </xdr:txBody>
    </xdr:sp>
    <xdr:clientData/>
  </xdr:twoCellAnchor>
  <xdr:twoCellAnchor>
    <xdr:from>
      <xdr:col>5</xdr:col>
      <xdr:colOff>450056</xdr:colOff>
      <xdr:row>9</xdr:row>
      <xdr:rowOff>185738</xdr:rowOff>
    </xdr:from>
    <xdr:to>
      <xdr:col>6</xdr:col>
      <xdr:colOff>459581</xdr:colOff>
      <xdr:row>11</xdr:row>
      <xdr:rowOff>23813</xdr:rowOff>
    </xdr:to>
    <xdr:sp macro="" textlink="">
      <xdr:nvSpPr>
        <xdr:cNvPr id="48" name="Rectángulo: esquinas redondeadas 47">
          <a:hlinkClick xmlns:r="http://schemas.openxmlformats.org/officeDocument/2006/relationships" r:id="rId22"/>
          <a:extLst>
            <a:ext uri="{FF2B5EF4-FFF2-40B4-BE49-F238E27FC236}">
              <a16:creationId xmlns:a16="http://schemas.microsoft.com/office/drawing/2014/main" id="{F2114513-D066-31E6-EACC-A5B2F70A0736}"/>
            </a:ext>
          </a:extLst>
        </xdr:cNvPr>
        <xdr:cNvSpPr/>
      </xdr:nvSpPr>
      <xdr:spPr>
        <a:xfrm>
          <a:off x="8108156" y="1947863"/>
          <a:ext cx="771525" cy="219075"/>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US-22</a:t>
          </a:r>
        </a:p>
      </xdr:txBody>
    </xdr:sp>
    <xdr:clientData/>
  </xdr:twoCellAnchor>
  <xdr:twoCellAnchor>
    <xdr:from>
      <xdr:col>6</xdr:col>
      <xdr:colOff>585787</xdr:colOff>
      <xdr:row>9</xdr:row>
      <xdr:rowOff>185738</xdr:rowOff>
    </xdr:from>
    <xdr:to>
      <xdr:col>7</xdr:col>
      <xdr:colOff>595312</xdr:colOff>
      <xdr:row>11</xdr:row>
      <xdr:rowOff>23813</xdr:rowOff>
    </xdr:to>
    <xdr:sp macro="" textlink="">
      <xdr:nvSpPr>
        <xdr:cNvPr id="49" name="Rectángulo: esquinas redondeadas 48">
          <a:hlinkClick xmlns:r="http://schemas.openxmlformats.org/officeDocument/2006/relationships" r:id="rId23"/>
          <a:extLst>
            <a:ext uri="{FF2B5EF4-FFF2-40B4-BE49-F238E27FC236}">
              <a16:creationId xmlns:a16="http://schemas.microsoft.com/office/drawing/2014/main" id="{0D196F01-D5B1-7CA1-A7B7-22E5DCA4363C}"/>
            </a:ext>
          </a:extLst>
        </xdr:cNvPr>
        <xdr:cNvSpPr/>
      </xdr:nvSpPr>
      <xdr:spPr>
        <a:xfrm>
          <a:off x="9005887" y="1947863"/>
          <a:ext cx="771525" cy="219075"/>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US-23</a:t>
          </a:r>
        </a:p>
      </xdr:txBody>
    </xdr:sp>
    <xdr:clientData/>
  </xdr:twoCellAnchor>
  <xdr:twoCellAnchor>
    <xdr:from>
      <xdr:col>7</xdr:col>
      <xdr:colOff>721518</xdr:colOff>
      <xdr:row>9</xdr:row>
      <xdr:rowOff>185738</xdr:rowOff>
    </xdr:from>
    <xdr:to>
      <xdr:col>8</xdr:col>
      <xdr:colOff>731043</xdr:colOff>
      <xdr:row>11</xdr:row>
      <xdr:rowOff>23813</xdr:rowOff>
    </xdr:to>
    <xdr:sp macro="" textlink="">
      <xdr:nvSpPr>
        <xdr:cNvPr id="50" name="Rectángulo: esquinas redondeadas 49">
          <a:hlinkClick xmlns:r="http://schemas.openxmlformats.org/officeDocument/2006/relationships" r:id="rId24"/>
          <a:extLst>
            <a:ext uri="{FF2B5EF4-FFF2-40B4-BE49-F238E27FC236}">
              <a16:creationId xmlns:a16="http://schemas.microsoft.com/office/drawing/2014/main" id="{FBDD8E2B-A6AB-F1DD-A2C3-0903FA5E31DB}"/>
            </a:ext>
          </a:extLst>
        </xdr:cNvPr>
        <xdr:cNvSpPr/>
      </xdr:nvSpPr>
      <xdr:spPr>
        <a:xfrm>
          <a:off x="9903618" y="1947863"/>
          <a:ext cx="771525" cy="219075"/>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US-24</a:t>
          </a:r>
        </a:p>
      </xdr:txBody>
    </xdr:sp>
    <xdr:clientData/>
  </xdr:twoCellAnchor>
  <xdr:twoCellAnchor>
    <xdr:from>
      <xdr:col>9</xdr:col>
      <xdr:colOff>95250</xdr:colOff>
      <xdr:row>9</xdr:row>
      <xdr:rowOff>185738</xdr:rowOff>
    </xdr:from>
    <xdr:to>
      <xdr:col>10</xdr:col>
      <xdr:colOff>104775</xdr:colOff>
      <xdr:row>11</xdr:row>
      <xdr:rowOff>23813</xdr:rowOff>
    </xdr:to>
    <xdr:sp macro="" textlink="">
      <xdr:nvSpPr>
        <xdr:cNvPr id="51" name="Rectángulo: esquinas redondeadas 50">
          <a:hlinkClick xmlns:r="http://schemas.openxmlformats.org/officeDocument/2006/relationships" r:id="rId25"/>
          <a:extLst>
            <a:ext uri="{FF2B5EF4-FFF2-40B4-BE49-F238E27FC236}">
              <a16:creationId xmlns:a16="http://schemas.microsoft.com/office/drawing/2014/main" id="{6F0BBB91-9D0C-4BA8-23C7-B02BF6556526}"/>
            </a:ext>
          </a:extLst>
        </xdr:cNvPr>
        <xdr:cNvSpPr/>
      </xdr:nvSpPr>
      <xdr:spPr>
        <a:xfrm>
          <a:off x="10801350" y="1947863"/>
          <a:ext cx="771525" cy="219075"/>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US-25</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BF26335E-C49E-4F19-922B-97FA7E7C69D7}"/>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06513053-E2F7-48E9-BFA4-D27E5D2AC3F2}"/>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C30A5502-12A6-4D01-8C32-87EBFCFCF28C}"/>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60AAB522-8C4C-4CF4-8675-E653BEF7C50E}"/>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C9F2D6B4-1062-452F-8EEE-7DCFB7C6306F}"/>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17859F1C-D200-4D26-A374-60BFE23A6897}"/>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C97C9ED6-7DB5-4D76-B354-224C0288D8ED}"/>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EAE712C9-E8DF-470E-8144-B879DC143A92}"/>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F5EF6E6C-1F28-4C63-8431-6BA80128A32A}"/>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9D907627-C8C0-42B6-B6EC-29453CE40932}"/>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AF2F81A6-BF49-4729-8A14-4B283AD06F25}"/>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105EA8D7-F374-4C00-85D1-CFAAE52ED0E0}"/>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7296DF2F-D759-41D9-A2F9-0A37C7845037}"/>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52D79AA5-EB75-495C-B173-558D5D5408E0}"/>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4EF1C5BB-3496-4E26-86E7-957BFD9A1BEE}"/>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BA03E1A7-DBE2-457B-AB0D-C6BB1284D5C2}"/>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AE97518D-F560-4B42-91F9-DC3E224D93E5}"/>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41D3C8AE-CB94-47BE-AADC-1D55816E0B4A}"/>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D48A73E2-FC0D-4DB9-B21F-AE8260DC4FC1}"/>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17C9FB97-63AD-4E8E-A66B-EE4952488C9C}"/>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735263</xdr:colOff>
      <xdr:row>16</xdr:row>
      <xdr:rowOff>66841</xdr:rowOff>
    </xdr:from>
    <xdr:to>
      <xdr:col>12</xdr:col>
      <xdr:colOff>699370</xdr:colOff>
      <xdr:row>34</xdr:row>
      <xdr:rowOff>13160</xdr:rowOff>
    </xdr:to>
    <xdr:pic>
      <xdr:nvPicPr>
        <xdr:cNvPr id="195" name="Imagen 194">
          <a:extLst>
            <a:ext uri="{FF2B5EF4-FFF2-40B4-BE49-F238E27FC236}">
              <a16:creationId xmlns:a16="http://schemas.microsoft.com/office/drawing/2014/main" id="{1D79DAD0-0E8F-B048-9A9C-B3BFEB93A0B3}"/>
            </a:ext>
          </a:extLst>
        </xdr:cNvPr>
        <xdr:cNvPicPr>
          <a:picLocks noChangeAspect="1"/>
        </xdr:cNvPicPr>
      </xdr:nvPicPr>
      <xdr:blipFill>
        <a:blip xmlns:r="http://schemas.openxmlformats.org/officeDocument/2006/relationships" r:embed="rId1"/>
        <a:stretch>
          <a:fillRect/>
        </a:stretch>
      </xdr:blipFill>
      <xdr:spPr>
        <a:xfrm>
          <a:off x="735263" y="3241841"/>
          <a:ext cx="10297613" cy="3255003"/>
        </a:xfrm>
        <a:prstGeom prst="rect">
          <a:avLst/>
        </a:prstGeom>
      </xdr:spPr>
    </xdr:pic>
    <xdr:clientData/>
  </xdr:twoCellAnchor>
  <xdr:twoCellAnchor>
    <xdr:from>
      <xdr:col>10</xdr:col>
      <xdr:colOff>359618</xdr:colOff>
      <xdr:row>1</xdr:row>
      <xdr:rowOff>29159</xdr:rowOff>
    </xdr:from>
    <xdr:to>
      <xdr:col>11</xdr:col>
      <xdr:colOff>285506</xdr:colOff>
      <xdr:row>1</xdr:row>
      <xdr:rowOff>248234</xdr:rowOff>
    </xdr:to>
    <xdr:sp macro="" textlink="">
      <xdr:nvSpPr>
        <xdr:cNvPr id="196" name="Rectángulo: esquinas redondeadas 195">
          <a:hlinkClick xmlns:r="http://schemas.openxmlformats.org/officeDocument/2006/relationships" r:id="rId2"/>
          <a:extLst>
            <a:ext uri="{FF2B5EF4-FFF2-40B4-BE49-F238E27FC236}">
              <a16:creationId xmlns:a16="http://schemas.microsoft.com/office/drawing/2014/main" id="{232B0BFC-85BF-47D8-9E2A-CA757C50F7AC}"/>
            </a:ext>
          </a:extLst>
        </xdr:cNvPr>
        <xdr:cNvSpPr/>
      </xdr:nvSpPr>
      <xdr:spPr>
        <a:xfrm>
          <a:off x="8698853" y="233266"/>
          <a:ext cx="684000" cy="219075"/>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US-01</a:t>
          </a:r>
        </a:p>
      </xdr:txBody>
    </xdr:sp>
    <xdr:clientData/>
  </xdr:twoCellAnchor>
  <xdr:twoCellAnchor>
    <xdr:from>
      <xdr:col>11</xdr:col>
      <xdr:colOff>352524</xdr:colOff>
      <xdr:row>1</xdr:row>
      <xdr:rowOff>29159</xdr:rowOff>
    </xdr:from>
    <xdr:to>
      <xdr:col>12</xdr:col>
      <xdr:colOff>314412</xdr:colOff>
      <xdr:row>1</xdr:row>
      <xdr:rowOff>244880</xdr:rowOff>
    </xdr:to>
    <xdr:sp macro="" textlink="">
      <xdr:nvSpPr>
        <xdr:cNvPr id="197" name="Rectángulo: esquinas redondeadas 196">
          <a:hlinkClick xmlns:r="http://schemas.openxmlformats.org/officeDocument/2006/relationships" r:id="rId3"/>
          <a:extLst>
            <a:ext uri="{FF2B5EF4-FFF2-40B4-BE49-F238E27FC236}">
              <a16:creationId xmlns:a16="http://schemas.microsoft.com/office/drawing/2014/main" id="{96C296C9-249F-4015-A9B3-C761D6442170}"/>
            </a:ext>
          </a:extLst>
        </xdr:cNvPr>
        <xdr:cNvSpPr/>
      </xdr:nvSpPr>
      <xdr:spPr>
        <a:xfrm>
          <a:off x="9449871" y="233266"/>
          <a:ext cx="720000" cy="215721"/>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US-02</a:t>
          </a:r>
        </a:p>
      </xdr:txBody>
    </xdr:sp>
    <xdr:clientData/>
  </xdr:twoCellAnchor>
  <xdr:twoCellAnchor>
    <xdr:from>
      <xdr:col>12</xdr:col>
      <xdr:colOff>394949</xdr:colOff>
      <xdr:row>1</xdr:row>
      <xdr:rowOff>29159</xdr:rowOff>
    </xdr:from>
    <xdr:to>
      <xdr:col>13</xdr:col>
      <xdr:colOff>356837</xdr:colOff>
      <xdr:row>1</xdr:row>
      <xdr:rowOff>244880</xdr:rowOff>
    </xdr:to>
    <xdr:sp macro="" textlink="">
      <xdr:nvSpPr>
        <xdr:cNvPr id="198" name="Rectángulo: esquinas redondeadas 197">
          <a:hlinkClick xmlns:r="http://schemas.openxmlformats.org/officeDocument/2006/relationships" r:id="rId4"/>
          <a:extLst>
            <a:ext uri="{FF2B5EF4-FFF2-40B4-BE49-F238E27FC236}">
              <a16:creationId xmlns:a16="http://schemas.microsoft.com/office/drawing/2014/main" id="{412885F2-D422-4F05-99F6-FE674D666487}"/>
            </a:ext>
          </a:extLst>
        </xdr:cNvPr>
        <xdr:cNvSpPr/>
      </xdr:nvSpPr>
      <xdr:spPr>
        <a:xfrm>
          <a:off x="10250408" y="233266"/>
          <a:ext cx="720000" cy="215721"/>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US-03</a:t>
          </a:r>
        </a:p>
      </xdr:txBody>
    </xdr:sp>
    <xdr:clientData/>
  </xdr:twoCellAnchor>
  <xdr:twoCellAnchor>
    <xdr:from>
      <xdr:col>13</xdr:col>
      <xdr:colOff>437375</xdr:colOff>
      <xdr:row>1</xdr:row>
      <xdr:rowOff>29159</xdr:rowOff>
    </xdr:from>
    <xdr:to>
      <xdr:col>14</xdr:col>
      <xdr:colOff>399262</xdr:colOff>
      <xdr:row>1</xdr:row>
      <xdr:rowOff>244880</xdr:rowOff>
    </xdr:to>
    <xdr:sp macro="" textlink="">
      <xdr:nvSpPr>
        <xdr:cNvPr id="199" name="Rectángulo: esquinas redondeadas 198">
          <a:hlinkClick xmlns:r="http://schemas.openxmlformats.org/officeDocument/2006/relationships" r:id="rId5"/>
          <a:extLst>
            <a:ext uri="{FF2B5EF4-FFF2-40B4-BE49-F238E27FC236}">
              <a16:creationId xmlns:a16="http://schemas.microsoft.com/office/drawing/2014/main" id="{CE5AC66C-9E0A-4E15-A5A9-78D2E312208F}"/>
            </a:ext>
          </a:extLst>
        </xdr:cNvPr>
        <xdr:cNvSpPr/>
      </xdr:nvSpPr>
      <xdr:spPr>
        <a:xfrm>
          <a:off x="11050946" y="233266"/>
          <a:ext cx="720000" cy="215721"/>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US-04</a:t>
          </a:r>
        </a:p>
      </xdr:txBody>
    </xdr:sp>
    <xdr:clientData/>
  </xdr:twoCellAnchor>
  <xdr:twoCellAnchor>
    <xdr:from>
      <xdr:col>14</xdr:col>
      <xdr:colOff>479800</xdr:colOff>
      <xdr:row>1</xdr:row>
      <xdr:rowOff>29159</xdr:rowOff>
    </xdr:from>
    <xdr:to>
      <xdr:col>15</xdr:col>
      <xdr:colOff>441688</xdr:colOff>
      <xdr:row>1</xdr:row>
      <xdr:rowOff>244880</xdr:rowOff>
    </xdr:to>
    <xdr:sp macro="" textlink="">
      <xdr:nvSpPr>
        <xdr:cNvPr id="200" name="Rectángulo: esquinas redondeadas 199">
          <a:hlinkClick xmlns:r="http://schemas.openxmlformats.org/officeDocument/2006/relationships" r:id="rId6"/>
          <a:extLst>
            <a:ext uri="{FF2B5EF4-FFF2-40B4-BE49-F238E27FC236}">
              <a16:creationId xmlns:a16="http://schemas.microsoft.com/office/drawing/2014/main" id="{C8D35624-CD79-4F62-B64B-7F524064F541}"/>
            </a:ext>
          </a:extLst>
        </xdr:cNvPr>
        <xdr:cNvSpPr/>
      </xdr:nvSpPr>
      <xdr:spPr>
        <a:xfrm>
          <a:off x="11851484" y="233266"/>
          <a:ext cx="720000" cy="215721"/>
        </a:xfrm>
        <a:prstGeom prst="roundRect">
          <a:avLst/>
        </a:prstGeom>
        <a:solidFill>
          <a:srgbClr val="FF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US-05</a:t>
          </a:r>
        </a:p>
      </xdr:txBody>
    </xdr:sp>
    <xdr:clientData/>
  </xdr:twoCellAnchor>
  <xdr:twoCellAnchor>
    <xdr:from>
      <xdr:col>10</xdr:col>
      <xdr:colOff>359618</xdr:colOff>
      <xdr:row>2</xdr:row>
      <xdr:rowOff>26341</xdr:rowOff>
    </xdr:from>
    <xdr:to>
      <xdr:col>11</xdr:col>
      <xdr:colOff>285506</xdr:colOff>
      <xdr:row>3</xdr:row>
      <xdr:rowOff>51028</xdr:rowOff>
    </xdr:to>
    <xdr:sp macro="" textlink="">
      <xdr:nvSpPr>
        <xdr:cNvPr id="201" name="Rectángulo: esquinas redondeadas 200">
          <a:hlinkClick xmlns:r="http://schemas.openxmlformats.org/officeDocument/2006/relationships" r:id="rId7"/>
          <a:extLst>
            <a:ext uri="{FF2B5EF4-FFF2-40B4-BE49-F238E27FC236}">
              <a16:creationId xmlns:a16="http://schemas.microsoft.com/office/drawing/2014/main" id="{41E004B6-45A2-40EF-AB8E-22E1B47FD5F7}"/>
            </a:ext>
          </a:extLst>
        </xdr:cNvPr>
        <xdr:cNvSpPr/>
      </xdr:nvSpPr>
      <xdr:spPr>
        <a:xfrm>
          <a:off x="8698853" y="609504"/>
          <a:ext cx="684000" cy="219075"/>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US-06</a:t>
          </a:r>
        </a:p>
      </xdr:txBody>
    </xdr:sp>
    <xdr:clientData/>
  </xdr:twoCellAnchor>
  <xdr:twoCellAnchor>
    <xdr:from>
      <xdr:col>11</xdr:col>
      <xdr:colOff>352524</xdr:colOff>
      <xdr:row>2</xdr:row>
      <xdr:rowOff>26341</xdr:rowOff>
    </xdr:from>
    <xdr:to>
      <xdr:col>12</xdr:col>
      <xdr:colOff>314412</xdr:colOff>
      <xdr:row>3</xdr:row>
      <xdr:rowOff>47674</xdr:rowOff>
    </xdr:to>
    <xdr:sp macro="" textlink="">
      <xdr:nvSpPr>
        <xdr:cNvPr id="202" name="Rectángulo: esquinas redondeadas 201">
          <a:hlinkClick xmlns:r="http://schemas.openxmlformats.org/officeDocument/2006/relationships" r:id="rId8"/>
          <a:extLst>
            <a:ext uri="{FF2B5EF4-FFF2-40B4-BE49-F238E27FC236}">
              <a16:creationId xmlns:a16="http://schemas.microsoft.com/office/drawing/2014/main" id="{1C2493E0-59A0-4188-AEB2-41BDB3411C5A}"/>
            </a:ext>
          </a:extLst>
        </xdr:cNvPr>
        <xdr:cNvSpPr/>
      </xdr:nvSpPr>
      <xdr:spPr>
        <a:xfrm>
          <a:off x="9449871" y="609504"/>
          <a:ext cx="720000" cy="215721"/>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US-07</a:t>
          </a:r>
        </a:p>
      </xdr:txBody>
    </xdr:sp>
    <xdr:clientData/>
  </xdr:twoCellAnchor>
  <xdr:twoCellAnchor>
    <xdr:from>
      <xdr:col>12</xdr:col>
      <xdr:colOff>394949</xdr:colOff>
      <xdr:row>2</xdr:row>
      <xdr:rowOff>26341</xdr:rowOff>
    </xdr:from>
    <xdr:to>
      <xdr:col>13</xdr:col>
      <xdr:colOff>356837</xdr:colOff>
      <xdr:row>3</xdr:row>
      <xdr:rowOff>47674</xdr:rowOff>
    </xdr:to>
    <xdr:sp macro="" textlink="">
      <xdr:nvSpPr>
        <xdr:cNvPr id="203" name="Rectángulo: esquinas redondeadas 202">
          <a:hlinkClick xmlns:r="http://schemas.openxmlformats.org/officeDocument/2006/relationships" r:id="rId9"/>
          <a:extLst>
            <a:ext uri="{FF2B5EF4-FFF2-40B4-BE49-F238E27FC236}">
              <a16:creationId xmlns:a16="http://schemas.microsoft.com/office/drawing/2014/main" id="{87728007-3812-4695-9F46-BD82A13CBD4E}"/>
            </a:ext>
          </a:extLst>
        </xdr:cNvPr>
        <xdr:cNvSpPr/>
      </xdr:nvSpPr>
      <xdr:spPr>
        <a:xfrm>
          <a:off x="10250408" y="609504"/>
          <a:ext cx="720000" cy="215721"/>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US-08</a:t>
          </a:r>
        </a:p>
      </xdr:txBody>
    </xdr:sp>
    <xdr:clientData/>
  </xdr:twoCellAnchor>
  <xdr:twoCellAnchor>
    <xdr:from>
      <xdr:col>13</xdr:col>
      <xdr:colOff>437375</xdr:colOff>
      <xdr:row>2</xdr:row>
      <xdr:rowOff>26341</xdr:rowOff>
    </xdr:from>
    <xdr:to>
      <xdr:col>14</xdr:col>
      <xdr:colOff>399262</xdr:colOff>
      <xdr:row>3</xdr:row>
      <xdr:rowOff>47674</xdr:rowOff>
    </xdr:to>
    <xdr:sp macro="" textlink="">
      <xdr:nvSpPr>
        <xdr:cNvPr id="204" name="Rectángulo: esquinas redondeadas 203">
          <a:hlinkClick xmlns:r="http://schemas.openxmlformats.org/officeDocument/2006/relationships" r:id="rId10"/>
          <a:extLst>
            <a:ext uri="{FF2B5EF4-FFF2-40B4-BE49-F238E27FC236}">
              <a16:creationId xmlns:a16="http://schemas.microsoft.com/office/drawing/2014/main" id="{71483B91-75DC-4F55-AACE-C2B09C603143}"/>
            </a:ext>
          </a:extLst>
        </xdr:cNvPr>
        <xdr:cNvSpPr/>
      </xdr:nvSpPr>
      <xdr:spPr>
        <a:xfrm>
          <a:off x="11050946" y="609504"/>
          <a:ext cx="720000" cy="215721"/>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US-09</a:t>
          </a:r>
        </a:p>
      </xdr:txBody>
    </xdr:sp>
    <xdr:clientData/>
  </xdr:twoCellAnchor>
  <xdr:twoCellAnchor>
    <xdr:from>
      <xdr:col>14</xdr:col>
      <xdr:colOff>479800</xdr:colOff>
      <xdr:row>2</xdr:row>
      <xdr:rowOff>26341</xdr:rowOff>
    </xdr:from>
    <xdr:to>
      <xdr:col>15</xdr:col>
      <xdr:colOff>441688</xdr:colOff>
      <xdr:row>3</xdr:row>
      <xdr:rowOff>47674</xdr:rowOff>
    </xdr:to>
    <xdr:sp macro="" textlink="">
      <xdr:nvSpPr>
        <xdr:cNvPr id="205" name="Rectángulo: esquinas redondeadas 204">
          <a:hlinkClick xmlns:r="http://schemas.openxmlformats.org/officeDocument/2006/relationships" r:id="rId11"/>
          <a:extLst>
            <a:ext uri="{FF2B5EF4-FFF2-40B4-BE49-F238E27FC236}">
              <a16:creationId xmlns:a16="http://schemas.microsoft.com/office/drawing/2014/main" id="{052D0806-A33F-40B9-ABE2-B640A0DD8D28}"/>
            </a:ext>
          </a:extLst>
        </xdr:cNvPr>
        <xdr:cNvSpPr/>
      </xdr:nvSpPr>
      <xdr:spPr>
        <a:xfrm>
          <a:off x="11851484" y="609504"/>
          <a:ext cx="720000" cy="215721"/>
        </a:xfrm>
        <a:prstGeom prst="roundRect">
          <a:avLst/>
        </a:prstGeom>
        <a:solidFill>
          <a:srgbClr val="FF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US-10</a:t>
          </a:r>
        </a:p>
      </xdr:txBody>
    </xdr:sp>
    <xdr:clientData/>
  </xdr:twoCellAnchor>
  <xdr:twoCellAnchor>
    <xdr:from>
      <xdr:col>10</xdr:col>
      <xdr:colOff>359618</xdr:colOff>
      <xdr:row>4</xdr:row>
      <xdr:rowOff>13803</xdr:rowOff>
    </xdr:from>
    <xdr:to>
      <xdr:col>11</xdr:col>
      <xdr:colOff>285506</xdr:colOff>
      <xdr:row>5</xdr:row>
      <xdr:rowOff>38490</xdr:rowOff>
    </xdr:to>
    <xdr:sp macro="" textlink="">
      <xdr:nvSpPr>
        <xdr:cNvPr id="206" name="Rectángulo: esquinas redondeadas 205">
          <a:hlinkClick xmlns:r="http://schemas.openxmlformats.org/officeDocument/2006/relationships" r:id="rId12"/>
          <a:extLst>
            <a:ext uri="{FF2B5EF4-FFF2-40B4-BE49-F238E27FC236}">
              <a16:creationId xmlns:a16="http://schemas.microsoft.com/office/drawing/2014/main" id="{E8A15330-54C7-48EF-BCF9-A1D9EE48D9CB}"/>
            </a:ext>
          </a:extLst>
        </xdr:cNvPr>
        <xdr:cNvSpPr/>
      </xdr:nvSpPr>
      <xdr:spPr>
        <a:xfrm>
          <a:off x="8698853" y="985742"/>
          <a:ext cx="684000" cy="219075"/>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US-11</a:t>
          </a:r>
        </a:p>
      </xdr:txBody>
    </xdr:sp>
    <xdr:clientData/>
  </xdr:twoCellAnchor>
  <xdr:twoCellAnchor>
    <xdr:from>
      <xdr:col>11</xdr:col>
      <xdr:colOff>352524</xdr:colOff>
      <xdr:row>4</xdr:row>
      <xdr:rowOff>13803</xdr:rowOff>
    </xdr:from>
    <xdr:to>
      <xdr:col>12</xdr:col>
      <xdr:colOff>314412</xdr:colOff>
      <xdr:row>5</xdr:row>
      <xdr:rowOff>35136</xdr:rowOff>
    </xdr:to>
    <xdr:sp macro="" textlink="">
      <xdr:nvSpPr>
        <xdr:cNvPr id="207" name="Rectángulo: esquinas redondeadas 206">
          <a:hlinkClick xmlns:r="http://schemas.openxmlformats.org/officeDocument/2006/relationships" r:id="rId13"/>
          <a:extLst>
            <a:ext uri="{FF2B5EF4-FFF2-40B4-BE49-F238E27FC236}">
              <a16:creationId xmlns:a16="http://schemas.microsoft.com/office/drawing/2014/main" id="{83107636-833C-4A57-B706-BE2E7E72DAAD}"/>
            </a:ext>
          </a:extLst>
        </xdr:cNvPr>
        <xdr:cNvSpPr/>
      </xdr:nvSpPr>
      <xdr:spPr>
        <a:xfrm>
          <a:off x="9449871" y="985742"/>
          <a:ext cx="720000" cy="215721"/>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US-12</a:t>
          </a:r>
        </a:p>
      </xdr:txBody>
    </xdr:sp>
    <xdr:clientData/>
  </xdr:twoCellAnchor>
  <xdr:twoCellAnchor>
    <xdr:from>
      <xdr:col>12</xdr:col>
      <xdr:colOff>394949</xdr:colOff>
      <xdr:row>4</xdr:row>
      <xdr:rowOff>13803</xdr:rowOff>
    </xdr:from>
    <xdr:to>
      <xdr:col>13</xdr:col>
      <xdr:colOff>356837</xdr:colOff>
      <xdr:row>5</xdr:row>
      <xdr:rowOff>35136</xdr:rowOff>
    </xdr:to>
    <xdr:sp macro="" textlink="">
      <xdr:nvSpPr>
        <xdr:cNvPr id="208" name="Rectángulo: esquinas redondeadas 207">
          <a:hlinkClick xmlns:r="http://schemas.openxmlformats.org/officeDocument/2006/relationships" r:id="rId14"/>
          <a:extLst>
            <a:ext uri="{FF2B5EF4-FFF2-40B4-BE49-F238E27FC236}">
              <a16:creationId xmlns:a16="http://schemas.microsoft.com/office/drawing/2014/main" id="{7E9A023D-4AC8-441B-94B6-286A463FC170}"/>
            </a:ext>
          </a:extLst>
        </xdr:cNvPr>
        <xdr:cNvSpPr/>
      </xdr:nvSpPr>
      <xdr:spPr>
        <a:xfrm>
          <a:off x="10250408" y="985742"/>
          <a:ext cx="720000" cy="215721"/>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US-13</a:t>
          </a:r>
        </a:p>
      </xdr:txBody>
    </xdr:sp>
    <xdr:clientData/>
  </xdr:twoCellAnchor>
  <xdr:twoCellAnchor>
    <xdr:from>
      <xdr:col>13</xdr:col>
      <xdr:colOff>437375</xdr:colOff>
      <xdr:row>4</xdr:row>
      <xdr:rowOff>13803</xdr:rowOff>
    </xdr:from>
    <xdr:to>
      <xdr:col>14</xdr:col>
      <xdr:colOff>399262</xdr:colOff>
      <xdr:row>5</xdr:row>
      <xdr:rowOff>35136</xdr:rowOff>
    </xdr:to>
    <xdr:sp macro="" textlink="">
      <xdr:nvSpPr>
        <xdr:cNvPr id="209" name="Rectángulo: esquinas redondeadas 208">
          <a:hlinkClick xmlns:r="http://schemas.openxmlformats.org/officeDocument/2006/relationships" r:id="rId15"/>
          <a:extLst>
            <a:ext uri="{FF2B5EF4-FFF2-40B4-BE49-F238E27FC236}">
              <a16:creationId xmlns:a16="http://schemas.microsoft.com/office/drawing/2014/main" id="{EB0A9322-B5F9-455C-B9D7-E3AFA849EF41}"/>
            </a:ext>
          </a:extLst>
        </xdr:cNvPr>
        <xdr:cNvSpPr/>
      </xdr:nvSpPr>
      <xdr:spPr>
        <a:xfrm>
          <a:off x="11050946" y="985742"/>
          <a:ext cx="720000" cy="215721"/>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US-14</a:t>
          </a:r>
        </a:p>
      </xdr:txBody>
    </xdr:sp>
    <xdr:clientData/>
  </xdr:twoCellAnchor>
  <xdr:twoCellAnchor>
    <xdr:from>
      <xdr:col>14</xdr:col>
      <xdr:colOff>479800</xdr:colOff>
      <xdr:row>4</xdr:row>
      <xdr:rowOff>13803</xdr:rowOff>
    </xdr:from>
    <xdr:to>
      <xdr:col>15</xdr:col>
      <xdr:colOff>441688</xdr:colOff>
      <xdr:row>5</xdr:row>
      <xdr:rowOff>35136</xdr:rowOff>
    </xdr:to>
    <xdr:sp macro="" textlink="">
      <xdr:nvSpPr>
        <xdr:cNvPr id="210" name="Rectángulo: esquinas redondeadas 209">
          <a:hlinkClick xmlns:r="http://schemas.openxmlformats.org/officeDocument/2006/relationships" r:id="rId16"/>
          <a:extLst>
            <a:ext uri="{FF2B5EF4-FFF2-40B4-BE49-F238E27FC236}">
              <a16:creationId xmlns:a16="http://schemas.microsoft.com/office/drawing/2014/main" id="{701A65CB-73FB-455F-AE52-521D57366917}"/>
            </a:ext>
          </a:extLst>
        </xdr:cNvPr>
        <xdr:cNvSpPr/>
      </xdr:nvSpPr>
      <xdr:spPr>
        <a:xfrm>
          <a:off x="11851484" y="985742"/>
          <a:ext cx="720000" cy="215721"/>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US-15</a:t>
          </a:r>
        </a:p>
      </xdr:txBody>
    </xdr:sp>
    <xdr:clientData/>
  </xdr:twoCellAnchor>
  <xdr:twoCellAnchor>
    <xdr:from>
      <xdr:col>10</xdr:col>
      <xdr:colOff>359618</xdr:colOff>
      <xdr:row>6</xdr:row>
      <xdr:rowOff>1266</xdr:rowOff>
    </xdr:from>
    <xdr:to>
      <xdr:col>11</xdr:col>
      <xdr:colOff>285506</xdr:colOff>
      <xdr:row>7</xdr:row>
      <xdr:rowOff>25953</xdr:rowOff>
    </xdr:to>
    <xdr:sp macro="" textlink="">
      <xdr:nvSpPr>
        <xdr:cNvPr id="211" name="Rectángulo: esquinas redondeadas 210">
          <a:hlinkClick xmlns:r="http://schemas.openxmlformats.org/officeDocument/2006/relationships" r:id="rId17"/>
          <a:extLst>
            <a:ext uri="{FF2B5EF4-FFF2-40B4-BE49-F238E27FC236}">
              <a16:creationId xmlns:a16="http://schemas.microsoft.com/office/drawing/2014/main" id="{C691D603-6BDA-4977-BEE8-7DCA3EF95A33}"/>
            </a:ext>
          </a:extLst>
        </xdr:cNvPr>
        <xdr:cNvSpPr/>
      </xdr:nvSpPr>
      <xdr:spPr>
        <a:xfrm>
          <a:off x="8698853" y="1361980"/>
          <a:ext cx="684000" cy="219075"/>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US-16</a:t>
          </a:r>
        </a:p>
      </xdr:txBody>
    </xdr:sp>
    <xdr:clientData/>
  </xdr:twoCellAnchor>
  <xdr:twoCellAnchor>
    <xdr:from>
      <xdr:col>11</xdr:col>
      <xdr:colOff>352524</xdr:colOff>
      <xdr:row>6</xdr:row>
      <xdr:rowOff>1266</xdr:rowOff>
    </xdr:from>
    <xdr:to>
      <xdr:col>12</xdr:col>
      <xdr:colOff>314412</xdr:colOff>
      <xdr:row>7</xdr:row>
      <xdr:rowOff>22599</xdr:rowOff>
    </xdr:to>
    <xdr:sp macro="" textlink="">
      <xdr:nvSpPr>
        <xdr:cNvPr id="212" name="Rectángulo: esquinas redondeadas 211">
          <a:hlinkClick xmlns:r="http://schemas.openxmlformats.org/officeDocument/2006/relationships" r:id="rId18"/>
          <a:extLst>
            <a:ext uri="{FF2B5EF4-FFF2-40B4-BE49-F238E27FC236}">
              <a16:creationId xmlns:a16="http://schemas.microsoft.com/office/drawing/2014/main" id="{B544EBB3-6657-434B-A63C-EA24600CB519}"/>
            </a:ext>
          </a:extLst>
        </xdr:cNvPr>
        <xdr:cNvSpPr/>
      </xdr:nvSpPr>
      <xdr:spPr>
        <a:xfrm>
          <a:off x="9449871" y="1361980"/>
          <a:ext cx="720000" cy="215721"/>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US-17</a:t>
          </a:r>
        </a:p>
      </xdr:txBody>
    </xdr:sp>
    <xdr:clientData/>
  </xdr:twoCellAnchor>
  <xdr:twoCellAnchor>
    <xdr:from>
      <xdr:col>12</xdr:col>
      <xdr:colOff>394949</xdr:colOff>
      <xdr:row>6</xdr:row>
      <xdr:rowOff>1266</xdr:rowOff>
    </xdr:from>
    <xdr:to>
      <xdr:col>13</xdr:col>
      <xdr:colOff>356837</xdr:colOff>
      <xdr:row>7</xdr:row>
      <xdr:rowOff>22599</xdr:rowOff>
    </xdr:to>
    <xdr:sp macro="" textlink="">
      <xdr:nvSpPr>
        <xdr:cNvPr id="213" name="Rectángulo: esquinas redondeadas 212">
          <a:hlinkClick xmlns:r="http://schemas.openxmlformats.org/officeDocument/2006/relationships" r:id="rId19"/>
          <a:extLst>
            <a:ext uri="{FF2B5EF4-FFF2-40B4-BE49-F238E27FC236}">
              <a16:creationId xmlns:a16="http://schemas.microsoft.com/office/drawing/2014/main" id="{0566E176-B3E3-416B-BC6B-641299553DB3}"/>
            </a:ext>
          </a:extLst>
        </xdr:cNvPr>
        <xdr:cNvSpPr/>
      </xdr:nvSpPr>
      <xdr:spPr>
        <a:xfrm>
          <a:off x="10250408" y="1361980"/>
          <a:ext cx="720000" cy="215721"/>
        </a:xfrm>
        <a:prstGeom prst="roundRect">
          <a:avLst/>
        </a:prstGeom>
        <a:solidFill>
          <a:srgbClr val="CC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US-18</a:t>
          </a:r>
        </a:p>
      </xdr:txBody>
    </xdr:sp>
    <xdr:clientData/>
  </xdr:twoCellAnchor>
  <xdr:twoCellAnchor>
    <xdr:from>
      <xdr:col>13</xdr:col>
      <xdr:colOff>437375</xdr:colOff>
      <xdr:row>6</xdr:row>
      <xdr:rowOff>1266</xdr:rowOff>
    </xdr:from>
    <xdr:to>
      <xdr:col>14</xdr:col>
      <xdr:colOff>399262</xdr:colOff>
      <xdr:row>7</xdr:row>
      <xdr:rowOff>22599</xdr:rowOff>
    </xdr:to>
    <xdr:sp macro="" textlink="">
      <xdr:nvSpPr>
        <xdr:cNvPr id="214" name="Rectángulo: esquinas redondeadas 213">
          <a:hlinkClick xmlns:r="http://schemas.openxmlformats.org/officeDocument/2006/relationships" r:id="rId20"/>
          <a:extLst>
            <a:ext uri="{FF2B5EF4-FFF2-40B4-BE49-F238E27FC236}">
              <a16:creationId xmlns:a16="http://schemas.microsoft.com/office/drawing/2014/main" id="{9E1D15F9-97BE-41CC-A0F5-E535E8A1EBD4}"/>
            </a:ext>
          </a:extLst>
        </xdr:cNvPr>
        <xdr:cNvSpPr/>
      </xdr:nvSpPr>
      <xdr:spPr>
        <a:xfrm>
          <a:off x="11050946" y="1361980"/>
          <a:ext cx="720000" cy="215721"/>
        </a:xfrm>
        <a:prstGeom prst="roundRect">
          <a:avLst/>
        </a:prstGeom>
        <a:solidFill>
          <a:srgbClr val="CC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US-19</a:t>
          </a:r>
        </a:p>
      </xdr:txBody>
    </xdr:sp>
    <xdr:clientData/>
  </xdr:twoCellAnchor>
  <xdr:twoCellAnchor>
    <xdr:from>
      <xdr:col>14</xdr:col>
      <xdr:colOff>479800</xdr:colOff>
      <xdr:row>6</xdr:row>
      <xdr:rowOff>1266</xdr:rowOff>
    </xdr:from>
    <xdr:to>
      <xdr:col>15</xdr:col>
      <xdr:colOff>441688</xdr:colOff>
      <xdr:row>7</xdr:row>
      <xdr:rowOff>22599</xdr:rowOff>
    </xdr:to>
    <xdr:sp macro="" textlink="">
      <xdr:nvSpPr>
        <xdr:cNvPr id="215" name="Rectángulo: esquinas redondeadas 214">
          <a:hlinkClick xmlns:r="http://schemas.openxmlformats.org/officeDocument/2006/relationships" r:id="rId21"/>
          <a:extLst>
            <a:ext uri="{FF2B5EF4-FFF2-40B4-BE49-F238E27FC236}">
              <a16:creationId xmlns:a16="http://schemas.microsoft.com/office/drawing/2014/main" id="{EBF30A5A-E5DC-4336-A522-4151D2F9A841}"/>
            </a:ext>
          </a:extLst>
        </xdr:cNvPr>
        <xdr:cNvSpPr/>
      </xdr:nvSpPr>
      <xdr:spPr>
        <a:xfrm>
          <a:off x="11851484" y="1361980"/>
          <a:ext cx="720000" cy="215721"/>
        </a:xfrm>
        <a:prstGeom prst="roundRect">
          <a:avLst/>
        </a:prstGeom>
        <a:solidFill>
          <a:srgbClr val="CC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US-20</a:t>
          </a:r>
        </a:p>
      </xdr:txBody>
    </xdr:sp>
    <xdr:clientData/>
  </xdr:twoCellAnchor>
  <xdr:twoCellAnchor>
    <xdr:from>
      <xdr:col>10</xdr:col>
      <xdr:colOff>359618</xdr:colOff>
      <xdr:row>7</xdr:row>
      <xdr:rowOff>183114</xdr:rowOff>
    </xdr:from>
    <xdr:to>
      <xdr:col>11</xdr:col>
      <xdr:colOff>285506</xdr:colOff>
      <xdr:row>9</xdr:row>
      <xdr:rowOff>22938</xdr:rowOff>
    </xdr:to>
    <xdr:sp macro="" textlink="">
      <xdr:nvSpPr>
        <xdr:cNvPr id="216" name="Rectángulo: esquinas redondeadas 215">
          <a:hlinkClick xmlns:r="http://schemas.openxmlformats.org/officeDocument/2006/relationships" r:id="rId22"/>
          <a:extLst>
            <a:ext uri="{FF2B5EF4-FFF2-40B4-BE49-F238E27FC236}">
              <a16:creationId xmlns:a16="http://schemas.microsoft.com/office/drawing/2014/main" id="{3565B207-7D8F-43C7-B517-B6EC7BE69AF0}"/>
            </a:ext>
          </a:extLst>
        </xdr:cNvPr>
        <xdr:cNvSpPr/>
      </xdr:nvSpPr>
      <xdr:spPr>
        <a:xfrm>
          <a:off x="8698853" y="1738216"/>
          <a:ext cx="684000" cy="228600"/>
        </a:xfrm>
        <a:prstGeom prst="roundRect">
          <a:avLst/>
        </a:prstGeom>
        <a:solidFill>
          <a:srgbClr val="CC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US-21</a:t>
          </a:r>
        </a:p>
      </xdr:txBody>
    </xdr:sp>
    <xdr:clientData/>
  </xdr:twoCellAnchor>
  <xdr:twoCellAnchor>
    <xdr:from>
      <xdr:col>11</xdr:col>
      <xdr:colOff>352524</xdr:colOff>
      <xdr:row>7</xdr:row>
      <xdr:rowOff>183114</xdr:rowOff>
    </xdr:from>
    <xdr:to>
      <xdr:col>12</xdr:col>
      <xdr:colOff>314412</xdr:colOff>
      <xdr:row>9</xdr:row>
      <xdr:rowOff>19438</xdr:rowOff>
    </xdr:to>
    <xdr:sp macro="" textlink="">
      <xdr:nvSpPr>
        <xdr:cNvPr id="217" name="Rectángulo: esquinas redondeadas 216">
          <a:hlinkClick xmlns:r="http://schemas.openxmlformats.org/officeDocument/2006/relationships" r:id="rId23"/>
          <a:extLst>
            <a:ext uri="{FF2B5EF4-FFF2-40B4-BE49-F238E27FC236}">
              <a16:creationId xmlns:a16="http://schemas.microsoft.com/office/drawing/2014/main" id="{A3A57165-62A5-494B-8064-4135B95C3449}"/>
            </a:ext>
          </a:extLst>
        </xdr:cNvPr>
        <xdr:cNvSpPr/>
      </xdr:nvSpPr>
      <xdr:spPr>
        <a:xfrm>
          <a:off x="9449871" y="1738216"/>
          <a:ext cx="720000" cy="225100"/>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US-22</a:t>
          </a:r>
        </a:p>
      </xdr:txBody>
    </xdr:sp>
    <xdr:clientData/>
  </xdr:twoCellAnchor>
  <xdr:twoCellAnchor>
    <xdr:from>
      <xdr:col>12</xdr:col>
      <xdr:colOff>394949</xdr:colOff>
      <xdr:row>7</xdr:row>
      <xdr:rowOff>183114</xdr:rowOff>
    </xdr:from>
    <xdr:to>
      <xdr:col>13</xdr:col>
      <xdr:colOff>356837</xdr:colOff>
      <xdr:row>9</xdr:row>
      <xdr:rowOff>19438</xdr:rowOff>
    </xdr:to>
    <xdr:sp macro="" textlink="">
      <xdr:nvSpPr>
        <xdr:cNvPr id="218" name="Rectángulo: esquinas redondeadas 217">
          <a:hlinkClick xmlns:r="http://schemas.openxmlformats.org/officeDocument/2006/relationships" r:id="rId24"/>
          <a:extLst>
            <a:ext uri="{FF2B5EF4-FFF2-40B4-BE49-F238E27FC236}">
              <a16:creationId xmlns:a16="http://schemas.microsoft.com/office/drawing/2014/main" id="{727B35D8-21EC-40DC-8EF5-5852DC1B827D}"/>
            </a:ext>
          </a:extLst>
        </xdr:cNvPr>
        <xdr:cNvSpPr/>
      </xdr:nvSpPr>
      <xdr:spPr>
        <a:xfrm>
          <a:off x="10250408" y="1738216"/>
          <a:ext cx="720000" cy="225100"/>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US-23</a:t>
          </a:r>
        </a:p>
      </xdr:txBody>
    </xdr:sp>
    <xdr:clientData/>
  </xdr:twoCellAnchor>
  <xdr:twoCellAnchor>
    <xdr:from>
      <xdr:col>13</xdr:col>
      <xdr:colOff>437375</xdr:colOff>
      <xdr:row>7</xdr:row>
      <xdr:rowOff>183114</xdr:rowOff>
    </xdr:from>
    <xdr:to>
      <xdr:col>14</xdr:col>
      <xdr:colOff>399262</xdr:colOff>
      <xdr:row>9</xdr:row>
      <xdr:rowOff>19438</xdr:rowOff>
    </xdr:to>
    <xdr:sp macro="" textlink="">
      <xdr:nvSpPr>
        <xdr:cNvPr id="219" name="Rectángulo: esquinas redondeadas 218">
          <a:hlinkClick xmlns:r="http://schemas.openxmlformats.org/officeDocument/2006/relationships" r:id="rId25"/>
          <a:extLst>
            <a:ext uri="{FF2B5EF4-FFF2-40B4-BE49-F238E27FC236}">
              <a16:creationId xmlns:a16="http://schemas.microsoft.com/office/drawing/2014/main" id="{60569321-1CCB-489E-BB22-61F73FBD3874}"/>
            </a:ext>
          </a:extLst>
        </xdr:cNvPr>
        <xdr:cNvSpPr/>
      </xdr:nvSpPr>
      <xdr:spPr>
        <a:xfrm>
          <a:off x="11050946" y="1738216"/>
          <a:ext cx="720000" cy="225100"/>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US-24</a:t>
          </a:r>
        </a:p>
      </xdr:txBody>
    </xdr:sp>
    <xdr:clientData/>
  </xdr:twoCellAnchor>
  <xdr:twoCellAnchor>
    <xdr:from>
      <xdr:col>14</xdr:col>
      <xdr:colOff>479800</xdr:colOff>
      <xdr:row>7</xdr:row>
      <xdr:rowOff>183114</xdr:rowOff>
    </xdr:from>
    <xdr:to>
      <xdr:col>15</xdr:col>
      <xdr:colOff>441688</xdr:colOff>
      <xdr:row>9</xdr:row>
      <xdr:rowOff>19438</xdr:rowOff>
    </xdr:to>
    <xdr:sp macro="" textlink="">
      <xdr:nvSpPr>
        <xdr:cNvPr id="220" name="Rectángulo: esquinas redondeadas 219">
          <a:hlinkClick xmlns:r="http://schemas.openxmlformats.org/officeDocument/2006/relationships" r:id="rId26"/>
          <a:extLst>
            <a:ext uri="{FF2B5EF4-FFF2-40B4-BE49-F238E27FC236}">
              <a16:creationId xmlns:a16="http://schemas.microsoft.com/office/drawing/2014/main" id="{85C762B9-95CD-4216-8F7A-5E57B28E199E}"/>
            </a:ext>
          </a:extLst>
        </xdr:cNvPr>
        <xdr:cNvSpPr/>
      </xdr:nvSpPr>
      <xdr:spPr>
        <a:xfrm>
          <a:off x="11851484" y="1738216"/>
          <a:ext cx="720000" cy="225100"/>
        </a:xfrm>
        <a:prstGeom prst="roundRect">
          <a:avLst/>
        </a:prstGeom>
        <a:solidFill>
          <a:srgbClr val="FF9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solidFill>
                <a:schemeClr val="tx1"/>
              </a:solidFill>
            </a:rPr>
            <a:t>US-25</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F6D5B182-88C6-4A2F-B423-85AA350751B2}"/>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96C83895-361B-47E7-B995-5575357D3E34}"/>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F62E52A1-28EA-40F9-9D35-2D808AC3A1BD}"/>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1EDF9E02-923E-4ECE-930B-A6A5A4511C4C}"/>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F71253A5-964A-43A1-AAC8-0F8E4E38BB06}"/>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13E78831-6167-4B9A-93B7-C0122BEEF06D}"/>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DD2E9DA4-DEDD-4236-AE3E-93C50E36F717}"/>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3DEEF8B8-9D36-46F9-A72A-86B6B502CA7C}"/>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0F527016-A2AD-4BB7-AFB2-6E45CBA5D53B}"/>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569F514B-4054-4F05-AA80-1C421C9D4039}"/>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ECECD8EE-629A-4E69-AE75-78AF731288CC}"/>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0D3F3BDE-8C96-468F-A0DC-2102FD082524}"/>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86775A0E-5175-4B95-8522-252A781C1709}"/>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72EFB6FC-B1AC-4E3E-A56D-00FF47E938C5}"/>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A87F599E-941D-43BC-97F5-9ADF9E80B6AE}"/>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048292A0-803F-407C-AAF6-8A73521D974F}"/>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0</xdr:row>
      <xdr:rowOff>161925</xdr:rowOff>
    </xdr:from>
    <xdr:to>
      <xdr:col>11</xdr:col>
      <xdr:colOff>381000</xdr:colOff>
      <xdr:row>3</xdr:row>
      <xdr:rowOff>9525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8D540D95-2813-788B-5B87-4B3554E020D8}"/>
            </a:ext>
          </a:extLst>
        </xdr:cNvPr>
        <xdr:cNvSpPr/>
      </xdr:nvSpPr>
      <xdr:spPr>
        <a:xfrm>
          <a:off x="8305800" y="1619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152400</xdr:rowOff>
    </xdr:from>
    <xdr:to>
      <xdr:col>11</xdr:col>
      <xdr:colOff>381000</xdr:colOff>
      <xdr:row>6</xdr:row>
      <xdr:rowOff>47625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28F35B05-1EAB-4BCA-A0CD-8D6300F4406F}"/>
            </a:ext>
          </a:extLst>
        </xdr:cNvPr>
        <xdr:cNvSpPr/>
      </xdr:nvSpPr>
      <xdr:spPr>
        <a:xfrm>
          <a:off x="8305800" y="6667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50D5B899-7E90-42E1-86D3-CE0F9AF14E47}"/>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BFCE8E9B-A3E7-498D-AD1C-D03ABB65ED65}"/>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4" name="Rectángulo: biselado 3">
          <a:hlinkClick xmlns:r="http://schemas.openxmlformats.org/officeDocument/2006/relationships" r:id="rId1"/>
          <a:extLst>
            <a:ext uri="{FF2B5EF4-FFF2-40B4-BE49-F238E27FC236}">
              <a16:creationId xmlns:a16="http://schemas.microsoft.com/office/drawing/2014/main" id="{51CAA9CB-5F23-48AB-BBCD-97D4BAA2E1F1}"/>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5" name="Rectángulo: biselado 4">
          <a:hlinkClick xmlns:r="http://schemas.openxmlformats.org/officeDocument/2006/relationships" r:id="rId2"/>
          <a:extLst>
            <a:ext uri="{FF2B5EF4-FFF2-40B4-BE49-F238E27FC236}">
              <a16:creationId xmlns:a16="http://schemas.microsoft.com/office/drawing/2014/main" id="{C75AEF7F-BCAA-468D-A01D-20AA6998AB7E}"/>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16CD23AC-609C-4145-B0BB-A884F023B9B9}"/>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4943EFE7-5EC9-4D5A-B4BF-17BC8BF569B1}"/>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E1545ED8-53CF-4FC5-B862-04DBEA9211C4}"/>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6D65788F-2390-405C-A0FF-589142D5851C}"/>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69C45E7C-491B-499E-86CE-FD14D530929A}"/>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FB43BCD9-FDA9-4B8A-A6DA-749740B056B4}"/>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1</xdr:row>
      <xdr:rowOff>0</xdr:rowOff>
    </xdr:from>
    <xdr:to>
      <xdr:col>11</xdr:col>
      <xdr:colOff>381000</xdr:colOff>
      <xdr:row>3</xdr:row>
      <xdr:rowOff>47625</xdr:rowOff>
    </xdr:to>
    <xdr:sp macro="" textlink="">
      <xdr:nvSpPr>
        <xdr:cNvPr id="2" name="Rectángulo: biselado 1">
          <a:hlinkClick xmlns:r="http://schemas.openxmlformats.org/officeDocument/2006/relationships" r:id="rId1"/>
          <a:extLst>
            <a:ext uri="{FF2B5EF4-FFF2-40B4-BE49-F238E27FC236}">
              <a16:creationId xmlns:a16="http://schemas.microsoft.com/office/drawing/2014/main" id="{F7B7790C-4591-4CD6-B5ED-55E3EF0D2286}"/>
            </a:ext>
          </a:extLst>
        </xdr:cNvPr>
        <xdr:cNvSpPr/>
      </xdr:nvSpPr>
      <xdr:spPr>
        <a:xfrm>
          <a:off x="8305800" y="200025"/>
          <a:ext cx="1143000" cy="361950"/>
        </a:xfrm>
        <a:prstGeom prst="bevel">
          <a:avLst/>
        </a:prstGeom>
        <a:solidFill>
          <a:srgbClr val="3333FF"/>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ÉPICAS</a:t>
          </a:r>
        </a:p>
      </xdr:txBody>
    </xdr:sp>
    <xdr:clientData/>
  </xdr:twoCellAnchor>
  <xdr:twoCellAnchor>
    <xdr:from>
      <xdr:col>10</xdr:col>
      <xdr:colOff>0</xdr:colOff>
      <xdr:row>3</xdr:row>
      <xdr:rowOff>190500</xdr:rowOff>
    </xdr:from>
    <xdr:to>
      <xdr:col>11</xdr:col>
      <xdr:colOff>381000</xdr:colOff>
      <xdr:row>6</xdr:row>
      <xdr:rowOff>85725</xdr:rowOff>
    </xdr:to>
    <xdr:sp macro="" textlink="">
      <xdr:nvSpPr>
        <xdr:cNvPr id="3" name="Rectángulo: biselado 2">
          <a:hlinkClick xmlns:r="http://schemas.openxmlformats.org/officeDocument/2006/relationships" r:id="rId2"/>
          <a:extLst>
            <a:ext uri="{FF2B5EF4-FFF2-40B4-BE49-F238E27FC236}">
              <a16:creationId xmlns:a16="http://schemas.microsoft.com/office/drawing/2014/main" id="{C2E91750-56C5-47B0-A8E1-105D4CA61DE5}"/>
            </a:ext>
          </a:extLst>
        </xdr:cNvPr>
        <xdr:cNvSpPr/>
      </xdr:nvSpPr>
      <xdr:spPr>
        <a:xfrm>
          <a:off x="8305800" y="704850"/>
          <a:ext cx="1143000" cy="361950"/>
        </a:xfrm>
        <a:prstGeom prst="bevel">
          <a:avLst/>
        </a:prstGeom>
        <a:solidFill>
          <a:srgbClr val="7030A0"/>
        </a:solidFill>
        <a:ln>
          <a:solidFill>
            <a:srgbClr val="3200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b="1"/>
            <a:t>SPRINTS</a:t>
          </a:r>
        </a:p>
      </xdr:txBody>
    </xdr:sp>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99CE-2630-4142-B952-CE13FACC21BA}">
  <dimension ref="B2:C8"/>
  <sheetViews>
    <sheetView workbookViewId="0">
      <selection activeCell="C5" sqref="C5"/>
    </sheetView>
  </sheetViews>
  <sheetFormatPr baseColWidth="10" defaultRowHeight="15" x14ac:dyDescent="0.25"/>
  <cols>
    <col min="2" max="2" width="23" style="1" customWidth="1"/>
    <col min="3" max="3" width="114.28515625" style="2" customWidth="1"/>
  </cols>
  <sheetData>
    <row r="2" spans="2:3" ht="15.75" thickBot="1" x14ac:dyDescent="0.3"/>
    <row r="3" spans="2:3" s="10" customFormat="1" ht="16.5" thickBot="1" x14ac:dyDescent="0.3">
      <c r="B3" s="11" t="s">
        <v>0</v>
      </c>
      <c r="C3" s="12" t="s">
        <v>1</v>
      </c>
    </row>
    <row r="4" spans="2:3" s="5" customFormat="1" ht="45" x14ac:dyDescent="0.25">
      <c r="B4" s="8" t="s">
        <v>8</v>
      </c>
      <c r="C4" s="9" t="s">
        <v>2</v>
      </c>
    </row>
    <row r="5" spans="2:3" s="5" customFormat="1" x14ac:dyDescent="0.25">
      <c r="B5" s="15" t="s">
        <v>122</v>
      </c>
      <c r="C5" s="16" t="s">
        <v>331</v>
      </c>
    </row>
    <row r="6" spans="2:3" s="5" customFormat="1" x14ac:dyDescent="0.25">
      <c r="B6" s="15" t="s">
        <v>281</v>
      </c>
      <c r="C6" s="16" t="s">
        <v>330</v>
      </c>
    </row>
    <row r="7" spans="2:3" s="5" customFormat="1" x14ac:dyDescent="0.25">
      <c r="B7" s="15" t="s">
        <v>10</v>
      </c>
      <c r="C7" s="16" t="s">
        <v>12</v>
      </c>
    </row>
    <row r="8" spans="2:3" s="5" customFormat="1" ht="30.75" thickBot="1" x14ac:dyDescent="0.3">
      <c r="B8" s="6" t="s">
        <v>11</v>
      </c>
      <c r="C8"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F59B-B478-413F-9BE7-01B9BB1F5D2F}">
  <sheetPr>
    <tabColor rgb="FFFFFFCC"/>
  </sheetPr>
  <dimension ref="B1:G26"/>
  <sheetViews>
    <sheetView showGridLines="0" topLeftCell="A4"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141</v>
      </c>
      <c r="C2" s="97"/>
      <c r="D2" s="97"/>
      <c r="E2" s="97"/>
      <c r="F2" s="97"/>
      <c r="G2" s="98"/>
    </row>
    <row r="3" spans="2:7" ht="5.25" customHeight="1" x14ac:dyDescent="0.25"/>
    <row r="4" spans="2:7" s="14" customFormat="1" ht="15.75" x14ac:dyDescent="0.25">
      <c r="B4" s="94" t="s">
        <v>36</v>
      </c>
      <c r="C4" s="95"/>
      <c r="D4" s="95"/>
      <c r="E4" s="95"/>
      <c r="F4" s="95"/>
      <c r="G4" s="95"/>
    </row>
    <row r="5" spans="2:7" ht="5.25" customHeight="1" thickBot="1" x14ac:dyDescent="0.3"/>
    <row r="6" spans="2:7" s="5" customFormat="1" ht="15.75" thickBot="1" x14ac:dyDescent="0.3">
      <c r="B6" s="99" t="s">
        <v>4</v>
      </c>
      <c r="C6" s="100"/>
      <c r="D6" s="115" t="s">
        <v>8</v>
      </c>
      <c r="E6" s="116"/>
      <c r="F6" s="116"/>
      <c r="G6" s="117"/>
    </row>
    <row r="7" spans="2:7" s="5" customFormat="1" ht="15.75" thickBot="1" x14ac:dyDescent="0.3">
      <c r="B7" s="99" t="s">
        <v>5</v>
      </c>
      <c r="C7" s="100"/>
      <c r="D7" s="115" t="s">
        <v>142</v>
      </c>
      <c r="E7" s="116"/>
      <c r="F7" s="116"/>
      <c r="G7" s="117"/>
    </row>
    <row r="8" spans="2:7" s="5" customFormat="1" ht="30.75" customHeight="1" thickBot="1" x14ac:dyDescent="0.3">
      <c r="B8" s="99" t="s">
        <v>6</v>
      </c>
      <c r="C8" s="100"/>
      <c r="D8" s="115" t="s">
        <v>143</v>
      </c>
      <c r="E8" s="116"/>
      <c r="F8" s="116"/>
      <c r="G8" s="117"/>
    </row>
    <row r="9" spans="2:7" ht="5.25" customHeight="1" thickBot="1" x14ac:dyDescent="0.3"/>
    <row r="10" spans="2:7" ht="48" customHeight="1" thickBot="1" x14ac:dyDescent="0.3">
      <c r="B10" s="112" t="str">
        <f>_xlfn.CONCAT("Como ",LOWER(D6)," quiero ",LOWER(D7)," para ",LOWER(D8))</f>
        <v>Como usuario general quiero subir mis radiografías para que el sistema pueda analizarlas y utilizarlas como parte de la predicción de riesgo.</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2.5" customHeight="1" x14ac:dyDescent="0.25">
      <c r="B13" s="40" t="b">
        <v>0</v>
      </c>
      <c r="C13" s="41" t="s">
        <v>66</v>
      </c>
      <c r="D13" s="110" t="s">
        <v>144</v>
      </c>
      <c r="E13" s="110"/>
      <c r="F13" s="110"/>
      <c r="G13" s="111"/>
    </row>
    <row r="14" spans="2:7" ht="22.5" customHeight="1" x14ac:dyDescent="0.25">
      <c r="B14" s="43" t="b">
        <v>0</v>
      </c>
      <c r="C14" s="44" t="s">
        <v>67</v>
      </c>
      <c r="D14" s="108" t="s">
        <v>145</v>
      </c>
      <c r="E14" s="108"/>
      <c r="F14" s="108"/>
      <c r="G14" s="109"/>
    </row>
    <row r="15" spans="2:7" ht="31.5" customHeight="1" thickBot="1" x14ac:dyDescent="0.3">
      <c r="B15" s="42" t="b">
        <v>0</v>
      </c>
      <c r="C15" s="25" t="s">
        <v>68</v>
      </c>
      <c r="D15" s="124" t="s">
        <v>146</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147</v>
      </c>
      <c r="D18" s="120"/>
      <c r="E18" s="120"/>
      <c r="F18" s="120"/>
      <c r="G18" s="121"/>
    </row>
    <row r="19" spans="2:7" x14ac:dyDescent="0.25">
      <c r="B19" s="45" t="s">
        <v>63</v>
      </c>
      <c r="C19" s="106" t="s">
        <v>148</v>
      </c>
      <c r="D19" s="106"/>
      <c r="E19" s="106"/>
      <c r="F19" s="106"/>
      <c r="G19" s="107"/>
    </row>
    <row r="20" spans="2:7" ht="31.5" customHeight="1" thickBot="1" x14ac:dyDescent="0.3">
      <c r="B20" s="47" t="s">
        <v>63</v>
      </c>
      <c r="C20" s="104" t="s">
        <v>149</v>
      </c>
      <c r="D20" s="104"/>
      <c r="E20" s="104"/>
      <c r="F20" s="104"/>
      <c r="G20" s="105"/>
    </row>
    <row r="21" spans="2:7" ht="5.25" customHeight="1" thickBot="1" x14ac:dyDescent="0.3"/>
    <row r="22" spans="2:7" ht="15.75" thickBot="1" x14ac:dyDescent="0.3">
      <c r="B22" s="122" t="s">
        <v>7</v>
      </c>
      <c r="C22" s="123"/>
      <c r="D22" s="39" t="s">
        <v>119</v>
      </c>
      <c r="F22" s="49" t="s">
        <v>13</v>
      </c>
      <c r="G22" s="50">
        <v>3</v>
      </c>
    </row>
    <row r="23" spans="2:7" ht="5.25" customHeight="1" thickBot="1" x14ac:dyDescent="0.3">
      <c r="B23" s="48"/>
      <c r="C23" s="48"/>
    </row>
    <row r="24" spans="2:7" ht="15.75" thickBot="1" x14ac:dyDescent="0.3">
      <c r="B24" s="122" t="s">
        <v>14</v>
      </c>
      <c r="C24" s="123"/>
      <c r="D24" s="39" t="s">
        <v>37</v>
      </c>
      <c r="F24" s="49" t="s">
        <v>71</v>
      </c>
      <c r="G24" s="51">
        <f>COUNTIF(B13:B15,TRUE)/COUNTA(B13:B15)</f>
        <v>0</v>
      </c>
    </row>
    <row r="25" spans="2:7" ht="5.25" customHeight="1" thickBot="1" x14ac:dyDescent="0.3">
      <c r="B25" s="48"/>
      <c r="C25" s="48"/>
      <c r="D25" s="56"/>
    </row>
    <row r="26" spans="2:7" ht="15.75" thickBot="1" x14ac:dyDescent="0.3">
      <c r="B26" s="122" t="s">
        <v>31</v>
      </c>
      <c r="C26" s="123"/>
      <c r="D26" s="118" t="s">
        <v>150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07518EDB-0241-42F3-8A41-B1D2EB260F1C}">
      <formula1>"ALTA +,ALTA,MEDIA,BAJA,BAJA -"</formula1>
    </dataValidation>
    <dataValidation type="list" allowBlank="1" showInputMessage="1" showErrorMessage="1" sqref="D26:G26" xr:uid="{124E97FD-27FB-4A21-8E00-F465C00287AF}">
      <formula1>"Configuración inicial y autenticación, Ingreso y validación de datos, Seguridad, Integración, CRISP-DM,Pruebas,UX"</formula1>
    </dataValidation>
    <dataValidation type="list" allowBlank="1" showInputMessage="1" showErrorMessage="1" sqref="G22" xr:uid="{6F6C23BD-FAEA-437C-9B1C-8964E980D983}">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651BCB0-D369-43F8-A2E6-C6C0FEEF5251}">
          <x14:formula1>
            <xm:f>'Tipos de usuario'!$B$4:$B$8</xm:f>
          </x14:formula1>
          <xm:sqref>D6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75209-EF9F-49D5-B509-DEA75FA36B92}">
  <sheetPr>
    <tabColor rgb="FFFFFFCC"/>
  </sheetPr>
  <dimension ref="B1:G26"/>
  <sheetViews>
    <sheetView showGridLines="0" zoomScaleNormal="100" workbookViewId="0">
      <selection activeCell="I19" sqref="I19"/>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151</v>
      </c>
      <c r="C2" s="97"/>
      <c r="D2" s="97"/>
      <c r="E2" s="97"/>
      <c r="F2" s="97"/>
      <c r="G2" s="98"/>
    </row>
    <row r="3" spans="2:7" ht="5.25" customHeight="1" x14ac:dyDescent="0.25"/>
    <row r="4" spans="2:7" s="14" customFormat="1" ht="15.75" x14ac:dyDescent="0.25">
      <c r="B4" s="94" t="s">
        <v>333</v>
      </c>
      <c r="C4" s="95"/>
      <c r="D4" s="95"/>
      <c r="E4" s="95"/>
      <c r="F4" s="95"/>
      <c r="G4" s="95"/>
    </row>
    <row r="5" spans="2:7" ht="5.25" customHeight="1" thickBot="1" x14ac:dyDescent="0.3"/>
    <row r="6" spans="2:7" s="5" customFormat="1" ht="15.75" thickBot="1" x14ac:dyDescent="0.3">
      <c r="B6" s="99" t="s">
        <v>4</v>
      </c>
      <c r="C6" s="100"/>
      <c r="D6" s="115" t="s">
        <v>122</v>
      </c>
      <c r="E6" s="116"/>
      <c r="F6" s="116"/>
      <c r="G6" s="117"/>
    </row>
    <row r="7" spans="2:7" s="5" customFormat="1" ht="15.75" thickBot="1" x14ac:dyDescent="0.3">
      <c r="B7" s="99" t="s">
        <v>5</v>
      </c>
      <c r="C7" s="100"/>
      <c r="D7" s="115" t="s">
        <v>152</v>
      </c>
      <c r="E7" s="116"/>
      <c r="F7" s="116"/>
      <c r="G7" s="117"/>
    </row>
    <row r="8" spans="2:7" s="5" customFormat="1" ht="15.75" thickBot="1" x14ac:dyDescent="0.3">
      <c r="B8" s="99" t="s">
        <v>6</v>
      </c>
      <c r="C8" s="100"/>
      <c r="D8" s="115" t="s">
        <v>153</v>
      </c>
      <c r="E8" s="116"/>
      <c r="F8" s="116"/>
      <c r="G8" s="117"/>
    </row>
    <row r="9" spans="2:7" ht="5.25" customHeight="1" thickBot="1" x14ac:dyDescent="0.3"/>
    <row r="10" spans="2:7" ht="48" customHeight="1" thickBot="1" x14ac:dyDescent="0.3">
      <c r="B10" s="112" t="str">
        <f>_xlfn.CONCAT("Como ",LOWER(D6)," quiero ",LOWER(D7)," para ",LOWER(D8))</f>
        <v>Como científico de datos quiero limpiar y preparar los datos recolectados  para que estén listos para entrenar el modelo predictivo.</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73.5" customHeight="1" x14ac:dyDescent="0.25">
      <c r="B13" s="40" t="b">
        <v>0</v>
      </c>
      <c r="C13" s="41" t="s">
        <v>66</v>
      </c>
      <c r="D13" s="110" t="s">
        <v>346</v>
      </c>
      <c r="E13" s="110"/>
      <c r="F13" s="110"/>
      <c r="G13" s="111"/>
    </row>
    <row r="14" spans="2:7" ht="28.5" customHeight="1" x14ac:dyDescent="0.25">
      <c r="B14" s="43" t="b">
        <v>0</v>
      </c>
      <c r="C14" s="44" t="s">
        <v>67</v>
      </c>
      <c r="D14" s="108" t="s">
        <v>154</v>
      </c>
      <c r="E14" s="108"/>
      <c r="F14" s="108"/>
      <c r="G14" s="109"/>
    </row>
    <row r="15" spans="2:7" ht="31.5" customHeight="1" thickBot="1" x14ac:dyDescent="0.3">
      <c r="B15" s="42" t="b">
        <v>0</v>
      </c>
      <c r="C15" s="25" t="s">
        <v>68</v>
      </c>
      <c r="D15" s="124" t="s">
        <v>155</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156</v>
      </c>
      <c r="D18" s="120"/>
      <c r="E18" s="120"/>
      <c r="F18" s="120"/>
      <c r="G18" s="121"/>
    </row>
    <row r="19" spans="2:7" x14ac:dyDescent="0.25">
      <c r="B19" s="45" t="s">
        <v>63</v>
      </c>
      <c r="C19" s="106" t="s">
        <v>157</v>
      </c>
      <c r="D19" s="106"/>
      <c r="E19" s="106"/>
      <c r="F19" s="106"/>
      <c r="G19" s="107"/>
    </row>
    <row r="20" spans="2:7" ht="31.5" customHeight="1" thickBot="1" x14ac:dyDescent="0.3">
      <c r="B20" s="47" t="s">
        <v>63</v>
      </c>
      <c r="C20" s="104" t="s">
        <v>158</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29</v>
      </c>
      <c r="F24" s="49" t="s">
        <v>71</v>
      </c>
      <c r="G24" s="51">
        <f>COUNTIF(B13:B15,TRUE)/COUNTA(B13:B15)</f>
        <v>0</v>
      </c>
    </row>
    <row r="25" spans="2:7" ht="5.25" customHeight="1" thickBot="1" x14ac:dyDescent="0.3">
      <c r="B25" s="48"/>
      <c r="C25" s="48"/>
      <c r="D25" s="56"/>
    </row>
    <row r="26" spans="2:7" ht="15.75" thickBot="1" x14ac:dyDescent="0.3">
      <c r="B26" s="122" t="s">
        <v>31</v>
      </c>
      <c r="C26" s="123"/>
      <c r="D26" s="118" t="s">
        <v>34</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phoneticPr fontId="10" type="noConversion"/>
  <dataValidations count="3">
    <dataValidation type="list" allowBlank="1" showInputMessage="1" showErrorMessage="1" sqref="G22" xr:uid="{19FA2A67-A82A-4A21-9F3C-F526575E33EF}">
      <formula1>"1,2,3,5,8,13"</formula1>
    </dataValidation>
    <dataValidation type="list" allowBlank="1" showInputMessage="1" showErrorMessage="1" sqref="D26:G26" xr:uid="{768848DC-2978-4839-9532-D118C21E8FE2}">
      <formula1>"Configuración inicial y autenticación, Ingreso y validación de datos, Seguridad, Integración, CRISP-DM,Pruebas,UX"</formula1>
    </dataValidation>
    <dataValidation type="list" allowBlank="1" showInputMessage="1" showErrorMessage="1" sqref="D22" xr:uid="{69D999D9-04B8-4D57-ABB2-8861048D5E9A}">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3E6666-E3FD-4051-88E3-39A8E29E9B45}">
          <x14:formula1>
            <xm:f>'Tipos de usuario'!$B$4:$B$8</xm:f>
          </x14:formula1>
          <xm:sqref>D6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A5E0-30E4-4066-BEC9-831E979ACDE3}">
  <sheetPr>
    <tabColor rgb="FFFFFFCC"/>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159</v>
      </c>
      <c r="C2" s="97"/>
      <c r="D2" s="97"/>
      <c r="E2" s="97"/>
      <c r="F2" s="97"/>
      <c r="G2" s="98"/>
    </row>
    <row r="3" spans="2:7" ht="5.25" customHeight="1" x14ac:dyDescent="0.25"/>
    <row r="4" spans="2:7" s="14" customFormat="1" ht="15.75" x14ac:dyDescent="0.25">
      <c r="B4" s="94" t="s">
        <v>39</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15.75" thickBot="1" x14ac:dyDescent="0.3">
      <c r="B7" s="99" t="s">
        <v>5</v>
      </c>
      <c r="C7" s="100"/>
      <c r="D7" s="115" t="s">
        <v>160</v>
      </c>
      <c r="E7" s="116"/>
      <c r="F7" s="116"/>
      <c r="G7" s="117"/>
    </row>
    <row r="8" spans="2:7" s="5" customFormat="1" ht="15.75" thickBot="1" x14ac:dyDescent="0.3">
      <c r="B8" s="99" t="s">
        <v>6</v>
      </c>
      <c r="C8" s="100"/>
      <c r="D8" s="115" t="s">
        <v>161</v>
      </c>
      <c r="E8" s="116"/>
      <c r="F8" s="116"/>
      <c r="G8" s="117"/>
    </row>
    <row r="9" spans="2:7" ht="5.25" customHeight="1" thickBot="1" x14ac:dyDescent="0.3"/>
    <row r="10" spans="2:7" ht="48" customHeight="1" thickBot="1" x14ac:dyDescent="0.3">
      <c r="B10" s="112" t="str">
        <f>_xlfn.CONCAT("Como ",LOWER(D6)," quiero ",LOWER(D7)," para ",LOWER(D8))</f>
        <v>Como desarrollador quiero implementar validaciones de datos en el frontend para asegurar que los datos ingresados por el usuario sean correctos antes de enviarlos al backend.</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162</v>
      </c>
      <c r="E13" s="110"/>
      <c r="F13" s="110"/>
      <c r="G13" s="111"/>
    </row>
    <row r="14" spans="2:7" ht="28.5" customHeight="1" x14ac:dyDescent="0.25">
      <c r="B14" s="43" t="b">
        <v>0</v>
      </c>
      <c r="C14" s="44" t="s">
        <v>67</v>
      </c>
      <c r="D14" s="108" t="s">
        <v>163</v>
      </c>
      <c r="E14" s="108"/>
      <c r="F14" s="108"/>
      <c r="G14" s="109"/>
    </row>
    <row r="15" spans="2:7" ht="31.5" customHeight="1" thickBot="1" x14ac:dyDescent="0.3">
      <c r="B15" s="42" t="b">
        <v>0</v>
      </c>
      <c r="C15" s="25" t="s">
        <v>68</v>
      </c>
      <c r="D15" s="124" t="s">
        <v>164</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165</v>
      </c>
      <c r="D18" s="120"/>
      <c r="E18" s="120"/>
      <c r="F18" s="120"/>
      <c r="G18" s="121"/>
    </row>
    <row r="19" spans="2:7" x14ac:dyDescent="0.25">
      <c r="B19" s="45" t="s">
        <v>63</v>
      </c>
      <c r="C19" s="106" t="s">
        <v>166</v>
      </c>
      <c r="D19" s="106"/>
      <c r="E19" s="106"/>
      <c r="F19" s="106"/>
      <c r="G19" s="107"/>
    </row>
    <row r="20" spans="2:7" ht="31.5" customHeight="1" thickBot="1" x14ac:dyDescent="0.3">
      <c r="B20" s="47" t="s">
        <v>63</v>
      </c>
      <c r="C20" s="104" t="s">
        <v>167</v>
      </c>
      <c r="D20" s="104"/>
      <c r="E20" s="104"/>
      <c r="F20" s="104"/>
      <c r="G20" s="105"/>
    </row>
    <row r="21" spans="2:7" ht="5.25" customHeight="1" thickBot="1" x14ac:dyDescent="0.3"/>
    <row r="22" spans="2:7" ht="15.75" thickBot="1" x14ac:dyDescent="0.3">
      <c r="B22" s="122" t="s">
        <v>7</v>
      </c>
      <c r="C22" s="123"/>
      <c r="D22" s="39" t="s">
        <v>98</v>
      </c>
      <c r="F22" s="49" t="s">
        <v>13</v>
      </c>
      <c r="G22" s="50">
        <v>3</v>
      </c>
    </row>
    <row r="23" spans="2:7" ht="5.25" customHeight="1" thickBot="1" x14ac:dyDescent="0.3">
      <c r="B23" s="48"/>
      <c r="C23" s="48"/>
    </row>
    <row r="24" spans="2:7" ht="15.75" thickBot="1" x14ac:dyDescent="0.3">
      <c r="B24" s="122" t="s">
        <v>14</v>
      </c>
      <c r="C24" s="123"/>
      <c r="D24" s="39" t="s">
        <v>37</v>
      </c>
      <c r="F24" s="49" t="s">
        <v>71</v>
      </c>
      <c r="G24" s="51">
        <f>COUNTIF(B13:B15,TRUE)/COUNTA(B13:B15)</f>
        <v>0</v>
      </c>
    </row>
    <row r="25" spans="2:7" ht="5.25" customHeight="1" thickBot="1" x14ac:dyDescent="0.3">
      <c r="B25" s="48"/>
      <c r="C25" s="48"/>
      <c r="D25" s="56"/>
    </row>
    <row r="26" spans="2:7" ht="15.75" thickBot="1" x14ac:dyDescent="0.3">
      <c r="B26" s="122" t="s">
        <v>31</v>
      </c>
      <c r="C26" s="123"/>
      <c r="D26" s="118" t="s">
        <v>150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3668B35A-D680-43DF-A4A9-8338A7238179}">
      <formula1>"ALTA +,ALTA,MEDIA,BAJA,BAJA -"</formula1>
    </dataValidation>
    <dataValidation type="list" allowBlank="1" showInputMessage="1" showErrorMessage="1" sqref="D26:G26" xr:uid="{CFA80661-D88D-49B2-A443-4A8AC36953A5}">
      <formula1>"Configuración inicial y autenticación, Ingreso y validación de datos, Seguridad, Integración, CRISP-DM,Pruebas,UX"</formula1>
    </dataValidation>
    <dataValidation type="list" allowBlank="1" showInputMessage="1" showErrorMessage="1" sqref="G22" xr:uid="{DD0042FC-95D8-4CD5-8796-C41979BD7999}">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5DF5C1E-9219-49E4-94D6-ABB27D1DAA76}">
          <x14:formula1>
            <xm:f>'Tipos de usuario'!$B$4:$B$8</xm:f>
          </x14:formula1>
          <xm:sqref>D6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A9F9B-9BAE-4170-A6F1-6F1B9B634452}">
  <sheetPr>
    <tabColor rgb="FFFFFFCC"/>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168</v>
      </c>
      <c r="C2" s="97"/>
      <c r="D2" s="97"/>
      <c r="E2" s="97"/>
      <c r="F2" s="97"/>
      <c r="G2" s="98"/>
    </row>
    <row r="3" spans="2:7" ht="5.25" customHeight="1" x14ac:dyDescent="0.25"/>
    <row r="4" spans="2:7" s="14" customFormat="1" ht="15.75" x14ac:dyDescent="0.25">
      <c r="B4" s="94" t="s">
        <v>169</v>
      </c>
      <c r="C4" s="95"/>
      <c r="D4" s="95"/>
      <c r="E4" s="95"/>
      <c r="F4" s="95"/>
      <c r="G4" s="95"/>
    </row>
    <row r="5" spans="2:7" ht="5.25" customHeight="1" thickBot="1" x14ac:dyDescent="0.3"/>
    <row r="6" spans="2:7" s="5" customFormat="1" ht="15.75" thickBot="1" x14ac:dyDescent="0.3">
      <c r="B6" s="99" t="s">
        <v>4</v>
      </c>
      <c r="C6" s="100"/>
      <c r="D6" s="115" t="s">
        <v>8</v>
      </c>
      <c r="E6" s="116"/>
      <c r="F6" s="116"/>
      <c r="G6" s="117"/>
    </row>
    <row r="7" spans="2:7" s="5" customFormat="1" ht="30.75" customHeight="1" thickBot="1" x14ac:dyDescent="0.3">
      <c r="B7" s="99" t="s">
        <v>5</v>
      </c>
      <c r="C7" s="100"/>
      <c r="D7" s="115" t="s">
        <v>170</v>
      </c>
      <c r="E7" s="116"/>
      <c r="F7" s="116"/>
      <c r="G7" s="117"/>
    </row>
    <row r="8" spans="2:7" s="5" customFormat="1" ht="15.75" thickBot="1" x14ac:dyDescent="0.3">
      <c r="B8" s="99" t="s">
        <v>6</v>
      </c>
      <c r="C8" s="100"/>
      <c r="D8" s="115" t="s">
        <v>171</v>
      </c>
      <c r="E8" s="116"/>
      <c r="F8" s="116"/>
      <c r="G8" s="117"/>
    </row>
    <row r="9" spans="2:7" ht="5.25" customHeight="1" thickBot="1" x14ac:dyDescent="0.3"/>
    <row r="10" spans="2:7" ht="48" customHeight="1" thickBot="1" x14ac:dyDescent="0.3">
      <c r="B10" s="112" t="str">
        <f>_xlfn.CONCAT("Como ",LOWER(D6)," quiero ",LOWER(D7)," para ",LOWER(D8))</f>
        <v>Como usuario general quiero que la interfaz sea fácil de usar y guíe intuitivamente a través del proceso de ingreso de datos para tener una buena experiencia de usuario.</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172</v>
      </c>
      <c r="E13" s="110"/>
      <c r="F13" s="110"/>
      <c r="G13" s="111"/>
    </row>
    <row r="14" spans="2:7" ht="28.5" customHeight="1" x14ac:dyDescent="0.25">
      <c r="B14" s="43" t="b">
        <v>0</v>
      </c>
      <c r="C14" s="44" t="s">
        <v>67</v>
      </c>
      <c r="D14" s="108" t="s">
        <v>173</v>
      </c>
      <c r="E14" s="108"/>
      <c r="F14" s="108"/>
      <c r="G14" s="109"/>
    </row>
    <row r="15" spans="2:7" ht="31.5" customHeight="1" thickBot="1" x14ac:dyDescent="0.3">
      <c r="B15" s="42" t="b">
        <v>0</v>
      </c>
      <c r="C15" s="25" t="s">
        <v>68</v>
      </c>
      <c r="D15" s="124" t="s">
        <v>174</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175</v>
      </c>
      <c r="D18" s="120"/>
      <c r="E18" s="120"/>
      <c r="F18" s="120"/>
      <c r="G18" s="121"/>
    </row>
    <row r="19" spans="2:7" ht="30.75" customHeight="1" x14ac:dyDescent="0.25">
      <c r="B19" s="45" t="s">
        <v>63</v>
      </c>
      <c r="C19" s="106" t="s">
        <v>176</v>
      </c>
      <c r="D19" s="106"/>
      <c r="E19" s="106"/>
      <c r="F19" s="106"/>
      <c r="G19" s="107"/>
    </row>
    <row r="20" spans="2:7" ht="15.75" thickBot="1" x14ac:dyDescent="0.3">
      <c r="B20" s="47" t="s">
        <v>63</v>
      </c>
      <c r="C20" s="104" t="s">
        <v>177</v>
      </c>
      <c r="D20" s="104"/>
      <c r="E20" s="104"/>
      <c r="F20" s="104"/>
      <c r="G20" s="105"/>
    </row>
    <row r="21" spans="2:7" ht="5.25" customHeight="1" thickBot="1" x14ac:dyDescent="0.3"/>
    <row r="22" spans="2:7" ht="15.75" thickBot="1" x14ac:dyDescent="0.3">
      <c r="B22" s="122" t="s">
        <v>7</v>
      </c>
      <c r="C22" s="123"/>
      <c r="D22" s="39" t="s">
        <v>119</v>
      </c>
      <c r="F22" s="49" t="s">
        <v>13</v>
      </c>
      <c r="G22" s="50">
        <v>3</v>
      </c>
    </row>
    <row r="23" spans="2:7" ht="5.25" customHeight="1" thickBot="1" x14ac:dyDescent="0.3">
      <c r="B23" s="48"/>
      <c r="C23" s="48"/>
    </row>
    <row r="24" spans="2:7" ht="15.75" thickBot="1" x14ac:dyDescent="0.3">
      <c r="B24" s="122" t="s">
        <v>14</v>
      </c>
      <c r="C24" s="123"/>
      <c r="D24" s="39" t="s">
        <v>25</v>
      </c>
      <c r="F24" s="49" t="s">
        <v>71</v>
      </c>
      <c r="G24" s="51">
        <f>COUNTIF(B13:B15,TRUE)/COUNTA(B13:B15)</f>
        <v>0</v>
      </c>
    </row>
    <row r="25" spans="2:7" ht="5.25" customHeight="1" thickBot="1" x14ac:dyDescent="0.3">
      <c r="B25" s="48"/>
      <c r="C25" s="48"/>
      <c r="D25" s="56"/>
    </row>
    <row r="26" spans="2:7" ht="15.75" thickBot="1" x14ac:dyDescent="0.3">
      <c r="B26" s="122" t="s">
        <v>31</v>
      </c>
      <c r="C26" s="123"/>
      <c r="D26" s="118" t="s">
        <v>120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8CB7F31E-08D9-4E26-B323-3026C8C47BBA}">
      <formula1>"1,2,3,5,8,13"</formula1>
    </dataValidation>
    <dataValidation type="list" allowBlank="1" showInputMessage="1" showErrorMessage="1" sqref="D26:G26" xr:uid="{5CDAB5C1-2C83-4825-B5B3-7AAF6858E044}">
      <formula1>"Configuración inicial y autenticación, Ingreso y validación de datos, Seguridad, Integración, CRISP-DM,Pruebas,UX"</formula1>
    </dataValidation>
    <dataValidation type="list" allowBlank="1" showInputMessage="1" showErrorMessage="1" sqref="D22" xr:uid="{DA813F0B-D913-4380-9A37-6721C818C61A}">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AB2311F-3618-41E2-A550-2299422956E9}">
          <x14:formula1>
            <xm:f>'Tipos de usuario'!$B$4:$B$8</xm:f>
          </x14:formula1>
          <xm:sqref>D6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4378-EBF3-42F8-A580-80ED24F461E1}">
  <sheetPr>
    <tabColor rgb="FF66FF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178</v>
      </c>
      <c r="C2" s="97"/>
      <c r="D2" s="97"/>
      <c r="E2" s="97"/>
      <c r="F2" s="97"/>
      <c r="G2" s="98"/>
    </row>
    <row r="3" spans="2:7" ht="5.25" customHeight="1" x14ac:dyDescent="0.25"/>
    <row r="4" spans="2:7" s="14" customFormat="1" ht="15.75" x14ac:dyDescent="0.25">
      <c r="B4" s="94" t="s">
        <v>335</v>
      </c>
      <c r="C4" s="95"/>
      <c r="D4" s="95"/>
      <c r="E4" s="95"/>
      <c r="F4" s="95"/>
      <c r="G4" s="95"/>
    </row>
    <row r="5" spans="2:7" ht="5.25" customHeight="1" thickBot="1" x14ac:dyDescent="0.3"/>
    <row r="6" spans="2:7" s="5" customFormat="1" ht="15.75" thickBot="1" x14ac:dyDescent="0.3">
      <c r="B6" s="99" t="s">
        <v>4</v>
      </c>
      <c r="C6" s="100"/>
      <c r="D6" s="115" t="s">
        <v>122</v>
      </c>
      <c r="E6" s="116"/>
      <c r="F6" s="116"/>
      <c r="G6" s="117"/>
    </row>
    <row r="7" spans="2:7" s="5" customFormat="1" ht="15.75" thickBot="1" x14ac:dyDescent="0.3">
      <c r="B7" s="99" t="s">
        <v>5</v>
      </c>
      <c r="C7" s="100"/>
      <c r="D7" s="115" t="s">
        <v>181</v>
      </c>
      <c r="E7" s="116"/>
      <c r="F7" s="116"/>
      <c r="G7" s="117"/>
    </row>
    <row r="8" spans="2:7" s="5" customFormat="1" ht="30.75" customHeight="1" thickBot="1" x14ac:dyDescent="0.3">
      <c r="B8" s="99" t="s">
        <v>6</v>
      </c>
      <c r="C8" s="100"/>
      <c r="D8" s="115" t="s">
        <v>182</v>
      </c>
      <c r="E8" s="116"/>
      <c r="F8" s="116"/>
      <c r="G8" s="117"/>
    </row>
    <row r="9" spans="2:7" ht="5.25" customHeight="1" thickBot="1" x14ac:dyDescent="0.3"/>
    <row r="10" spans="2:7" ht="48" customHeight="1" thickBot="1" x14ac:dyDescent="0.3">
      <c r="B10" s="112" t="str">
        <f>_xlfn.CONCAT("Como ",LOWER(D6)," quiero ",LOWER(D7)," para ",LOWER(D8))</f>
        <v>Como científico de datos quiero entrenar un modelo de machine learning usando los datos preparados para que el sistema pueda generar predicciones sobre el riesgo de cáncer de pulmón.</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33" customHeight="1" x14ac:dyDescent="0.25">
      <c r="B13" s="40" t="b">
        <v>0</v>
      </c>
      <c r="C13" s="41" t="s">
        <v>66</v>
      </c>
      <c r="D13" s="110" t="s">
        <v>183</v>
      </c>
      <c r="E13" s="110"/>
      <c r="F13" s="110"/>
      <c r="G13" s="111"/>
    </row>
    <row r="14" spans="2:7" ht="31.5" customHeight="1" x14ac:dyDescent="0.25">
      <c r="B14" s="43" t="b">
        <v>0</v>
      </c>
      <c r="C14" s="44" t="s">
        <v>67</v>
      </c>
      <c r="D14" s="108" t="s">
        <v>184</v>
      </c>
      <c r="E14" s="108"/>
      <c r="F14" s="108"/>
      <c r="G14" s="109"/>
    </row>
    <row r="15" spans="2:7" ht="31.5" customHeight="1" thickBot="1" x14ac:dyDescent="0.3">
      <c r="B15" s="42" t="b">
        <v>0</v>
      </c>
      <c r="C15" s="25" t="s">
        <v>68</v>
      </c>
      <c r="D15" s="124" t="s">
        <v>185</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186</v>
      </c>
      <c r="D18" s="120"/>
      <c r="E18" s="120"/>
      <c r="F18" s="120"/>
      <c r="G18" s="121"/>
    </row>
    <row r="19" spans="2:7" x14ac:dyDescent="0.25">
      <c r="B19" s="45" t="s">
        <v>63</v>
      </c>
      <c r="C19" s="106" t="s">
        <v>187</v>
      </c>
      <c r="D19" s="106"/>
      <c r="E19" s="106"/>
      <c r="F19" s="106"/>
      <c r="G19" s="107"/>
    </row>
    <row r="20" spans="2:7" ht="15.75" thickBot="1" x14ac:dyDescent="0.3">
      <c r="B20" s="47" t="s">
        <v>63</v>
      </c>
      <c r="C20" s="104" t="s">
        <v>188</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40</v>
      </c>
      <c r="F24" s="49" t="s">
        <v>71</v>
      </c>
      <c r="G24" s="51">
        <f>COUNTIF(B13:B15,TRUE)/COUNTA(B13:B15)</f>
        <v>0</v>
      </c>
    </row>
    <row r="25" spans="2:7" ht="5.25" customHeight="1" thickBot="1" x14ac:dyDescent="0.3">
      <c r="B25" s="48"/>
      <c r="C25" s="48"/>
      <c r="D25" s="56"/>
    </row>
    <row r="26" spans="2:7" ht="15.75" thickBot="1" x14ac:dyDescent="0.3">
      <c r="B26" s="122" t="s">
        <v>31</v>
      </c>
      <c r="C26" s="123"/>
      <c r="D26" s="118" t="s">
        <v>34</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BA1E2CB2-83F0-492A-B54F-BA67FB05B3E0}">
      <formula1>"ALTA +,ALTA,MEDIA,BAJA,BAJA -"</formula1>
    </dataValidation>
    <dataValidation type="list" allowBlank="1" showInputMessage="1" showErrorMessage="1" sqref="D26:G26" xr:uid="{1081B7B1-493C-479E-9FFA-AEBD12C0B04C}">
      <formula1>"Configuración inicial y autenticación, Ingreso y validación de datos, Seguridad, Integración, CRISP-DM,Pruebas,UX"</formula1>
    </dataValidation>
    <dataValidation type="list" allowBlank="1" showInputMessage="1" showErrorMessage="1" sqref="G22" xr:uid="{518043D5-368C-4E7D-AA16-2735E6A7B1FC}">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AC164D-DBAB-479A-A439-5CF57B57D4AA}">
          <x14:formula1>
            <xm:f>'Tipos de usuario'!$B$4:$B$8</xm:f>
          </x14:formula1>
          <xm:sqref>D6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5C84C-7E43-44B4-B91B-CAE99FE015A4}">
  <sheetPr>
    <tabColor rgb="FF66FF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199</v>
      </c>
      <c r="C2" s="97"/>
      <c r="D2" s="97"/>
      <c r="E2" s="97"/>
      <c r="F2" s="97"/>
      <c r="G2" s="98"/>
    </row>
    <row r="3" spans="2:7" ht="5.25" customHeight="1" x14ac:dyDescent="0.25"/>
    <row r="4" spans="2:7" s="14" customFormat="1" ht="15.75" x14ac:dyDescent="0.25">
      <c r="B4" s="94" t="s">
        <v>189</v>
      </c>
      <c r="C4" s="95"/>
      <c r="D4" s="95"/>
      <c r="E4" s="95"/>
      <c r="F4" s="95"/>
      <c r="G4" s="95"/>
    </row>
    <row r="5" spans="2:7" ht="5.25" customHeight="1" thickBot="1" x14ac:dyDescent="0.3"/>
    <row r="6" spans="2:7" s="5" customFormat="1" ht="15.75" thickBot="1" x14ac:dyDescent="0.3">
      <c r="B6" s="99" t="s">
        <v>4</v>
      </c>
      <c r="C6" s="100"/>
      <c r="D6" s="115" t="s">
        <v>8</v>
      </c>
      <c r="E6" s="116"/>
      <c r="F6" s="116"/>
      <c r="G6" s="117"/>
    </row>
    <row r="7" spans="2:7" s="5" customFormat="1" ht="32.25" customHeight="1" thickBot="1" x14ac:dyDescent="0.3">
      <c r="B7" s="99" t="s">
        <v>5</v>
      </c>
      <c r="C7" s="100"/>
      <c r="D7" s="115" t="s">
        <v>190</v>
      </c>
      <c r="E7" s="116"/>
      <c r="F7" s="116"/>
      <c r="G7" s="117"/>
    </row>
    <row r="8" spans="2:7" s="5" customFormat="1" ht="17.25" customHeight="1" thickBot="1" x14ac:dyDescent="0.3">
      <c r="B8" s="99" t="s">
        <v>6</v>
      </c>
      <c r="C8" s="100"/>
      <c r="D8" s="115" t="s">
        <v>191</v>
      </c>
      <c r="E8" s="116"/>
      <c r="F8" s="116"/>
      <c r="G8" s="117"/>
    </row>
    <row r="9" spans="2:7" ht="5.25" customHeight="1" thickBot="1" x14ac:dyDescent="0.3"/>
    <row r="10" spans="2:7" ht="48" customHeight="1" thickBot="1" x14ac:dyDescent="0.3">
      <c r="B10" s="112" t="str">
        <f>_xlfn.CONCAT("Como ",LOWER(D6)," quiero ",LOWER(D7)," para ",LOWER(D8))</f>
        <v>Como usuario general quiero que el sistema me muestre una predicción de mi riesgo de cáncer de pulmón basada en los datos que he ingresado para disponer de esta información de forma temprana.</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192</v>
      </c>
      <c r="E13" s="110"/>
      <c r="F13" s="110"/>
      <c r="G13" s="111"/>
    </row>
    <row r="14" spans="2:7" ht="28.5" customHeight="1" x14ac:dyDescent="0.25">
      <c r="B14" s="43" t="b">
        <v>0</v>
      </c>
      <c r="C14" s="44" t="s">
        <v>67</v>
      </c>
      <c r="D14" s="108" t="s">
        <v>193</v>
      </c>
      <c r="E14" s="108"/>
      <c r="F14" s="108"/>
      <c r="G14" s="109"/>
    </row>
    <row r="15" spans="2:7" ht="31.5" customHeight="1" thickBot="1" x14ac:dyDescent="0.3">
      <c r="B15" s="42" t="b">
        <v>0</v>
      </c>
      <c r="C15" s="25" t="s">
        <v>68</v>
      </c>
      <c r="D15" s="124" t="s">
        <v>194</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195</v>
      </c>
      <c r="D18" s="120"/>
      <c r="E18" s="120"/>
      <c r="F18" s="120"/>
      <c r="G18" s="121"/>
    </row>
    <row r="19" spans="2:7" x14ac:dyDescent="0.25">
      <c r="B19" s="45" t="s">
        <v>63</v>
      </c>
      <c r="C19" s="106" t="s">
        <v>196</v>
      </c>
      <c r="D19" s="106"/>
      <c r="E19" s="106"/>
      <c r="F19" s="106"/>
      <c r="G19" s="107"/>
    </row>
    <row r="20" spans="2:7" ht="15.75" thickBot="1" x14ac:dyDescent="0.3">
      <c r="B20" s="47" t="s">
        <v>63</v>
      </c>
      <c r="C20" s="104" t="s">
        <v>197</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43</v>
      </c>
      <c r="F24" s="49" t="s">
        <v>71</v>
      </c>
      <c r="G24" s="51">
        <f>COUNTIF(B13:B15,TRUE)/COUNTA(B13:B15)</f>
        <v>0</v>
      </c>
    </row>
    <row r="25" spans="2:7" ht="5.25" customHeight="1" thickBot="1" x14ac:dyDescent="0.3">
      <c r="B25" s="48"/>
      <c r="C25" s="48"/>
      <c r="D25" s="56"/>
    </row>
    <row r="26" spans="2:7" ht="15.75" thickBot="1" x14ac:dyDescent="0.3">
      <c r="B26" s="122" t="s">
        <v>31</v>
      </c>
      <c r="C26" s="123"/>
      <c r="D26" s="118" t="s">
        <v>45</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E9FFAFEE-FD17-414A-8C43-B711A43BE109}">
      <formula1>"1,2,3,5,8,13"</formula1>
    </dataValidation>
    <dataValidation type="list" allowBlank="1" showInputMessage="1" showErrorMessage="1" sqref="D26:G26" xr:uid="{89436E18-D89A-4D89-A5EA-BBEE2168713E}">
      <formula1>"Configuración inicial y autenticación, Ingreso y validación de datos, Seguridad, Integración, CRISP-DM,Pruebas,UX"</formula1>
    </dataValidation>
    <dataValidation type="list" allowBlank="1" showInputMessage="1" showErrorMessage="1" sqref="D22" xr:uid="{6D69E6BF-B43B-4E3D-95AC-B31F9E123AA9}">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1BB1265-6F27-4564-B19E-3FAD735E4EF9}">
          <x14:formula1>
            <xm:f>'Tipos de usuario'!$B$4:$B$8</xm:f>
          </x14:formula1>
          <xm:sqref>D6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1A-CF84-4401-8272-ADE67CDC363B}">
  <sheetPr>
    <tabColor rgb="FF66FF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198</v>
      </c>
      <c r="C2" s="97"/>
      <c r="D2" s="97"/>
      <c r="E2" s="97"/>
      <c r="F2" s="97"/>
      <c r="G2" s="98"/>
    </row>
    <row r="3" spans="2:7" ht="5.25" customHeight="1" x14ac:dyDescent="0.25"/>
    <row r="4" spans="2:7" s="14" customFormat="1" ht="15.75" x14ac:dyDescent="0.25">
      <c r="B4" s="94" t="s">
        <v>51</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15.75" thickBot="1" x14ac:dyDescent="0.3">
      <c r="B7" s="99" t="s">
        <v>5</v>
      </c>
      <c r="C7" s="100"/>
      <c r="D7" s="115" t="s">
        <v>200</v>
      </c>
      <c r="E7" s="116"/>
      <c r="F7" s="116"/>
      <c r="G7" s="117"/>
    </row>
    <row r="8" spans="2:7" s="5" customFormat="1" ht="15.75" thickBot="1" x14ac:dyDescent="0.3">
      <c r="B8" s="99" t="s">
        <v>6</v>
      </c>
      <c r="C8" s="100"/>
      <c r="D8" s="115" t="s">
        <v>201</v>
      </c>
      <c r="E8" s="116"/>
      <c r="F8" s="116"/>
      <c r="G8" s="117"/>
    </row>
    <row r="9" spans="2:7" ht="5.25" customHeight="1" thickBot="1" x14ac:dyDescent="0.3"/>
    <row r="10" spans="2:7" ht="48" customHeight="1" thickBot="1" x14ac:dyDescent="0.3">
      <c r="B10" s="112" t="str">
        <f>_xlfn.CONCAT("Como ",LOWER(D6)," quiero ",LOWER(D7)," para ",LOWER(D8))</f>
        <v>Como desarrollador quiero implementar validaciones adicionales en el backend para asegurar que los datos que recibe el modelo sean válidos y que el sistema esté protegido contra solicitudes maliciosas.</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202</v>
      </c>
      <c r="E13" s="110"/>
      <c r="F13" s="110"/>
      <c r="G13" s="111"/>
    </row>
    <row r="14" spans="2:7" ht="28.5" customHeight="1" x14ac:dyDescent="0.25">
      <c r="B14" s="43" t="b">
        <v>0</v>
      </c>
      <c r="C14" s="44" t="s">
        <v>67</v>
      </c>
      <c r="D14" s="108" t="s">
        <v>203</v>
      </c>
      <c r="E14" s="108"/>
      <c r="F14" s="108"/>
      <c r="G14" s="109"/>
    </row>
    <row r="15" spans="2:7" ht="31.5" customHeight="1" thickBot="1" x14ac:dyDescent="0.3">
      <c r="B15" s="42" t="b">
        <v>0</v>
      </c>
      <c r="C15" s="25" t="s">
        <v>68</v>
      </c>
      <c r="D15" s="124" t="s">
        <v>204</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205</v>
      </c>
      <c r="D18" s="120"/>
      <c r="E18" s="120"/>
      <c r="F18" s="120"/>
      <c r="G18" s="121"/>
    </row>
    <row r="19" spans="2:7" x14ac:dyDescent="0.25">
      <c r="B19" s="45" t="s">
        <v>63</v>
      </c>
      <c r="C19" s="106" t="s">
        <v>206</v>
      </c>
      <c r="D19" s="106"/>
      <c r="E19" s="106"/>
      <c r="F19" s="106"/>
      <c r="G19" s="107"/>
    </row>
    <row r="20" spans="2:7" ht="15.75" thickBot="1" x14ac:dyDescent="0.3">
      <c r="B20" s="47" t="s">
        <v>63</v>
      </c>
      <c r="C20" s="104" t="s">
        <v>207</v>
      </c>
      <c r="D20" s="104"/>
      <c r="E20" s="104"/>
      <c r="F20" s="104"/>
      <c r="G20" s="105"/>
    </row>
    <row r="21" spans="2:7" ht="5.25" customHeight="1" thickBot="1" x14ac:dyDescent="0.3"/>
    <row r="22" spans="2:7" ht="15.75" thickBot="1" x14ac:dyDescent="0.3">
      <c r="B22" s="122" t="s">
        <v>7</v>
      </c>
      <c r="C22" s="123"/>
      <c r="D22" s="39" t="s">
        <v>98</v>
      </c>
      <c r="F22" s="49" t="s">
        <v>13</v>
      </c>
      <c r="G22" s="50">
        <v>3</v>
      </c>
    </row>
    <row r="23" spans="2:7" ht="5.25" customHeight="1" thickBot="1" x14ac:dyDescent="0.3">
      <c r="B23" s="48"/>
      <c r="C23" s="48"/>
    </row>
    <row r="24" spans="2:7" ht="15.75" thickBot="1" x14ac:dyDescent="0.3">
      <c r="B24" s="122" t="s">
        <v>14</v>
      </c>
      <c r="C24" s="123"/>
      <c r="D24" s="39" t="s">
        <v>22</v>
      </c>
      <c r="F24" s="49" t="s">
        <v>71</v>
      </c>
      <c r="G24" s="51">
        <f>COUNTIF(B13:B15,TRUE)/COUNTA(B13:B15)</f>
        <v>0</v>
      </c>
    </row>
    <row r="25" spans="2:7" ht="5.25" customHeight="1" thickBot="1" x14ac:dyDescent="0.3">
      <c r="B25" s="48"/>
      <c r="C25" s="48"/>
      <c r="D25" s="56"/>
    </row>
    <row r="26" spans="2:7" ht="15.75" thickBot="1" x14ac:dyDescent="0.3">
      <c r="B26" s="122" t="s">
        <v>31</v>
      </c>
      <c r="C26" s="123"/>
      <c r="D26" s="118" t="s">
        <v>44</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FEC31759-5B8E-43D2-A27C-BD3314C0FDF0}">
      <formula1>"ALTA +,ALTA,MEDIA,BAJA,BAJA -"</formula1>
    </dataValidation>
    <dataValidation type="list" allowBlank="1" showInputMessage="1" showErrorMessage="1" sqref="D26:G26" xr:uid="{BB1BDCD0-0694-4C7F-BF39-2396B3456442}">
      <formula1>"Configuración inicial y autenticación, Ingreso y validación de datos, Seguridad, Integración, CRISP-DM,Pruebas,UX"</formula1>
    </dataValidation>
    <dataValidation type="list" allowBlank="1" showInputMessage="1" showErrorMessage="1" sqref="G22" xr:uid="{C3AE6B8F-61F3-47CE-B523-D803EA5520CA}">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86322A8-BF00-4C47-8477-D23FAB75C344}">
          <x14:formula1>
            <xm:f>'Tipos de usuario'!$B$4:$B$8</xm:f>
          </x14:formula1>
          <xm:sqref>D6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C67A8-B360-4379-87A4-D0FC89D57BC4}">
  <sheetPr>
    <tabColor rgb="FFCC99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208</v>
      </c>
      <c r="C2" s="97"/>
      <c r="D2" s="97"/>
      <c r="E2" s="97"/>
      <c r="F2" s="97"/>
      <c r="G2" s="98"/>
    </row>
    <row r="3" spans="2:7" ht="5.25" customHeight="1" x14ac:dyDescent="0.25"/>
    <row r="4" spans="2:7" s="14" customFormat="1" ht="15.75" x14ac:dyDescent="0.25">
      <c r="B4" s="94" t="s">
        <v>48</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15.75" thickBot="1" x14ac:dyDescent="0.3">
      <c r="B7" s="99" t="s">
        <v>5</v>
      </c>
      <c r="C7" s="100"/>
      <c r="D7" s="115" t="s">
        <v>210</v>
      </c>
      <c r="E7" s="116"/>
      <c r="F7" s="116"/>
      <c r="G7" s="117"/>
    </row>
    <row r="8" spans="2:7" s="5" customFormat="1" ht="28.5" customHeight="1" thickBot="1" x14ac:dyDescent="0.3">
      <c r="B8" s="99" t="s">
        <v>6</v>
      </c>
      <c r="C8" s="100"/>
      <c r="D8" s="115" t="s">
        <v>211</v>
      </c>
      <c r="E8" s="116"/>
      <c r="F8" s="116"/>
      <c r="G8" s="117"/>
    </row>
    <row r="9" spans="2:7" ht="5.25" customHeight="1" thickBot="1" x14ac:dyDescent="0.3"/>
    <row r="10" spans="2:7" ht="48" customHeight="1" thickBot="1" x14ac:dyDescent="0.3">
      <c r="B10" s="112" t="str">
        <f>_xlfn.CONCAT("Como ",LOWER(D6)," quiero ",LOWER(D7)," para ",LOWER(D8))</f>
        <v>Como desarrollador quiero integrar el modelo predictivo entrenado en el backend para que pueda generar predicciones a partir de los datos ingresados por los usuarios.</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212</v>
      </c>
      <c r="E13" s="110"/>
      <c r="F13" s="110"/>
      <c r="G13" s="111"/>
    </row>
    <row r="14" spans="2:7" ht="28.5" customHeight="1" x14ac:dyDescent="0.25">
      <c r="B14" s="43" t="b">
        <v>0</v>
      </c>
      <c r="C14" s="44" t="s">
        <v>67</v>
      </c>
      <c r="D14" s="108" t="s">
        <v>213</v>
      </c>
      <c r="E14" s="108"/>
      <c r="F14" s="108"/>
      <c r="G14" s="109"/>
    </row>
    <row r="15" spans="2:7" ht="31.5" customHeight="1" thickBot="1" x14ac:dyDescent="0.3">
      <c r="B15" s="42" t="b">
        <v>0</v>
      </c>
      <c r="C15" s="25" t="s">
        <v>68</v>
      </c>
      <c r="D15" s="124" t="s">
        <v>214</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215</v>
      </c>
      <c r="D18" s="120"/>
      <c r="E18" s="120"/>
      <c r="F18" s="120"/>
      <c r="G18" s="121"/>
    </row>
    <row r="19" spans="2:7" x14ac:dyDescent="0.25">
      <c r="B19" s="45" t="s">
        <v>63</v>
      </c>
      <c r="C19" s="106" t="s">
        <v>216</v>
      </c>
      <c r="D19" s="106"/>
      <c r="E19" s="106"/>
      <c r="F19" s="106"/>
      <c r="G19" s="107"/>
    </row>
    <row r="20" spans="2:7" ht="15.75" thickBot="1" x14ac:dyDescent="0.3">
      <c r="B20" s="47" t="s">
        <v>63</v>
      </c>
      <c r="C20" s="104" t="s">
        <v>217</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43</v>
      </c>
      <c r="F24" s="49" t="s">
        <v>71</v>
      </c>
      <c r="G24" s="51">
        <f>COUNTIF(B13:B15,TRUE)/COUNTA(B13:B15)</f>
        <v>0</v>
      </c>
    </row>
    <row r="25" spans="2:7" ht="5.25" customHeight="1" thickBot="1" x14ac:dyDescent="0.3">
      <c r="B25" s="48"/>
      <c r="C25" s="48"/>
      <c r="D25" s="56"/>
    </row>
    <row r="26" spans="2:7" ht="15.75" thickBot="1" x14ac:dyDescent="0.3">
      <c r="B26" s="122" t="s">
        <v>31</v>
      </c>
      <c r="C26" s="123"/>
      <c r="D26" s="118" t="s">
        <v>45</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1EBA8997-3A32-4ABB-9358-8C7EDCB22990}">
      <formula1>"1,2,3,5,8,13"</formula1>
    </dataValidation>
    <dataValidation type="list" allowBlank="1" showInputMessage="1" showErrorMessage="1" sqref="D26:G26" xr:uid="{28097721-E68E-42B6-98D4-02B9A0B15093}">
      <formula1>"Configuración inicial y autenticación, Ingreso y validación de datos, Seguridad, Integración, CRISP-DM,Pruebas,UX"</formula1>
    </dataValidation>
    <dataValidation type="list" allowBlank="1" showInputMessage="1" showErrorMessage="1" sqref="D22" xr:uid="{54D9AAC0-AEEF-46B8-BA86-CDB45F462C0A}">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AF6044-D78C-4F32-9524-FF27F29D49A0}">
          <x14:formula1>
            <xm:f>'Tipos de usuario'!$B$4:$B$8</xm:f>
          </x14:formula1>
          <xm:sqref>D6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64D1-5EFB-44CB-92B8-DF595CF3198E}">
  <sheetPr>
    <tabColor rgb="FFCC99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227</v>
      </c>
      <c r="C2" s="97"/>
      <c r="D2" s="97"/>
      <c r="E2" s="97"/>
      <c r="F2" s="97"/>
      <c r="G2" s="98"/>
    </row>
    <row r="3" spans="2:7" ht="5.25" customHeight="1" x14ac:dyDescent="0.25"/>
    <row r="4" spans="2:7" s="14" customFormat="1" ht="15.75" x14ac:dyDescent="0.25">
      <c r="B4" s="94" t="s">
        <v>218</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30.75" customHeight="1" thickBot="1" x14ac:dyDescent="0.3">
      <c r="B7" s="99" t="s">
        <v>5</v>
      </c>
      <c r="C7" s="100"/>
      <c r="D7" s="115" t="s">
        <v>219</v>
      </c>
      <c r="E7" s="116"/>
      <c r="F7" s="116"/>
      <c r="G7" s="117"/>
    </row>
    <row r="8" spans="2:7" s="5" customFormat="1" ht="15.75" thickBot="1" x14ac:dyDescent="0.3">
      <c r="B8" s="99" t="s">
        <v>6</v>
      </c>
      <c r="C8" s="100"/>
      <c r="D8" s="115" t="s">
        <v>220</v>
      </c>
      <c r="E8" s="116"/>
      <c r="F8" s="116"/>
      <c r="G8" s="117"/>
    </row>
    <row r="9" spans="2:7" ht="5.25" customHeight="1" thickBot="1" x14ac:dyDescent="0.3"/>
    <row r="10" spans="2:7" ht="48" customHeight="1" thickBot="1" x14ac:dyDescent="0.3">
      <c r="B10" s="112" t="str">
        <f>_xlfn.CONCAT("Como ",LOWER(D6)," quiero ",LOWER(D7)," para ",LOWER(D8))</f>
        <v>Como desarrollador quiero asegurarme de que los datos ingresados por los usuarios y enviados al backend son válidos para evitar errores en las predicciones y mejorar la seguridad.</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221</v>
      </c>
      <c r="E13" s="110"/>
      <c r="F13" s="110"/>
      <c r="G13" s="111"/>
    </row>
    <row r="14" spans="2:7" ht="28.5" customHeight="1" x14ac:dyDescent="0.25">
      <c r="B14" s="43" t="b">
        <v>0</v>
      </c>
      <c r="C14" s="44" t="s">
        <v>67</v>
      </c>
      <c r="D14" s="108" t="s">
        <v>222</v>
      </c>
      <c r="E14" s="108"/>
      <c r="F14" s="108"/>
      <c r="G14" s="109"/>
    </row>
    <row r="15" spans="2:7" ht="31.5" customHeight="1" thickBot="1" x14ac:dyDescent="0.3">
      <c r="B15" s="42" t="b">
        <v>0</v>
      </c>
      <c r="C15" s="25" t="s">
        <v>68</v>
      </c>
      <c r="D15" s="124" t="s">
        <v>223</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224</v>
      </c>
      <c r="D18" s="120"/>
      <c r="E18" s="120"/>
      <c r="F18" s="120"/>
      <c r="G18" s="121"/>
    </row>
    <row r="19" spans="2:7" x14ac:dyDescent="0.25">
      <c r="B19" s="45" t="s">
        <v>63</v>
      </c>
      <c r="C19" s="106" t="s">
        <v>225</v>
      </c>
      <c r="D19" s="106"/>
      <c r="E19" s="106"/>
      <c r="F19" s="106"/>
      <c r="G19" s="107"/>
    </row>
    <row r="20" spans="2:7" ht="15.75" thickBot="1" x14ac:dyDescent="0.3">
      <c r="B20" s="47" t="s">
        <v>63</v>
      </c>
      <c r="C20" s="104" t="s">
        <v>226</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43</v>
      </c>
      <c r="F24" s="49" t="s">
        <v>71</v>
      </c>
      <c r="G24" s="51">
        <f>COUNTIF(B13:B15,TRUE)/COUNTA(B13:B15)</f>
        <v>0</v>
      </c>
    </row>
    <row r="25" spans="2:7" ht="5.25" customHeight="1" thickBot="1" x14ac:dyDescent="0.3">
      <c r="B25" s="48"/>
      <c r="C25" s="48"/>
      <c r="D25" s="56"/>
    </row>
    <row r="26" spans="2:7" ht="15.75" thickBot="1" x14ac:dyDescent="0.3">
      <c r="B26" s="122" t="s">
        <v>31</v>
      </c>
      <c r="C26" s="123"/>
      <c r="D26" s="118" t="s">
        <v>45</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4E959858-534B-45C0-BB15-FE15DE58DA37}">
      <formula1>"ALTA +,ALTA,MEDIA,BAJA,BAJA -"</formula1>
    </dataValidation>
    <dataValidation type="list" allowBlank="1" showInputMessage="1" showErrorMessage="1" sqref="D26:G26" xr:uid="{C6A1624D-1478-46B1-B66E-CC2AAA138D54}">
      <formula1>"Configuración inicial y autenticación, Ingreso y validación de datos, Seguridad, Integración, CRISP-DM,Pruebas,UX"</formula1>
    </dataValidation>
    <dataValidation type="list" allowBlank="1" showInputMessage="1" showErrorMessage="1" sqref="G22" xr:uid="{412FB5F2-43D9-440E-AE68-FD58EC050F81}">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6D714A3-2D63-4C73-B3FA-F8D7EA51E6E1}">
          <x14:formula1>
            <xm:f>'Tipos de usuario'!$B$4:$B$8</xm:f>
          </x14:formula1>
          <xm:sqref>D6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C893-B9B8-43E2-8F02-E32B479A63ED}">
  <sheetPr>
    <tabColor rgb="FFCC99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228</v>
      </c>
      <c r="C2" s="97"/>
      <c r="D2" s="97"/>
      <c r="E2" s="97"/>
      <c r="F2" s="97"/>
      <c r="G2" s="98"/>
    </row>
    <row r="3" spans="2:7" ht="5.25" customHeight="1" x14ac:dyDescent="0.25"/>
    <row r="4" spans="2:7" s="14" customFormat="1" ht="15.75" x14ac:dyDescent="0.25">
      <c r="B4" s="94" t="s">
        <v>229</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46.5" customHeight="1" thickBot="1" x14ac:dyDescent="0.3">
      <c r="B7" s="99" t="s">
        <v>5</v>
      </c>
      <c r="C7" s="100"/>
      <c r="D7" s="115" t="s">
        <v>230</v>
      </c>
      <c r="E7" s="116"/>
      <c r="F7" s="116"/>
      <c r="G7" s="117"/>
    </row>
    <row r="8" spans="2:7" s="5" customFormat="1" ht="15.75" thickBot="1" x14ac:dyDescent="0.3">
      <c r="B8" s="99" t="s">
        <v>6</v>
      </c>
      <c r="C8" s="100"/>
      <c r="D8" s="115" t="s">
        <v>231</v>
      </c>
      <c r="E8" s="116"/>
      <c r="F8" s="116"/>
      <c r="G8" s="117"/>
    </row>
    <row r="9" spans="2:7" ht="5.25" customHeight="1" thickBot="1" x14ac:dyDescent="0.3"/>
    <row r="10" spans="2:7" ht="60" customHeight="1" thickBot="1" x14ac:dyDescent="0.3">
      <c r="B10" s="112" t="str">
        <f>_xlfn.CONCAT("Como ",LOWER(D6)," quiero ",LOWER(D7)," para ",LOWER(D8))</f>
        <v>Como desarrollador quiero que la interfaz sea clara y fácil de entender cuando se me muestra el resultado de la predicción, incluyendo una explicación breve de los factores que influyeron en el resultado para comprender y confiar en los resultados obtenidos.</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232</v>
      </c>
      <c r="E13" s="110"/>
      <c r="F13" s="110"/>
      <c r="G13" s="111"/>
    </row>
    <row r="14" spans="2:7" ht="28.5" customHeight="1" x14ac:dyDescent="0.25">
      <c r="B14" s="43" t="b">
        <v>0</v>
      </c>
      <c r="C14" s="44" t="s">
        <v>67</v>
      </c>
      <c r="D14" s="108" t="s">
        <v>233</v>
      </c>
      <c r="E14" s="108"/>
      <c r="F14" s="108"/>
      <c r="G14" s="109"/>
    </row>
    <row r="15" spans="2:7" ht="31.5" customHeight="1" thickBot="1" x14ac:dyDescent="0.3">
      <c r="B15" s="42" t="b">
        <v>0</v>
      </c>
      <c r="C15" s="25" t="s">
        <v>68</v>
      </c>
      <c r="D15" s="124" t="s">
        <v>234</v>
      </c>
      <c r="E15" s="124"/>
      <c r="F15" s="124"/>
      <c r="G15" s="125"/>
    </row>
    <row r="16" spans="2:7" ht="5.25" customHeight="1" thickBot="1" x14ac:dyDescent="0.3"/>
    <row r="17" spans="2:7" ht="15.75" thickBot="1" x14ac:dyDescent="0.3">
      <c r="B17" s="101" t="s">
        <v>64</v>
      </c>
      <c r="C17" s="102"/>
      <c r="D17" s="102"/>
      <c r="E17" s="102"/>
      <c r="F17" s="102"/>
      <c r="G17" s="103"/>
    </row>
    <row r="18" spans="2:7" ht="29.25" customHeight="1" x14ac:dyDescent="0.25">
      <c r="B18" s="46" t="s">
        <v>63</v>
      </c>
      <c r="C18" s="120" t="s">
        <v>235</v>
      </c>
      <c r="D18" s="120"/>
      <c r="E18" s="120"/>
      <c r="F18" s="120"/>
      <c r="G18" s="121"/>
    </row>
    <row r="19" spans="2:7" x14ac:dyDescent="0.25">
      <c r="B19" s="45" t="s">
        <v>63</v>
      </c>
      <c r="C19" s="106" t="s">
        <v>236</v>
      </c>
      <c r="D19" s="106"/>
      <c r="E19" s="106"/>
      <c r="F19" s="106"/>
      <c r="G19" s="107"/>
    </row>
    <row r="20" spans="2:7" ht="15.75" thickBot="1" x14ac:dyDescent="0.3">
      <c r="B20" s="47" t="s">
        <v>63</v>
      </c>
      <c r="C20" s="104" t="s">
        <v>237</v>
      </c>
      <c r="D20" s="104"/>
      <c r="E20" s="104"/>
      <c r="F20" s="104"/>
      <c r="G20" s="105"/>
    </row>
    <row r="21" spans="2:7" ht="5.25" customHeight="1" thickBot="1" x14ac:dyDescent="0.3"/>
    <row r="22" spans="2:7" ht="15.75" thickBot="1" x14ac:dyDescent="0.3">
      <c r="B22" s="122" t="s">
        <v>7</v>
      </c>
      <c r="C22" s="123"/>
      <c r="D22" s="39" t="s">
        <v>119</v>
      </c>
      <c r="F22" s="49" t="s">
        <v>13</v>
      </c>
      <c r="G22" s="50">
        <v>3</v>
      </c>
    </row>
    <row r="23" spans="2:7" ht="5.25" customHeight="1" thickBot="1" x14ac:dyDescent="0.3">
      <c r="B23" s="48"/>
      <c r="C23" s="48"/>
    </row>
    <row r="24" spans="2:7" ht="15.75" thickBot="1" x14ac:dyDescent="0.3">
      <c r="B24" s="122" t="s">
        <v>14</v>
      </c>
      <c r="C24" s="123"/>
      <c r="D24" s="39" t="s">
        <v>47</v>
      </c>
      <c r="F24" s="49" t="s">
        <v>71</v>
      </c>
      <c r="G24" s="51">
        <f>COUNTIF(B13:B15,TRUE)/COUNTA(B13:B15)</f>
        <v>0</v>
      </c>
    </row>
    <row r="25" spans="2:7" ht="5.25" customHeight="1" thickBot="1" x14ac:dyDescent="0.3">
      <c r="B25" s="48"/>
      <c r="C25" s="48"/>
      <c r="D25" s="56"/>
    </row>
    <row r="26" spans="2:7" ht="15.75" thickBot="1" x14ac:dyDescent="0.3">
      <c r="B26" s="122" t="s">
        <v>31</v>
      </c>
      <c r="C26" s="123"/>
      <c r="D26" s="118" t="s">
        <v>120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D88AC985-6A15-479C-899E-7EDF811B4910}">
      <formula1>"1,2,3,5,8,13"</formula1>
    </dataValidation>
    <dataValidation type="list" allowBlank="1" showInputMessage="1" showErrorMessage="1" sqref="D26:G26" xr:uid="{83E2AA5C-9019-4221-A3FB-9EB1B00AADB5}">
      <formula1>"Configuración inicial y autenticación, Ingreso y validación de datos, Seguridad, Integración, CRISP-DM,Pruebas,UX"</formula1>
    </dataValidation>
    <dataValidation type="list" allowBlank="1" showInputMessage="1" showErrorMessage="1" sqref="D22" xr:uid="{ED70519C-4E58-4DF9-A19E-E22B895B5EE3}">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AB82560-B574-45B5-A1D8-DC80A1E7C2CB}">
          <x14:formula1>
            <xm:f>'Tipos de usuario'!$B$4:$B$8</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FFB1-B39B-4E8C-9493-80B6DC5DA3E2}">
  <dimension ref="B2:C40"/>
  <sheetViews>
    <sheetView topLeftCell="A18" workbookViewId="0"/>
  </sheetViews>
  <sheetFormatPr baseColWidth="10" defaultRowHeight="15" x14ac:dyDescent="0.25"/>
  <cols>
    <col min="1" max="1" width="4.140625" customWidth="1"/>
    <col min="2" max="2" width="7.7109375" style="17" customWidth="1"/>
    <col min="3" max="3" width="80.140625" style="1" customWidth="1"/>
  </cols>
  <sheetData>
    <row r="2" spans="2:3" ht="15.75" thickBot="1" x14ac:dyDescent="0.3"/>
    <row r="3" spans="2:3" s="30" customFormat="1" ht="15.75" thickBot="1" x14ac:dyDescent="0.3">
      <c r="B3" s="37" t="s">
        <v>32</v>
      </c>
      <c r="C3" s="38" t="s">
        <v>30</v>
      </c>
    </row>
    <row r="4" spans="2:3" x14ac:dyDescent="0.25">
      <c r="B4" s="31" t="s">
        <v>22</v>
      </c>
      <c r="C4" s="34" t="s">
        <v>9</v>
      </c>
    </row>
    <row r="5" spans="2:3" x14ac:dyDescent="0.25">
      <c r="B5" s="32" t="s">
        <v>23</v>
      </c>
      <c r="C5" s="35" t="s">
        <v>33</v>
      </c>
    </row>
    <row r="6" spans="2:3" ht="15.75" thickBot="1" x14ac:dyDescent="0.3">
      <c r="B6" s="33" t="s">
        <v>24</v>
      </c>
      <c r="C6" s="36" t="s">
        <v>100</v>
      </c>
    </row>
    <row r="7" spans="2:3" ht="15.75" thickBot="1" x14ac:dyDescent="0.3"/>
    <row r="8" spans="2:3" s="30" customFormat="1" ht="15.75" thickBot="1" x14ac:dyDescent="0.3">
      <c r="B8" s="37" t="s">
        <v>32</v>
      </c>
      <c r="C8" s="38" t="s">
        <v>150</v>
      </c>
    </row>
    <row r="9" spans="2:3" x14ac:dyDescent="0.25">
      <c r="B9" s="31" t="s">
        <v>37</v>
      </c>
      <c r="C9" s="34" t="s">
        <v>35</v>
      </c>
    </row>
    <row r="10" spans="2:3" x14ac:dyDescent="0.25">
      <c r="B10" s="32" t="s">
        <v>38</v>
      </c>
      <c r="C10" s="35" t="s">
        <v>36</v>
      </c>
    </row>
    <row r="11" spans="2:3" ht="15.75" thickBot="1" x14ac:dyDescent="0.3">
      <c r="B11" s="33" t="s">
        <v>41</v>
      </c>
      <c r="C11" s="36" t="s">
        <v>39</v>
      </c>
    </row>
    <row r="12" spans="2:3" ht="15.75" thickBot="1" x14ac:dyDescent="0.3"/>
    <row r="13" spans="2:3" ht="15.75" thickBot="1" x14ac:dyDescent="0.3">
      <c r="B13" s="37" t="s">
        <v>32</v>
      </c>
      <c r="C13" s="38" t="s">
        <v>44</v>
      </c>
    </row>
    <row r="14" spans="2:3" x14ac:dyDescent="0.25">
      <c r="B14" s="31" t="s">
        <v>46</v>
      </c>
      <c r="C14" s="34" t="s">
        <v>51</v>
      </c>
    </row>
    <row r="15" spans="2:3" s="30" customFormat="1" x14ac:dyDescent="0.25">
      <c r="B15" s="32" t="s">
        <v>53</v>
      </c>
      <c r="C15" s="35" t="s">
        <v>239</v>
      </c>
    </row>
    <row r="16" spans="2:3" ht="15.75" thickBot="1" x14ac:dyDescent="0.3">
      <c r="B16" s="33" t="s">
        <v>57</v>
      </c>
      <c r="C16" s="36" t="s">
        <v>268</v>
      </c>
    </row>
    <row r="17" spans="2:3" ht="15.75" thickBot="1" x14ac:dyDescent="0.3"/>
    <row r="18" spans="2:3" ht="15.75" thickBot="1" x14ac:dyDescent="0.3">
      <c r="B18" s="37" t="s">
        <v>32</v>
      </c>
      <c r="C18" s="38" t="s">
        <v>45</v>
      </c>
    </row>
    <row r="19" spans="2:3" x14ac:dyDescent="0.25">
      <c r="B19" s="31" t="s">
        <v>47</v>
      </c>
      <c r="C19" s="34" t="s">
        <v>189</v>
      </c>
    </row>
    <row r="20" spans="2:3" s="30" customFormat="1" x14ac:dyDescent="0.25">
      <c r="B20" s="32" t="s">
        <v>49</v>
      </c>
      <c r="C20" s="35" t="s">
        <v>48</v>
      </c>
    </row>
    <row r="21" spans="2:3" x14ac:dyDescent="0.25">
      <c r="B21" s="32" t="s">
        <v>50</v>
      </c>
      <c r="C21" s="35" t="s">
        <v>218</v>
      </c>
    </row>
    <row r="22" spans="2:3" ht="15.75" thickBot="1" x14ac:dyDescent="0.3">
      <c r="B22" s="33" t="s">
        <v>56</v>
      </c>
      <c r="C22" s="36" t="s">
        <v>55</v>
      </c>
    </row>
    <row r="23" spans="2:3" ht="15.75" thickBot="1" x14ac:dyDescent="0.3"/>
    <row r="24" spans="2:3" ht="15.75" thickBot="1" x14ac:dyDescent="0.3">
      <c r="B24" s="37" t="s">
        <v>32</v>
      </c>
      <c r="C24" s="38" t="s">
        <v>34</v>
      </c>
    </row>
    <row r="25" spans="2:3" x14ac:dyDescent="0.25">
      <c r="B25" s="31" t="s">
        <v>29</v>
      </c>
      <c r="C25" s="34" t="s">
        <v>332</v>
      </c>
    </row>
    <row r="26" spans="2:3" s="30" customFormat="1" x14ac:dyDescent="0.25">
      <c r="B26" s="32" t="s">
        <v>40</v>
      </c>
      <c r="C26" s="35" t="s">
        <v>334</v>
      </c>
    </row>
    <row r="27" spans="2:3" x14ac:dyDescent="0.25">
      <c r="B27" s="32" t="s">
        <v>43</v>
      </c>
      <c r="C27" s="35" t="s">
        <v>335</v>
      </c>
    </row>
    <row r="28" spans="2:3" ht="15.75" thickBot="1" x14ac:dyDescent="0.3">
      <c r="B28" s="33" t="s">
        <v>54</v>
      </c>
      <c r="C28" s="36" t="s">
        <v>336</v>
      </c>
    </row>
    <row r="29" spans="2:3" ht="15.75" thickBot="1" x14ac:dyDescent="0.3"/>
    <row r="30" spans="2:3" ht="15.75" thickBot="1" x14ac:dyDescent="0.3">
      <c r="B30" s="37" t="s">
        <v>32</v>
      </c>
      <c r="C30" s="38" t="s">
        <v>180</v>
      </c>
    </row>
    <row r="31" spans="2:3" x14ac:dyDescent="0.25">
      <c r="B31" s="31" t="s">
        <v>60</v>
      </c>
      <c r="C31" s="34" t="s">
        <v>278</v>
      </c>
    </row>
    <row r="32" spans="2:3" s="30" customFormat="1" x14ac:dyDescent="0.25">
      <c r="B32" s="32" t="s">
        <v>61</v>
      </c>
      <c r="C32" s="35" t="s">
        <v>290</v>
      </c>
    </row>
    <row r="33" spans="2:3" x14ac:dyDescent="0.25">
      <c r="B33" s="32" t="s">
        <v>62</v>
      </c>
      <c r="C33" s="35" t="s">
        <v>300</v>
      </c>
    </row>
    <row r="34" spans="2:3" x14ac:dyDescent="0.25">
      <c r="B34" s="32" t="s">
        <v>328</v>
      </c>
      <c r="C34" s="35" t="s">
        <v>59</v>
      </c>
    </row>
    <row r="35" spans="2:3" ht="15.75" thickBot="1" x14ac:dyDescent="0.3">
      <c r="B35" s="33" t="s">
        <v>329</v>
      </c>
      <c r="C35" s="36" t="s">
        <v>319</v>
      </c>
    </row>
    <row r="36" spans="2:3" ht="15.75" thickBot="1" x14ac:dyDescent="0.3"/>
    <row r="37" spans="2:3" ht="15.75" thickBot="1" x14ac:dyDescent="0.3">
      <c r="B37" s="37" t="s">
        <v>32</v>
      </c>
      <c r="C37" s="38" t="s">
        <v>120</v>
      </c>
    </row>
    <row r="38" spans="2:3" x14ac:dyDescent="0.25">
      <c r="B38" s="31" t="s">
        <v>25</v>
      </c>
      <c r="C38" s="34" t="s">
        <v>110</v>
      </c>
    </row>
    <row r="39" spans="2:3" s="30" customFormat="1" x14ac:dyDescent="0.25">
      <c r="B39" s="32" t="s">
        <v>42</v>
      </c>
      <c r="C39" s="35" t="s">
        <v>169</v>
      </c>
    </row>
    <row r="40" spans="2:3" ht="15.75" thickBot="1" x14ac:dyDescent="0.3">
      <c r="B40" s="33" t="s">
        <v>52</v>
      </c>
      <c r="C40" s="36" t="s">
        <v>229</v>
      </c>
    </row>
  </sheetData>
  <phoneticPr fontId="10" type="noConversion"/>
  <dataValidations count="1">
    <dataValidation type="list" allowBlank="1" showInputMessage="1" showErrorMessage="1" sqref="C3 C8 C13 C18 C24 C30 C37" xr:uid="{BC63E910-8163-453B-BBAF-8314A911BE4A}">
      <formula1>"Configuración inicial y autenticación, Ingreso y validación de datos, Seguridad, Integración, CRISP-DM,Pruebas,UX"</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1D84-F958-4D7C-A90A-FC7212B262AE}">
  <sheetPr>
    <tabColor rgb="FFCC99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238</v>
      </c>
      <c r="C2" s="97"/>
      <c r="D2" s="97"/>
      <c r="E2" s="97"/>
      <c r="F2" s="97"/>
      <c r="G2" s="98"/>
    </row>
    <row r="3" spans="2:7" ht="5.25" customHeight="1" x14ac:dyDescent="0.25"/>
    <row r="4" spans="2:7" s="14" customFormat="1" ht="15.75" x14ac:dyDescent="0.25">
      <c r="B4" s="94" t="s">
        <v>239</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21.75" customHeight="1" thickBot="1" x14ac:dyDescent="0.3">
      <c r="B7" s="99" t="s">
        <v>5</v>
      </c>
      <c r="C7" s="100"/>
      <c r="D7" s="115" t="s">
        <v>240</v>
      </c>
      <c r="E7" s="116"/>
      <c r="F7" s="116"/>
      <c r="G7" s="117"/>
    </row>
    <row r="8" spans="2:7" s="5" customFormat="1" ht="53.25" customHeight="1" thickBot="1" x14ac:dyDescent="0.3">
      <c r="B8" s="99" t="s">
        <v>6</v>
      </c>
      <c r="C8" s="100"/>
      <c r="D8" s="115" t="s">
        <v>241</v>
      </c>
      <c r="E8" s="116"/>
      <c r="F8" s="116"/>
      <c r="G8" s="117"/>
    </row>
    <row r="9" spans="2:7" ht="5.25" customHeight="1" thickBot="1" x14ac:dyDescent="0.3"/>
    <row r="10" spans="2:7" ht="60" customHeight="1" thickBot="1" x14ac:dyDescent="0.3">
      <c r="B10" s="112" t="str">
        <f>_xlfn.CONCAT("Como ",LOWER(D6)," quiero ",LOWER(D7)," para ",LOWER(D8))</f>
        <v>Como desarrollador quiero realizar pruebas de seguridad para asegurar que los datos sensibles de los usuarios, como las predicciones y la información personal, estén correctamente protegidos en el sistema.</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242</v>
      </c>
      <c r="E13" s="110"/>
      <c r="F13" s="110"/>
      <c r="G13" s="111"/>
    </row>
    <row r="14" spans="2:7" ht="28.5" customHeight="1" x14ac:dyDescent="0.25">
      <c r="B14" s="43" t="b">
        <v>0</v>
      </c>
      <c r="C14" s="44" t="s">
        <v>67</v>
      </c>
      <c r="D14" s="108" t="s">
        <v>243</v>
      </c>
      <c r="E14" s="108"/>
      <c r="F14" s="108"/>
      <c r="G14" s="109"/>
    </row>
    <row r="15" spans="2:7" ht="31.5" customHeight="1" thickBot="1" x14ac:dyDescent="0.3">
      <c r="B15" s="42" t="b">
        <v>0</v>
      </c>
      <c r="C15" s="25" t="s">
        <v>68</v>
      </c>
      <c r="D15" s="124" t="s">
        <v>253</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244</v>
      </c>
      <c r="D18" s="120"/>
      <c r="E18" s="120"/>
      <c r="F18" s="120"/>
      <c r="G18" s="121"/>
    </row>
    <row r="19" spans="2:7" x14ac:dyDescent="0.25">
      <c r="B19" s="45" t="s">
        <v>63</v>
      </c>
      <c r="C19" s="106" t="s">
        <v>245</v>
      </c>
      <c r="D19" s="106"/>
      <c r="E19" s="106"/>
      <c r="F19" s="106"/>
      <c r="G19" s="107"/>
    </row>
    <row r="20" spans="2:7" ht="27.75" customHeight="1" thickBot="1" x14ac:dyDescent="0.3">
      <c r="B20" s="47" t="s">
        <v>63</v>
      </c>
      <c r="C20" s="104" t="s">
        <v>246</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23</v>
      </c>
      <c r="F24" s="49" t="s">
        <v>71</v>
      </c>
      <c r="G24" s="51">
        <f>COUNTIF(B13:B15,TRUE)/COUNTA(B13:B15)</f>
        <v>0</v>
      </c>
    </row>
    <row r="25" spans="2:7" ht="5.25" customHeight="1" thickBot="1" x14ac:dyDescent="0.3">
      <c r="B25" s="48"/>
      <c r="C25" s="48"/>
      <c r="D25" s="56"/>
    </row>
    <row r="26" spans="2:7" ht="15.75" thickBot="1" x14ac:dyDescent="0.3">
      <c r="B26" s="122" t="s">
        <v>31</v>
      </c>
      <c r="C26" s="123"/>
      <c r="D26" s="118" t="s">
        <v>44</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852C463F-182F-4A32-9D83-2EEBA118B3B3}">
      <formula1>"ALTA +,ALTA,MEDIA,BAJA,BAJA -"</formula1>
    </dataValidation>
    <dataValidation type="list" allowBlank="1" showInputMessage="1" showErrorMessage="1" sqref="D26:G26" xr:uid="{01FE313F-3798-491B-8DA1-F1D273FE8234}">
      <formula1>"Configuración inicial y autenticación, Ingreso y validación de datos, Seguridad, Integración, CRISP-DM,Pruebas,UX"</formula1>
    </dataValidation>
    <dataValidation type="list" allowBlank="1" showInputMessage="1" showErrorMessage="1" sqref="G22" xr:uid="{B773AC01-010C-4E0F-A292-E83189B45650}">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9451499-A820-4EE2-BFDB-12A7C61DCA8D}">
          <x14:formula1>
            <xm:f>'Tipos de usuario'!$B$4:$B$8</xm:f>
          </x14:formula1>
          <xm:sqref>D6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A1022-81C1-447A-9FC7-E987732AF337}">
  <sheetPr>
    <tabColor rgb="FFCC99FF"/>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247</v>
      </c>
      <c r="C2" s="97"/>
      <c r="D2" s="97"/>
      <c r="E2" s="97"/>
      <c r="F2" s="97"/>
      <c r="G2" s="98"/>
    </row>
    <row r="3" spans="2:7" ht="5.25" customHeight="1" x14ac:dyDescent="0.25"/>
    <row r="4" spans="2:7" s="14" customFormat="1" ht="15.75" x14ac:dyDescent="0.25">
      <c r="B4" s="94" t="s">
        <v>336</v>
      </c>
      <c r="C4" s="95"/>
      <c r="D4" s="95"/>
      <c r="E4" s="95"/>
      <c r="F4" s="95"/>
      <c r="G4" s="95"/>
    </row>
    <row r="5" spans="2:7" ht="5.25" customHeight="1" thickBot="1" x14ac:dyDescent="0.3"/>
    <row r="6" spans="2:7" s="5" customFormat="1" ht="15.75" thickBot="1" x14ac:dyDescent="0.3">
      <c r="B6" s="99" t="s">
        <v>4</v>
      </c>
      <c r="C6" s="100"/>
      <c r="D6" s="115" t="s">
        <v>122</v>
      </c>
      <c r="E6" s="116"/>
      <c r="F6" s="116"/>
      <c r="G6" s="117"/>
    </row>
    <row r="7" spans="2:7" s="5" customFormat="1" ht="21.75" customHeight="1" thickBot="1" x14ac:dyDescent="0.3">
      <c r="B7" s="99" t="s">
        <v>5</v>
      </c>
      <c r="C7" s="100"/>
      <c r="D7" s="115" t="s">
        <v>248</v>
      </c>
      <c r="E7" s="116"/>
      <c r="F7" s="116"/>
      <c r="G7" s="117"/>
    </row>
    <row r="8" spans="2:7" s="5" customFormat="1" ht="32.25" customHeight="1" thickBot="1" x14ac:dyDescent="0.3">
      <c r="B8" s="99" t="s">
        <v>6</v>
      </c>
      <c r="C8" s="100"/>
      <c r="D8" s="115" t="s">
        <v>249</v>
      </c>
      <c r="E8" s="116"/>
      <c r="F8" s="116"/>
      <c r="G8" s="117"/>
    </row>
    <row r="9" spans="2:7" ht="5.25" customHeight="1" thickBot="1" x14ac:dyDescent="0.3"/>
    <row r="10" spans="2:7" ht="60" customHeight="1" thickBot="1" x14ac:dyDescent="0.3">
      <c r="B10" s="112" t="str">
        <f>_xlfn.CONCAT("Como ",LOWER(D6)," quiero ",LOWER(D7)," para ",LOWER(D8))</f>
        <v>Como científico de datos quiero ajustar y optimizar el modelo predictivo para mejorar su precisión y asegurar que las predicciones sean más confiables.</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250</v>
      </c>
      <c r="E13" s="110"/>
      <c r="F13" s="110"/>
      <c r="G13" s="111"/>
    </row>
    <row r="14" spans="2:7" ht="28.5" customHeight="1" x14ac:dyDescent="0.25">
      <c r="B14" s="43" t="b">
        <v>0</v>
      </c>
      <c r="C14" s="44" t="s">
        <v>67</v>
      </c>
      <c r="D14" s="108" t="s">
        <v>251</v>
      </c>
      <c r="E14" s="108"/>
      <c r="F14" s="108"/>
      <c r="G14" s="109"/>
    </row>
    <row r="15" spans="2:7" ht="31.5" customHeight="1" thickBot="1" x14ac:dyDescent="0.3">
      <c r="B15" s="42" t="b">
        <v>0</v>
      </c>
      <c r="C15" s="25" t="s">
        <v>68</v>
      </c>
      <c r="D15" s="124" t="s">
        <v>252</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254</v>
      </c>
      <c r="D18" s="120"/>
      <c r="E18" s="120"/>
      <c r="F18" s="120"/>
      <c r="G18" s="121"/>
    </row>
    <row r="19" spans="2:7" x14ac:dyDescent="0.25">
      <c r="B19" s="45" t="s">
        <v>63</v>
      </c>
      <c r="C19" s="106" t="s">
        <v>255</v>
      </c>
      <c r="D19" s="106"/>
      <c r="E19" s="106"/>
      <c r="F19" s="106"/>
      <c r="G19" s="107"/>
    </row>
    <row r="20" spans="2:7" ht="15.75" thickBot="1" x14ac:dyDescent="0.3">
      <c r="B20" s="47" t="s">
        <v>63</v>
      </c>
      <c r="C20" s="104" t="s">
        <v>256</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43</v>
      </c>
      <c r="F24" s="49" t="s">
        <v>71</v>
      </c>
      <c r="G24" s="51">
        <f>COUNTIF(B13:B15,TRUE)/COUNTA(B13:B15)</f>
        <v>0</v>
      </c>
    </row>
    <row r="25" spans="2:7" ht="5.25" customHeight="1" thickBot="1" x14ac:dyDescent="0.3">
      <c r="B25" s="48"/>
      <c r="C25" s="48"/>
      <c r="D25" s="56"/>
    </row>
    <row r="26" spans="2:7" ht="15.75" thickBot="1" x14ac:dyDescent="0.3">
      <c r="B26" s="122" t="s">
        <v>31</v>
      </c>
      <c r="C26" s="123"/>
      <c r="D26" s="118" t="s">
        <v>34</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0D80E795-10AA-4257-856C-E959A9A7B141}">
      <formula1>"1,2,3,5,8,13"</formula1>
    </dataValidation>
    <dataValidation type="list" allowBlank="1" showInputMessage="1" showErrorMessage="1" sqref="D26:G26" xr:uid="{B8CDF267-ABEC-45B0-9ACC-90348A792E1A}">
      <formula1>"Configuración inicial y autenticación, Ingreso y validación de datos, Seguridad, Integración, CRISP-DM,Pruebas,UX"</formula1>
    </dataValidation>
    <dataValidation type="list" allowBlank="1" showInputMessage="1" showErrorMessage="1" sqref="D22" xr:uid="{B7DD8734-3B5E-4149-AEF2-6622E9FDC470}">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853C256-1ACB-48B3-B12F-612F80EB25FC}">
          <x14:formula1>
            <xm:f>'Tipos de usuario'!$B$4:$B$8</xm:f>
          </x14:formula1>
          <xm:sqref>D6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31236-07D1-4800-A916-B10A777EE978}">
  <sheetPr>
    <tabColor rgb="FFCCFFCC"/>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258</v>
      </c>
      <c r="C2" s="97"/>
      <c r="D2" s="97"/>
      <c r="E2" s="97"/>
      <c r="F2" s="97"/>
      <c r="G2" s="98"/>
    </row>
    <row r="3" spans="2:7" ht="5.25" customHeight="1" x14ac:dyDescent="0.25"/>
    <row r="4" spans="2:7" s="14" customFormat="1" ht="15.75" x14ac:dyDescent="0.25">
      <c r="B4" s="94" t="s">
        <v>55</v>
      </c>
      <c r="C4" s="95"/>
      <c r="D4" s="95"/>
      <c r="E4" s="95"/>
      <c r="F4" s="95"/>
      <c r="G4" s="95"/>
    </row>
    <row r="5" spans="2:7" ht="5.25" customHeight="1" thickBot="1" x14ac:dyDescent="0.3"/>
    <row r="6" spans="2:7" s="5" customFormat="1" ht="15.75" thickBot="1" x14ac:dyDescent="0.3">
      <c r="B6" s="99" t="s">
        <v>4</v>
      </c>
      <c r="C6" s="100"/>
      <c r="D6" s="115" t="s">
        <v>8</v>
      </c>
      <c r="E6" s="116"/>
      <c r="F6" s="116"/>
      <c r="G6" s="117"/>
    </row>
    <row r="7" spans="2:7" s="5" customFormat="1" ht="36" customHeight="1" thickBot="1" x14ac:dyDescent="0.3">
      <c r="B7" s="99" t="s">
        <v>5</v>
      </c>
      <c r="C7" s="100"/>
      <c r="D7" s="115" t="s">
        <v>259</v>
      </c>
      <c r="E7" s="116"/>
      <c r="F7" s="116"/>
      <c r="G7" s="117"/>
    </row>
    <row r="8" spans="2:7" s="5" customFormat="1" ht="15.75" thickBot="1" x14ac:dyDescent="0.3">
      <c r="B8" s="99" t="s">
        <v>6</v>
      </c>
      <c r="C8" s="100"/>
      <c r="D8" s="115" t="s">
        <v>260</v>
      </c>
      <c r="E8" s="116"/>
      <c r="F8" s="116"/>
      <c r="G8" s="117"/>
    </row>
    <row r="9" spans="2:7" ht="5.25" customHeight="1" thickBot="1" x14ac:dyDescent="0.3"/>
    <row r="10" spans="2:7" ht="60" customHeight="1" thickBot="1" x14ac:dyDescent="0.3">
      <c r="B10" s="112" t="str">
        <f>_xlfn.CONCAT("Como ",LOWER(D6)," quiero ",LOWER(D7)," para ",LOWER(D8))</f>
        <v>Como usuario general quiero descargar un informe en formato pdf con el resultado de mi predicción de riesgo de cáncer de pulmón para poder guardarlo o compartirlo con otros profesionales.</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261</v>
      </c>
      <c r="E13" s="110"/>
      <c r="F13" s="110"/>
      <c r="G13" s="111"/>
    </row>
    <row r="14" spans="2:7" ht="28.5" customHeight="1" x14ac:dyDescent="0.25">
      <c r="B14" s="43" t="b">
        <v>0</v>
      </c>
      <c r="C14" s="44" t="s">
        <v>67</v>
      </c>
      <c r="D14" s="108" t="s">
        <v>262</v>
      </c>
      <c r="E14" s="108"/>
      <c r="F14" s="108"/>
      <c r="G14" s="109"/>
    </row>
    <row r="15" spans="2:7" ht="31.5" customHeight="1" thickBot="1" x14ac:dyDescent="0.3">
      <c r="B15" s="42" t="b">
        <v>0</v>
      </c>
      <c r="C15" s="25" t="s">
        <v>68</v>
      </c>
      <c r="D15" s="124" t="s">
        <v>263</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264</v>
      </c>
      <c r="D18" s="120"/>
      <c r="E18" s="120"/>
      <c r="F18" s="120"/>
      <c r="G18" s="121"/>
    </row>
    <row r="19" spans="2:7" x14ac:dyDescent="0.25">
      <c r="B19" s="45" t="s">
        <v>63</v>
      </c>
      <c r="C19" s="106" t="s">
        <v>265</v>
      </c>
      <c r="D19" s="106"/>
      <c r="E19" s="106"/>
      <c r="F19" s="106"/>
      <c r="G19" s="107"/>
    </row>
    <row r="20" spans="2:7" ht="32.25" customHeight="1" thickBot="1" x14ac:dyDescent="0.3">
      <c r="B20" s="47" t="s">
        <v>63</v>
      </c>
      <c r="C20" s="104" t="s">
        <v>266</v>
      </c>
      <c r="D20" s="104"/>
      <c r="E20" s="104"/>
      <c r="F20" s="104"/>
      <c r="G20" s="105"/>
    </row>
    <row r="21" spans="2:7" ht="5.25" customHeight="1" thickBot="1" x14ac:dyDescent="0.3"/>
    <row r="22" spans="2:7" ht="15.75" thickBot="1" x14ac:dyDescent="0.3">
      <c r="B22" s="122" t="s">
        <v>7</v>
      </c>
      <c r="C22" s="123"/>
      <c r="D22" s="39" t="s">
        <v>119</v>
      </c>
      <c r="F22" s="49" t="s">
        <v>13</v>
      </c>
      <c r="G22" s="50">
        <v>5</v>
      </c>
    </row>
    <row r="23" spans="2:7" ht="5.25" customHeight="1" thickBot="1" x14ac:dyDescent="0.3">
      <c r="B23" s="48"/>
      <c r="C23" s="48"/>
    </row>
    <row r="24" spans="2:7" ht="15.75" thickBot="1" x14ac:dyDescent="0.3">
      <c r="B24" s="122" t="s">
        <v>14</v>
      </c>
      <c r="C24" s="123"/>
      <c r="D24" s="39" t="s">
        <v>47</v>
      </c>
      <c r="F24" s="49" t="s">
        <v>71</v>
      </c>
      <c r="G24" s="51">
        <f>COUNTIF(B13:B15,TRUE)/COUNTA(B13:B15)</f>
        <v>0</v>
      </c>
    </row>
    <row r="25" spans="2:7" ht="5.25" customHeight="1" thickBot="1" x14ac:dyDescent="0.3">
      <c r="B25" s="48"/>
      <c r="C25" s="48"/>
      <c r="D25" s="56"/>
    </row>
    <row r="26" spans="2:7" ht="15.75" thickBot="1" x14ac:dyDescent="0.3">
      <c r="B26" s="122" t="s">
        <v>31</v>
      </c>
      <c r="C26" s="123"/>
      <c r="D26" s="118" t="s">
        <v>45</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B46C4D53-6B23-4186-B899-D34C963F7100}">
      <formula1>"ALTA +,ALTA,MEDIA,BAJA,BAJA -"</formula1>
    </dataValidation>
    <dataValidation type="list" allowBlank="1" showInputMessage="1" showErrorMessage="1" sqref="D26:G26" xr:uid="{86C7F5EC-C88F-4340-8418-8BAFBCB0A6DB}">
      <formula1>"Configuración inicial y autenticación, Ingreso y validación de datos, Seguridad, Integración, CRISP-DM,Pruebas,UX"</formula1>
    </dataValidation>
    <dataValidation type="list" allowBlank="1" showInputMessage="1" showErrorMessage="1" sqref="G22" xr:uid="{765D362A-DD5E-458F-A086-417FDA0F6C64}">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A05484-7100-47C1-B553-A810CD06D233}">
          <x14:formula1>
            <xm:f>'Tipos de usuario'!$B$4:$B$8</xm:f>
          </x14:formula1>
          <xm:sqref>D6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D409-4B97-4DE9-B5F5-8220540494AF}">
  <sheetPr>
    <tabColor rgb="FFCCFFCC"/>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267</v>
      </c>
      <c r="C2" s="97"/>
      <c r="D2" s="97"/>
      <c r="E2" s="97"/>
      <c r="F2" s="97"/>
      <c r="G2" s="98"/>
    </row>
    <row r="3" spans="2:7" ht="5.25" customHeight="1" x14ac:dyDescent="0.25"/>
    <row r="4" spans="2:7" s="14" customFormat="1" ht="15.75" x14ac:dyDescent="0.25">
      <c r="B4" s="94" t="s">
        <v>268</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15.75" thickBot="1" x14ac:dyDescent="0.3">
      <c r="B7" s="99" t="s">
        <v>5</v>
      </c>
      <c r="C7" s="100"/>
      <c r="D7" s="115" t="s">
        <v>269</v>
      </c>
      <c r="E7" s="116"/>
      <c r="F7" s="116"/>
      <c r="G7" s="117"/>
    </row>
    <row r="8" spans="2:7" s="5" customFormat="1" ht="15.75" thickBot="1" x14ac:dyDescent="0.3">
      <c r="B8" s="99" t="s">
        <v>6</v>
      </c>
      <c r="C8" s="100"/>
      <c r="D8" s="115" t="s">
        <v>270</v>
      </c>
      <c r="E8" s="116"/>
      <c r="F8" s="116"/>
      <c r="G8" s="117"/>
    </row>
    <row r="9" spans="2:7" ht="5.25" customHeight="1" thickBot="1" x14ac:dyDescent="0.3"/>
    <row r="10" spans="2:7" ht="60" customHeight="1" thickBot="1" x14ac:dyDescent="0.3">
      <c r="B10" s="112" t="str">
        <f>_xlfn.CONCAT("Como ",LOWER(D6)," quiero ",LOWER(D7)," para ",LOWER(D8))</f>
        <v>Como desarrollador quiero realizar validaciones de seguridad avanzadas en el backend para asegurar que las predicciones y los datos del usuario estén completamente protegidos contra vulnerabilidades.</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271</v>
      </c>
      <c r="E13" s="110"/>
      <c r="F13" s="110"/>
      <c r="G13" s="111"/>
    </row>
    <row r="14" spans="2:7" ht="28.5" customHeight="1" x14ac:dyDescent="0.25">
      <c r="B14" s="43" t="b">
        <v>0</v>
      </c>
      <c r="C14" s="44" t="s">
        <v>67</v>
      </c>
      <c r="D14" s="108" t="s">
        <v>272</v>
      </c>
      <c r="E14" s="108"/>
      <c r="F14" s="108"/>
      <c r="G14" s="109"/>
    </row>
    <row r="15" spans="2:7" ht="31.5" customHeight="1" thickBot="1" x14ac:dyDescent="0.3">
      <c r="B15" s="42" t="b">
        <v>0</v>
      </c>
      <c r="C15" s="25" t="s">
        <v>68</v>
      </c>
      <c r="D15" s="124" t="s">
        <v>273</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274</v>
      </c>
      <c r="D18" s="120"/>
      <c r="E18" s="120"/>
      <c r="F18" s="120"/>
      <c r="G18" s="121"/>
    </row>
    <row r="19" spans="2:7" x14ac:dyDescent="0.25">
      <c r="B19" s="45" t="s">
        <v>63</v>
      </c>
      <c r="C19" s="106" t="s">
        <v>275</v>
      </c>
      <c r="D19" s="106"/>
      <c r="E19" s="106"/>
      <c r="F19" s="106"/>
      <c r="G19" s="107"/>
    </row>
    <row r="20" spans="2:7" ht="32.25" customHeight="1" thickBot="1" x14ac:dyDescent="0.3">
      <c r="B20" s="47" t="s">
        <v>63</v>
      </c>
      <c r="C20" s="104" t="s">
        <v>276</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53</v>
      </c>
      <c r="F24" s="49" t="s">
        <v>71</v>
      </c>
      <c r="G24" s="51">
        <f>COUNTIF(B13:B15,TRUE)/COUNTA(B13:B15)</f>
        <v>0</v>
      </c>
    </row>
    <row r="25" spans="2:7" ht="5.25" customHeight="1" thickBot="1" x14ac:dyDescent="0.3">
      <c r="B25" s="48"/>
      <c r="C25" s="48"/>
      <c r="D25" s="56"/>
    </row>
    <row r="26" spans="2:7" ht="15.75" thickBot="1" x14ac:dyDescent="0.3">
      <c r="B26" s="122" t="s">
        <v>31</v>
      </c>
      <c r="C26" s="123"/>
      <c r="D26" s="118" t="s">
        <v>44</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272689FB-910E-4075-BBF5-633258E44D4B}">
      <formula1>"1,2,3,5,8,13"</formula1>
    </dataValidation>
    <dataValidation type="list" allowBlank="1" showInputMessage="1" showErrorMessage="1" sqref="D26:G26" xr:uid="{477D8B69-11F2-4E2F-B8EC-AD3F82136885}">
      <formula1>"Configuración inicial y autenticación, Ingreso y validación de datos, Seguridad, Integración, CRISP-DM,Pruebas,UX"</formula1>
    </dataValidation>
    <dataValidation type="list" allowBlank="1" showInputMessage="1" showErrorMessage="1" sqref="D22" xr:uid="{226D15D9-46F1-4E8E-8A79-8FE8DEF603ED}">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DFC4D3-D6EF-4594-B529-0BB85EACF0E8}">
          <x14:formula1>
            <xm:f>'Tipos de usuario'!$B$4:$B$8</xm:f>
          </x14:formula1>
          <xm:sqref>D6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8CE6D-FAB7-41DA-97FA-B27382F9D808}">
  <sheetPr>
    <tabColor rgb="FFCCFFCC"/>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277</v>
      </c>
      <c r="C2" s="97"/>
      <c r="D2" s="97"/>
      <c r="E2" s="97"/>
      <c r="F2" s="97"/>
      <c r="G2" s="98"/>
    </row>
    <row r="3" spans="2:7" ht="5.25" customHeight="1" x14ac:dyDescent="0.25"/>
    <row r="4" spans="2:7" s="14" customFormat="1" ht="15.75" x14ac:dyDescent="0.25">
      <c r="B4" s="94" t="s">
        <v>278</v>
      </c>
      <c r="C4" s="95"/>
      <c r="D4" s="95"/>
      <c r="E4" s="95"/>
      <c r="F4" s="95"/>
      <c r="G4" s="95"/>
    </row>
    <row r="5" spans="2:7" ht="5.25" customHeight="1" thickBot="1" x14ac:dyDescent="0.3"/>
    <row r="6" spans="2:7" s="5" customFormat="1" ht="15.75" thickBot="1" x14ac:dyDescent="0.3">
      <c r="B6" s="99" t="s">
        <v>4</v>
      </c>
      <c r="C6" s="100"/>
      <c r="D6" s="115" t="s">
        <v>281</v>
      </c>
      <c r="E6" s="116"/>
      <c r="F6" s="116"/>
      <c r="G6" s="117"/>
    </row>
    <row r="7" spans="2:7" s="5" customFormat="1" ht="15.75" thickBot="1" x14ac:dyDescent="0.3">
      <c r="B7" s="99" t="s">
        <v>5</v>
      </c>
      <c r="C7" s="100"/>
      <c r="D7" s="115" t="s">
        <v>279</v>
      </c>
      <c r="E7" s="116"/>
      <c r="F7" s="116"/>
      <c r="G7" s="117"/>
    </row>
    <row r="8" spans="2:7" s="5" customFormat="1" ht="15.75" thickBot="1" x14ac:dyDescent="0.3">
      <c r="B8" s="99" t="s">
        <v>6</v>
      </c>
      <c r="C8" s="100"/>
      <c r="D8" s="115" t="s">
        <v>280</v>
      </c>
      <c r="E8" s="116"/>
      <c r="F8" s="116"/>
      <c r="G8" s="117"/>
    </row>
    <row r="9" spans="2:7" ht="5.25" customHeight="1" thickBot="1" x14ac:dyDescent="0.3"/>
    <row r="10" spans="2:7" ht="60" customHeight="1" thickBot="1" x14ac:dyDescent="0.3">
      <c r="B10" s="112" t="str">
        <f>_xlfn.CONCAT("Como ",LOWER(D6)," quiero ",LOWER(D7)," para ",LOWER(D8))</f>
        <v>Como qa quiero realizar pruebas funcionales y de integración finales para asegurar que todo el sistema funcione correctamente antes de su lanzamiento.</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282</v>
      </c>
      <c r="E13" s="110"/>
      <c r="F13" s="110"/>
      <c r="G13" s="111"/>
    </row>
    <row r="14" spans="2:7" ht="28.5" customHeight="1" x14ac:dyDescent="0.25">
      <c r="B14" s="43" t="b">
        <v>0</v>
      </c>
      <c r="C14" s="44" t="s">
        <v>67</v>
      </c>
      <c r="D14" s="108" t="s">
        <v>283</v>
      </c>
      <c r="E14" s="108"/>
      <c r="F14" s="108"/>
      <c r="G14" s="109"/>
    </row>
    <row r="15" spans="2:7" ht="31.5" customHeight="1" thickBot="1" x14ac:dyDescent="0.3">
      <c r="B15" s="42" t="b">
        <v>0</v>
      </c>
      <c r="C15" s="25" t="s">
        <v>68</v>
      </c>
      <c r="D15" s="124" t="s">
        <v>284</v>
      </c>
      <c r="E15" s="124"/>
      <c r="F15" s="124"/>
      <c r="G15" s="125"/>
    </row>
    <row r="16" spans="2:7" ht="5.25" customHeight="1" thickBot="1" x14ac:dyDescent="0.3"/>
    <row r="17" spans="2:7" ht="15.75" thickBot="1" x14ac:dyDescent="0.3">
      <c r="B17" s="101" t="s">
        <v>64</v>
      </c>
      <c r="C17" s="102"/>
      <c r="D17" s="102"/>
      <c r="E17" s="102"/>
      <c r="F17" s="102"/>
      <c r="G17" s="103"/>
    </row>
    <row r="18" spans="2:7" ht="31.5" customHeight="1" x14ac:dyDescent="0.25">
      <c r="B18" s="46" t="s">
        <v>63</v>
      </c>
      <c r="C18" s="120" t="s">
        <v>285</v>
      </c>
      <c r="D18" s="120"/>
      <c r="E18" s="120"/>
      <c r="F18" s="120"/>
      <c r="G18" s="121"/>
    </row>
    <row r="19" spans="2:7" x14ac:dyDescent="0.25">
      <c r="B19" s="45" t="s">
        <v>63</v>
      </c>
      <c r="C19" s="106" t="s">
        <v>286</v>
      </c>
      <c r="D19" s="106"/>
      <c r="E19" s="106"/>
      <c r="F19" s="106"/>
      <c r="G19" s="107"/>
    </row>
    <row r="20" spans="2:7" ht="15.75" thickBot="1" x14ac:dyDescent="0.3">
      <c r="B20" s="47" t="s">
        <v>63</v>
      </c>
      <c r="C20" s="104" t="s">
        <v>287</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288</v>
      </c>
      <c r="F24" s="49" t="s">
        <v>71</v>
      </c>
      <c r="G24" s="51">
        <f>COUNTIF(B13:B15,TRUE)/COUNTA(B13:B15)</f>
        <v>0</v>
      </c>
    </row>
    <row r="25" spans="2:7" ht="5.25" customHeight="1" thickBot="1" x14ac:dyDescent="0.3">
      <c r="B25" s="48"/>
      <c r="C25" s="48"/>
      <c r="D25" s="56"/>
    </row>
    <row r="26" spans="2:7" ht="15.75" thickBot="1" x14ac:dyDescent="0.3">
      <c r="B26" s="122" t="s">
        <v>31</v>
      </c>
      <c r="C26" s="123"/>
      <c r="D26" s="118" t="s">
        <v>180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93076F3D-7914-4D86-A6CD-94C994736EAA}">
      <formula1>"ALTA +,ALTA,MEDIA,BAJA,BAJA -"</formula1>
    </dataValidation>
    <dataValidation type="list" allowBlank="1" showInputMessage="1" showErrorMessage="1" sqref="D26:G26" xr:uid="{9CE4ACE0-48E0-4ACC-8F1A-C2E46EFCA3B0}">
      <formula1>"Configuración inicial y autenticación, Ingreso y validación de datos, Seguridad, Integración, CRISP-DM,Pruebas,UX"</formula1>
    </dataValidation>
    <dataValidation type="list" allowBlank="1" showInputMessage="1" showErrorMessage="1" sqref="G22" xr:uid="{A717F7F2-0B39-4ECB-9F8A-2275FAC89296}">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ABDA863-2035-44FF-8709-B795CB95CD14}">
          <x14:formula1>
            <xm:f>'Tipos de usuario'!$B$4:$B$8</xm:f>
          </x14:formula1>
          <xm:sqref>D6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CB114-E8B2-4A7A-8F2E-B17D79A90AA7}">
  <sheetPr>
    <tabColor rgb="FFFF9966"/>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289</v>
      </c>
      <c r="C2" s="97"/>
      <c r="D2" s="97"/>
      <c r="E2" s="97"/>
      <c r="F2" s="97"/>
      <c r="G2" s="98"/>
    </row>
    <row r="3" spans="2:7" ht="5.25" customHeight="1" x14ac:dyDescent="0.25"/>
    <row r="4" spans="2:7" s="14" customFormat="1" ht="15.75" x14ac:dyDescent="0.25">
      <c r="B4" s="94" t="s">
        <v>290</v>
      </c>
      <c r="C4" s="95"/>
      <c r="D4" s="95"/>
      <c r="E4" s="95"/>
      <c r="F4" s="95"/>
      <c r="G4" s="95"/>
    </row>
    <row r="5" spans="2:7" ht="5.25" customHeight="1" thickBot="1" x14ac:dyDescent="0.3"/>
    <row r="6" spans="2:7" s="5" customFormat="1" ht="15.75" thickBot="1" x14ac:dyDescent="0.3">
      <c r="B6" s="99" t="s">
        <v>4</v>
      </c>
      <c r="C6" s="100"/>
      <c r="D6" s="115" t="s">
        <v>11</v>
      </c>
      <c r="E6" s="116"/>
      <c r="F6" s="116"/>
      <c r="G6" s="117"/>
    </row>
    <row r="7" spans="2:7" s="5" customFormat="1" ht="15.75" thickBot="1" x14ac:dyDescent="0.3">
      <c r="B7" s="99" t="s">
        <v>5</v>
      </c>
      <c r="C7" s="100"/>
      <c r="D7" s="115" t="s">
        <v>291</v>
      </c>
      <c r="E7" s="116"/>
      <c r="F7" s="116"/>
      <c r="G7" s="117"/>
    </row>
    <row r="8" spans="2:7" s="5" customFormat="1" ht="15.75" thickBot="1" x14ac:dyDescent="0.3">
      <c r="B8" s="99" t="s">
        <v>6</v>
      </c>
      <c r="C8" s="100"/>
      <c r="D8" s="115" t="s">
        <v>292</v>
      </c>
      <c r="E8" s="116"/>
      <c r="F8" s="116"/>
      <c r="G8" s="117"/>
    </row>
    <row r="9" spans="2:7" ht="5.25" customHeight="1" thickBot="1" x14ac:dyDescent="0.3"/>
    <row r="10" spans="2:7" ht="60" customHeight="1" thickBot="1" x14ac:dyDescent="0.3">
      <c r="B10" s="112" t="str">
        <f>_xlfn.CONCAT("Como ",LOWER(D6)," quiero ",LOWER(D7)," para ",LOWER(D8))</f>
        <v>Como administrador quiero desplegar la aplicación en un entorno local para asegurar que funcione correctamente y esté listo para una futura migración a la nube.</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293</v>
      </c>
      <c r="E13" s="110"/>
      <c r="F13" s="110"/>
      <c r="G13" s="111"/>
    </row>
    <row r="14" spans="2:7" ht="43.5" customHeight="1" x14ac:dyDescent="0.25">
      <c r="B14" s="43" t="b">
        <v>0</v>
      </c>
      <c r="C14" s="44" t="s">
        <v>67</v>
      </c>
      <c r="D14" s="108" t="s">
        <v>294</v>
      </c>
      <c r="E14" s="108"/>
      <c r="F14" s="108"/>
      <c r="G14" s="109"/>
    </row>
    <row r="15" spans="2:7" ht="31.5" customHeight="1" thickBot="1" x14ac:dyDescent="0.3">
      <c r="B15" s="42" t="b">
        <v>0</v>
      </c>
      <c r="C15" s="25" t="s">
        <v>68</v>
      </c>
      <c r="D15" s="124" t="s">
        <v>295</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296</v>
      </c>
      <c r="D18" s="120"/>
      <c r="E18" s="120"/>
      <c r="F18" s="120"/>
      <c r="G18" s="121"/>
    </row>
    <row r="19" spans="2:7" x14ac:dyDescent="0.25">
      <c r="B19" s="45" t="s">
        <v>63</v>
      </c>
      <c r="C19" s="106" t="s">
        <v>297</v>
      </c>
      <c r="D19" s="106"/>
      <c r="E19" s="106"/>
      <c r="F19" s="106"/>
      <c r="G19" s="107"/>
    </row>
    <row r="20" spans="2:7" ht="15.75" thickBot="1" x14ac:dyDescent="0.3">
      <c r="B20" s="47" t="s">
        <v>63</v>
      </c>
      <c r="C20" s="104" t="s">
        <v>298</v>
      </c>
      <c r="D20" s="104"/>
      <c r="E20" s="104"/>
      <c r="F20" s="104"/>
      <c r="G20" s="105"/>
    </row>
    <row r="21" spans="2:7" ht="5.25" customHeight="1" thickBot="1" x14ac:dyDescent="0.3"/>
    <row r="22" spans="2:7" ht="15.75" thickBot="1" x14ac:dyDescent="0.3">
      <c r="B22" s="122" t="s">
        <v>7</v>
      </c>
      <c r="C22" s="123"/>
      <c r="D22" s="39" t="s">
        <v>98</v>
      </c>
      <c r="F22" s="49" t="s">
        <v>13</v>
      </c>
      <c r="G22" s="50">
        <v>3</v>
      </c>
    </row>
    <row r="23" spans="2:7" ht="5.25" customHeight="1" thickBot="1" x14ac:dyDescent="0.3">
      <c r="B23" s="48"/>
      <c r="C23" s="48"/>
    </row>
    <row r="24" spans="2:7" ht="15.75" thickBot="1" x14ac:dyDescent="0.3">
      <c r="B24" s="122" t="s">
        <v>14</v>
      </c>
      <c r="C24" s="123"/>
      <c r="D24" s="39" t="s">
        <v>288</v>
      </c>
      <c r="F24" s="49" t="s">
        <v>71</v>
      </c>
      <c r="G24" s="51">
        <f>COUNTIF(B13:B15,TRUE)/COUNTA(B13:B15)</f>
        <v>0</v>
      </c>
    </row>
    <row r="25" spans="2:7" ht="5.25" customHeight="1" thickBot="1" x14ac:dyDescent="0.3">
      <c r="B25" s="48"/>
      <c r="C25" s="48"/>
      <c r="D25" s="56"/>
    </row>
    <row r="26" spans="2:7" ht="15.75" thickBot="1" x14ac:dyDescent="0.3">
      <c r="B26" s="122" t="s">
        <v>31</v>
      </c>
      <c r="C26" s="123"/>
      <c r="D26" s="118" t="s">
        <v>180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30ED422E-43CC-414F-AD34-34888FE1885D}">
      <formula1>"1,2,3,5,8,13"</formula1>
    </dataValidation>
    <dataValidation type="list" allowBlank="1" showInputMessage="1" showErrorMessage="1" sqref="D26:G26" xr:uid="{0FC8D806-5984-4F96-9565-A579F9EB1BDF}">
      <formula1>"Configuración inicial y autenticación, Ingreso y validación de datos, Seguridad, Integración, CRISP-DM,Pruebas,UX"</formula1>
    </dataValidation>
    <dataValidation type="list" allowBlank="1" showInputMessage="1" showErrorMessage="1" sqref="D22" xr:uid="{E3E4B021-3682-4108-B2A9-FADC673706BF}">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5A7D5F9-26A5-4C3A-B974-3E7706074C05}">
          <x14:formula1>
            <xm:f>'Tipos de usuario'!$B$4:$B$8</xm:f>
          </x14:formula1>
          <xm:sqref>D6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1346-07D5-4A8C-8590-C689383892E7}">
  <sheetPr>
    <tabColor rgb="FFFF9966"/>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299</v>
      </c>
      <c r="C2" s="97"/>
      <c r="D2" s="97"/>
      <c r="E2" s="97"/>
      <c r="F2" s="97"/>
      <c r="G2" s="98"/>
    </row>
    <row r="3" spans="2:7" ht="5.25" customHeight="1" x14ac:dyDescent="0.25"/>
    <row r="4" spans="2:7" s="14" customFormat="1" ht="15.75" x14ac:dyDescent="0.25">
      <c r="B4" s="94" t="s">
        <v>300</v>
      </c>
      <c r="C4" s="95"/>
      <c r="D4" s="95"/>
      <c r="E4" s="95"/>
      <c r="F4" s="95"/>
      <c r="G4" s="95"/>
    </row>
    <row r="5" spans="2:7" ht="5.25" customHeight="1" thickBot="1" x14ac:dyDescent="0.3"/>
    <row r="6" spans="2:7" s="5" customFormat="1" ht="15.75" thickBot="1" x14ac:dyDescent="0.3">
      <c r="B6" s="99" t="s">
        <v>4</v>
      </c>
      <c r="C6" s="100"/>
      <c r="D6" s="115" t="s">
        <v>281</v>
      </c>
      <c r="E6" s="116"/>
      <c r="F6" s="116"/>
      <c r="G6" s="117"/>
    </row>
    <row r="7" spans="2:7" s="5" customFormat="1" ht="15.75" thickBot="1" x14ac:dyDescent="0.3">
      <c r="B7" s="99" t="s">
        <v>5</v>
      </c>
      <c r="C7" s="100"/>
      <c r="D7" s="115" t="s">
        <v>301</v>
      </c>
      <c r="E7" s="116"/>
      <c r="F7" s="116"/>
      <c r="G7" s="117"/>
    </row>
    <row r="8" spans="2:7" s="5" customFormat="1" ht="39" customHeight="1" thickBot="1" x14ac:dyDescent="0.3">
      <c r="B8" s="99" t="s">
        <v>6</v>
      </c>
      <c r="C8" s="100"/>
      <c r="D8" s="115" t="s">
        <v>311</v>
      </c>
      <c r="E8" s="116"/>
      <c r="F8" s="116"/>
      <c r="G8" s="117"/>
    </row>
    <row r="9" spans="2:7" ht="5.25" customHeight="1" thickBot="1" x14ac:dyDescent="0.3"/>
    <row r="10" spans="2:7" ht="60" customHeight="1" thickBot="1" x14ac:dyDescent="0.3">
      <c r="B10" s="112" t="str">
        <f>_xlfn.CONCAT("Como ",LOWER(D6)," quiero ",LOWER(D7)," para ",LOWER(D8))</f>
        <v>Como qa quiero realizar pruebas de rendimiento y carga para asegurar de que el sistema puede manejar múltiples usuarios y solicitudes simultáneamente sin problemas de rendimiento.</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302</v>
      </c>
      <c r="E13" s="110"/>
      <c r="F13" s="110"/>
      <c r="G13" s="111"/>
    </row>
    <row r="14" spans="2:7" ht="33" customHeight="1" x14ac:dyDescent="0.25">
      <c r="B14" s="43" t="b">
        <v>0</v>
      </c>
      <c r="C14" s="44" t="s">
        <v>67</v>
      </c>
      <c r="D14" s="108" t="s">
        <v>303</v>
      </c>
      <c r="E14" s="108"/>
      <c r="F14" s="108"/>
      <c r="G14" s="109"/>
    </row>
    <row r="15" spans="2:7" ht="31.5" customHeight="1" thickBot="1" x14ac:dyDescent="0.3">
      <c r="B15" s="42" t="b">
        <v>0</v>
      </c>
      <c r="C15" s="25" t="s">
        <v>68</v>
      </c>
      <c r="D15" s="124" t="s">
        <v>304</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305</v>
      </c>
      <c r="D18" s="120"/>
      <c r="E18" s="120"/>
      <c r="F18" s="120"/>
      <c r="G18" s="121"/>
    </row>
    <row r="19" spans="2:7" x14ac:dyDescent="0.25">
      <c r="B19" s="45" t="s">
        <v>63</v>
      </c>
      <c r="C19" s="106" t="s">
        <v>306</v>
      </c>
      <c r="D19" s="106"/>
      <c r="E19" s="106"/>
      <c r="F19" s="106"/>
      <c r="G19" s="107"/>
    </row>
    <row r="20" spans="2:7" ht="15.75" thickBot="1" x14ac:dyDescent="0.3">
      <c r="B20" s="47" t="s">
        <v>63</v>
      </c>
      <c r="C20" s="104" t="s">
        <v>307</v>
      </c>
      <c r="D20" s="104"/>
      <c r="E20" s="104"/>
      <c r="F20" s="104"/>
      <c r="G20" s="105"/>
    </row>
    <row r="21" spans="2:7" ht="5.25" customHeight="1" thickBot="1" x14ac:dyDescent="0.3"/>
    <row r="22" spans="2:7" ht="15.75" thickBot="1" x14ac:dyDescent="0.3">
      <c r="B22" s="122" t="s">
        <v>7</v>
      </c>
      <c r="C22" s="123"/>
      <c r="D22" s="39" t="s">
        <v>98</v>
      </c>
      <c r="F22" s="49" t="s">
        <v>13</v>
      </c>
      <c r="G22" s="50">
        <v>5</v>
      </c>
    </row>
    <row r="23" spans="2:7" ht="5.25" customHeight="1" thickBot="1" x14ac:dyDescent="0.3">
      <c r="B23" s="48"/>
      <c r="C23" s="48"/>
    </row>
    <row r="24" spans="2:7" ht="15.75" thickBot="1" x14ac:dyDescent="0.3">
      <c r="B24" s="122" t="s">
        <v>14</v>
      </c>
      <c r="C24" s="123"/>
      <c r="D24" s="39" t="s">
        <v>61</v>
      </c>
      <c r="F24" s="49" t="s">
        <v>71</v>
      </c>
      <c r="G24" s="51">
        <f>COUNTIF(B13:B15,TRUE)/COUNTA(B13:B15)</f>
        <v>0</v>
      </c>
    </row>
    <row r="25" spans="2:7" ht="5.25" customHeight="1" thickBot="1" x14ac:dyDescent="0.3">
      <c r="B25" s="48"/>
      <c r="C25" s="48"/>
      <c r="D25" s="56"/>
    </row>
    <row r="26" spans="2:7" ht="15.75" thickBot="1" x14ac:dyDescent="0.3">
      <c r="B26" s="122" t="s">
        <v>31</v>
      </c>
      <c r="C26" s="123"/>
      <c r="D26" s="118" t="s">
        <v>180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F8B0D09A-324C-41D6-817B-20863896FF1E}">
      <formula1>"ALTA +,ALTA,MEDIA,BAJA,BAJA -"</formula1>
    </dataValidation>
    <dataValidation type="list" allowBlank="1" showInputMessage="1" showErrorMessage="1" sqref="D26:G26" xr:uid="{1F95622C-A356-4CD9-AA7E-509B6CCB0BA8}">
      <formula1>"Configuración inicial y autenticación, Ingreso y validación de datos, Seguridad, Integración, CRISP-DM,Pruebas,UX"</formula1>
    </dataValidation>
    <dataValidation type="list" allowBlank="1" showInputMessage="1" showErrorMessage="1" sqref="G22" xr:uid="{07AC7F3A-9193-473B-AD47-849F144FC74E}">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163B7B2-EFD8-4D2E-9569-34C2F9CB6AE6}">
          <x14:formula1>
            <xm:f>'Tipos de usuario'!$B$4:$B$8</xm:f>
          </x14:formula1>
          <xm:sqref>D6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0A26-DDA8-414D-B695-72AB4C8A21A0}">
  <sheetPr>
    <tabColor rgb="FFFF9966"/>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308</v>
      </c>
      <c r="C2" s="97"/>
      <c r="D2" s="97"/>
      <c r="E2" s="97"/>
      <c r="F2" s="97"/>
      <c r="G2" s="98"/>
    </row>
    <row r="3" spans="2:7" ht="5.25" customHeight="1" x14ac:dyDescent="0.25"/>
    <row r="4" spans="2:7" s="14" customFormat="1" ht="15.75" x14ac:dyDescent="0.25">
      <c r="B4" s="94" t="s">
        <v>59</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15.75" thickBot="1" x14ac:dyDescent="0.3">
      <c r="B7" s="99" t="s">
        <v>5</v>
      </c>
      <c r="C7" s="100"/>
      <c r="D7" s="115" t="s">
        <v>309</v>
      </c>
      <c r="E7" s="116"/>
      <c r="F7" s="116"/>
      <c r="G7" s="117"/>
    </row>
    <row r="8" spans="2:7" s="5" customFormat="1" ht="15.75" thickBot="1" x14ac:dyDescent="0.3">
      <c r="B8" s="99" t="s">
        <v>6</v>
      </c>
      <c r="C8" s="100"/>
      <c r="D8" s="115" t="s">
        <v>310</v>
      </c>
      <c r="E8" s="116"/>
      <c r="F8" s="116"/>
      <c r="G8" s="117"/>
    </row>
    <row r="9" spans="2:7" ht="5.25" customHeight="1" thickBot="1" x14ac:dyDescent="0.3"/>
    <row r="10" spans="2:7" ht="60" customHeight="1" thickBot="1" x14ac:dyDescent="0.3">
      <c r="B10" s="112" t="str">
        <f>_xlfn.CONCAT("Como ",LOWER(D6)," quiero ",LOWER(D7)," para ",LOWER(D8))</f>
        <v>Como desarrollador quiero corregir cualquier error detectado durante las pruebas finales y realizar ajustes para optimizar el sistema antes de su entrega.</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312</v>
      </c>
      <c r="E13" s="110"/>
      <c r="F13" s="110"/>
      <c r="G13" s="111"/>
    </row>
    <row r="14" spans="2:7" ht="33" customHeight="1" x14ac:dyDescent="0.25">
      <c r="B14" s="43" t="b">
        <v>0</v>
      </c>
      <c r="C14" s="44" t="s">
        <v>67</v>
      </c>
      <c r="D14" s="108" t="s">
        <v>313</v>
      </c>
      <c r="E14" s="108"/>
      <c r="F14" s="108"/>
      <c r="G14" s="109"/>
    </row>
    <row r="15" spans="2:7" ht="31.5" customHeight="1" thickBot="1" x14ac:dyDescent="0.3">
      <c r="B15" s="42" t="b">
        <v>0</v>
      </c>
      <c r="C15" s="25" t="s">
        <v>68</v>
      </c>
      <c r="D15" s="124" t="s">
        <v>314</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315</v>
      </c>
      <c r="D18" s="120"/>
      <c r="E18" s="120"/>
      <c r="F18" s="120"/>
      <c r="G18" s="121"/>
    </row>
    <row r="19" spans="2:7" x14ac:dyDescent="0.25">
      <c r="B19" s="45" t="s">
        <v>63</v>
      </c>
      <c r="C19" s="106" t="s">
        <v>316</v>
      </c>
      <c r="D19" s="106"/>
      <c r="E19" s="106"/>
      <c r="F19" s="106"/>
      <c r="G19" s="107"/>
    </row>
    <row r="20" spans="2:7" ht="30.75" customHeight="1" thickBot="1" x14ac:dyDescent="0.3">
      <c r="B20" s="47" t="s">
        <v>63</v>
      </c>
      <c r="C20" s="104" t="s">
        <v>317</v>
      </c>
      <c r="D20" s="104"/>
      <c r="E20" s="104"/>
      <c r="F20" s="104"/>
      <c r="G20" s="105"/>
    </row>
    <row r="21" spans="2:7" ht="5.25" customHeight="1" thickBot="1" x14ac:dyDescent="0.3"/>
    <row r="22" spans="2:7" ht="15.75" thickBot="1" x14ac:dyDescent="0.3">
      <c r="B22" s="122" t="s">
        <v>7</v>
      </c>
      <c r="C22" s="123"/>
      <c r="D22" s="39" t="s">
        <v>98</v>
      </c>
      <c r="F22" s="49" t="s">
        <v>13</v>
      </c>
      <c r="G22" s="50">
        <v>3</v>
      </c>
    </row>
    <row r="23" spans="2:7" ht="5.25" customHeight="1" thickBot="1" x14ac:dyDescent="0.3">
      <c r="B23" s="48"/>
      <c r="C23" s="48"/>
    </row>
    <row r="24" spans="2:7" ht="15.75" thickBot="1" x14ac:dyDescent="0.3">
      <c r="B24" s="122" t="s">
        <v>14</v>
      </c>
      <c r="C24" s="123"/>
      <c r="D24" s="39" t="s">
        <v>62</v>
      </c>
      <c r="F24" s="49" t="s">
        <v>71</v>
      </c>
      <c r="G24" s="51">
        <f>COUNTIF(B13:B15,TRUE)/COUNTA(B13:B15)</f>
        <v>0</v>
      </c>
    </row>
    <row r="25" spans="2:7" ht="5.25" customHeight="1" thickBot="1" x14ac:dyDescent="0.3">
      <c r="B25" s="48"/>
      <c r="C25" s="48"/>
      <c r="D25" s="56"/>
    </row>
    <row r="26" spans="2:7" ht="15.75" thickBot="1" x14ac:dyDescent="0.3">
      <c r="B26" s="122" t="s">
        <v>31</v>
      </c>
      <c r="C26" s="123"/>
      <c r="D26" s="118" t="s">
        <v>180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346B7F0F-0041-4E63-ADA9-35B8593E3902}">
      <formula1>"1,2,3,5,8,13"</formula1>
    </dataValidation>
    <dataValidation type="list" allowBlank="1" showInputMessage="1" showErrorMessage="1" sqref="D26:G26" xr:uid="{D21B2AE4-31AC-45B6-B707-BC48CF4C5E7E}">
      <formula1>"Configuración inicial y autenticación, Ingreso y validación de datos, Seguridad, Integración, CRISP-DM,Pruebas,UX"</formula1>
    </dataValidation>
    <dataValidation type="list" allowBlank="1" showInputMessage="1" showErrorMessage="1" sqref="D22" xr:uid="{9CF91E96-5D07-4EDB-8833-6FFBF216C163}">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C1F568-162C-4267-9631-FAF0788B70DF}">
          <x14:formula1>
            <xm:f>'Tipos de usuario'!$B$4:$B$8</xm:f>
          </x14:formula1>
          <xm:sqref>D6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928D0-85B6-40BF-ABB8-4B8C28A8BF24}">
  <sheetPr>
    <tabColor rgb="FFFF9966"/>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318</v>
      </c>
      <c r="C2" s="97"/>
      <c r="D2" s="97"/>
      <c r="E2" s="97"/>
      <c r="F2" s="97"/>
      <c r="G2" s="98"/>
    </row>
    <row r="3" spans="2:7" ht="5.25" customHeight="1" x14ac:dyDescent="0.25"/>
    <row r="4" spans="2:7" s="14" customFormat="1" ht="15.75" x14ac:dyDescent="0.25">
      <c r="B4" s="94" t="s">
        <v>319</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15.75" thickBot="1" x14ac:dyDescent="0.3">
      <c r="B7" s="99" t="s">
        <v>5</v>
      </c>
      <c r="C7" s="100"/>
      <c r="D7" s="115" t="s">
        <v>320</v>
      </c>
      <c r="E7" s="116"/>
      <c r="F7" s="116"/>
      <c r="G7" s="117"/>
    </row>
    <row r="8" spans="2:7" s="5" customFormat="1" ht="15.75" thickBot="1" x14ac:dyDescent="0.3">
      <c r="B8" s="99" t="s">
        <v>6</v>
      </c>
      <c r="C8" s="100"/>
      <c r="D8" s="115" t="s">
        <v>321</v>
      </c>
      <c r="E8" s="116"/>
      <c r="F8" s="116"/>
      <c r="G8" s="117"/>
    </row>
    <row r="9" spans="2:7" ht="5.25" customHeight="1" thickBot="1" x14ac:dyDescent="0.3"/>
    <row r="10" spans="2:7" ht="60" customHeight="1" thickBot="1" x14ac:dyDescent="0.3">
      <c r="B10" s="112" t="str">
        <f>_xlfn.CONCAT("Como ",LOWER(D6)," quiero ",LOWER(D7)," para ",LOWER(D8))</f>
        <v>Como desarrollador quiero documentar y entregar el proyecto finalizado, incluyendo toda la documentación técnica y funcional necesaria para su uso y futura migración a la nube.</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28.5" customHeight="1" x14ac:dyDescent="0.25">
      <c r="B13" s="40" t="b">
        <v>0</v>
      </c>
      <c r="C13" s="41" t="s">
        <v>66</v>
      </c>
      <c r="D13" s="110" t="s">
        <v>322</v>
      </c>
      <c r="E13" s="110"/>
      <c r="F13" s="110"/>
      <c r="G13" s="111"/>
    </row>
    <row r="14" spans="2:7" ht="33" customHeight="1" x14ac:dyDescent="0.25">
      <c r="B14" s="43" t="b">
        <v>0</v>
      </c>
      <c r="C14" s="44" t="s">
        <v>67</v>
      </c>
      <c r="D14" s="108" t="s">
        <v>323</v>
      </c>
      <c r="E14" s="108"/>
      <c r="F14" s="108"/>
      <c r="G14" s="109"/>
    </row>
    <row r="15" spans="2:7" ht="31.5" customHeight="1" thickBot="1" x14ac:dyDescent="0.3">
      <c r="B15" s="42" t="b">
        <v>0</v>
      </c>
      <c r="C15" s="25" t="s">
        <v>68</v>
      </c>
      <c r="D15" s="124" t="s">
        <v>324</v>
      </c>
      <c r="E15" s="124"/>
      <c r="F15" s="124"/>
      <c r="G15" s="125"/>
    </row>
    <row r="16" spans="2:7" ht="5.25" customHeight="1" thickBot="1" x14ac:dyDescent="0.3"/>
    <row r="17" spans="2:7" ht="15.75" thickBot="1" x14ac:dyDescent="0.3">
      <c r="B17" s="101" t="s">
        <v>64</v>
      </c>
      <c r="C17" s="102"/>
      <c r="D17" s="102"/>
      <c r="E17" s="102"/>
      <c r="F17" s="102"/>
      <c r="G17" s="103"/>
    </row>
    <row r="18" spans="2:7" x14ac:dyDescent="0.25">
      <c r="B18" s="46" t="s">
        <v>63</v>
      </c>
      <c r="C18" s="120" t="s">
        <v>325</v>
      </c>
      <c r="D18" s="120"/>
      <c r="E18" s="120"/>
      <c r="F18" s="120"/>
      <c r="G18" s="121"/>
    </row>
    <row r="19" spans="2:7" x14ac:dyDescent="0.25">
      <c r="B19" s="45" t="s">
        <v>63</v>
      </c>
      <c r="C19" s="106" t="s">
        <v>326</v>
      </c>
      <c r="D19" s="106"/>
      <c r="E19" s="106"/>
      <c r="F19" s="106"/>
      <c r="G19" s="107"/>
    </row>
    <row r="20" spans="2:7" ht="30.75" customHeight="1" thickBot="1" x14ac:dyDescent="0.3">
      <c r="B20" s="47" t="s">
        <v>63</v>
      </c>
      <c r="C20" s="104" t="s">
        <v>327</v>
      </c>
      <c r="D20" s="104"/>
      <c r="E20" s="104"/>
      <c r="F20" s="104"/>
      <c r="G20" s="105"/>
    </row>
    <row r="21" spans="2:7" ht="5.25" customHeight="1" thickBot="1" x14ac:dyDescent="0.3"/>
    <row r="22" spans="2:7" ht="15.75" thickBot="1" x14ac:dyDescent="0.3">
      <c r="B22" s="122" t="s">
        <v>7</v>
      </c>
      <c r="C22" s="123"/>
      <c r="D22" s="39" t="s">
        <v>98</v>
      </c>
      <c r="F22" s="49" t="s">
        <v>13</v>
      </c>
      <c r="G22" s="50">
        <v>3</v>
      </c>
    </row>
    <row r="23" spans="2:7" ht="5.25" customHeight="1" thickBot="1" x14ac:dyDescent="0.3">
      <c r="B23" s="48"/>
      <c r="C23" s="48"/>
    </row>
    <row r="24" spans="2:7" ht="15.75" thickBot="1" x14ac:dyDescent="0.3">
      <c r="B24" s="122" t="s">
        <v>14</v>
      </c>
      <c r="C24" s="123"/>
      <c r="D24" s="39" t="s">
        <v>328</v>
      </c>
      <c r="F24" s="49" t="s">
        <v>71</v>
      </c>
      <c r="G24" s="51">
        <f>COUNTIF(B13:B15,TRUE)/COUNTA(B13:B15)</f>
        <v>0</v>
      </c>
    </row>
    <row r="25" spans="2:7" ht="5.25" customHeight="1" thickBot="1" x14ac:dyDescent="0.3">
      <c r="B25" s="48"/>
      <c r="C25" s="48"/>
      <c r="D25" s="56"/>
    </row>
    <row r="26" spans="2:7" ht="15.75" thickBot="1" x14ac:dyDescent="0.3">
      <c r="B26" s="122" t="s">
        <v>31</v>
      </c>
      <c r="C26" s="123"/>
      <c r="D26" s="118" t="s">
        <v>180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D22" xr:uid="{9AE21425-E473-4D90-B5CF-55A52AB0ED5E}">
      <formula1>"ALTA +,ALTA,MEDIA,BAJA,BAJA -"</formula1>
    </dataValidation>
    <dataValidation type="list" allowBlank="1" showInputMessage="1" showErrorMessage="1" sqref="D26:G26" xr:uid="{A72E8345-BFE9-400B-8857-22C971B037A8}">
      <formula1>"Configuración inicial y autenticación, Ingreso y validación de datos, Seguridad, Integración, CRISP-DM,Pruebas,UX"</formula1>
    </dataValidation>
    <dataValidation type="list" allowBlank="1" showInputMessage="1" showErrorMessage="1" sqref="G22" xr:uid="{374DCBA6-69DD-4555-B94D-80E2A1CC36C7}">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11A30D4-BD46-4C00-9D1E-39EC0AB5DD06}">
          <x14:formula1>
            <xm:f>'Tipos de usuario'!$B$4:$B$8</xm:f>
          </x14:formula1>
          <xm:sqref>D6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4508-089E-4938-9E68-A68B809E3505}">
  <dimension ref="B1:L14"/>
  <sheetViews>
    <sheetView showGridLines="0" zoomScale="98" zoomScaleNormal="98" workbookViewId="0">
      <selection activeCell="F4" sqref="F4"/>
    </sheetView>
  </sheetViews>
  <sheetFormatPr baseColWidth="10" defaultRowHeight="15" x14ac:dyDescent="0.25"/>
  <cols>
    <col min="1" max="1" width="5.42578125" style="4" customWidth="1"/>
    <col min="2" max="2" width="13.28515625" style="53" customWidth="1"/>
    <col min="3" max="3" width="26.85546875" style="22" customWidth="1"/>
    <col min="4" max="10" width="11.42578125" style="18"/>
    <col min="11" max="16384" width="11.42578125" style="4"/>
  </cols>
  <sheetData>
    <row r="1" spans="2:12" ht="15.75" thickBot="1" x14ac:dyDescent="0.3"/>
    <row r="2" spans="2:12" s="21" customFormat="1" ht="30" customHeight="1" thickBot="1" x14ac:dyDescent="0.3">
      <c r="B2" s="54" t="s">
        <v>26</v>
      </c>
      <c r="C2" s="52" t="s">
        <v>1</v>
      </c>
      <c r="D2" s="28" t="s">
        <v>27</v>
      </c>
      <c r="E2" s="29" t="s">
        <v>28</v>
      </c>
      <c r="F2" s="70" t="s">
        <v>73</v>
      </c>
      <c r="G2" s="70"/>
      <c r="H2" s="70"/>
      <c r="I2" s="70"/>
      <c r="J2" s="71"/>
      <c r="L2" s="4"/>
    </row>
    <row r="3" spans="2:12" x14ac:dyDescent="0.25">
      <c r="B3" s="57" t="s">
        <v>16</v>
      </c>
      <c r="C3" s="72" t="s">
        <v>30</v>
      </c>
      <c r="D3" s="83">
        <v>45582</v>
      </c>
      <c r="E3" s="85">
        <v>45589</v>
      </c>
      <c r="F3" s="58" t="s">
        <v>22</v>
      </c>
      <c r="G3" s="58" t="s">
        <v>23</v>
      </c>
      <c r="H3" s="58" t="s">
        <v>24</v>
      </c>
      <c r="I3" s="58" t="s">
        <v>25</v>
      </c>
      <c r="J3" s="59" t="s">
        <v>29</v>
      </c>
      <c r="L3"/>
    </row>
    <row r="4" spans="2:12" x14ac:dyDescent="0.25">
      <c r="B4" s="60">
        <f>COUNTIF(F4:J4,TRUE)/COUNTA(F4:J4)</f>
        <v>0</v>
      </c>
      <c r="C4" s="73"/>
      <c r="D4" s="84"/>
      <c r="E4" s="86"/>
      <c r="F4" s="61" t="b">
        <v>0</v>
      </c>
      <c r="G4" s="61" t="b">
        <v>0</v>
      </c>
      <c r="H4" s="61" t="b">
        <v>0</v>
      </c>
      <c r="I4" s="61" t="b">
        <v>0</v>
      </c>
      <c r="J4" s="62" t="b">
        <v>0</v>
      </c>
    </row>
    <row r="5" spans="2:12" x14ac:dyDescent="0.25">
      <c r="B5" s="55" t="s">
        <v>17</v>
      </c>
      <c r="C5" s="74" t="s">
        <v>131</v>
      </c>
      <c r="D5" s="77">
        <v>45589</v>
      </c>
      <c r="E5" s="79">
        <v>45596</v>
      </c>
      <c r="F5" s="19" t="s">
        <v>37</v>
      </c>
      <c r="G5" s="19" t="s">
        <v>38</v>
      </c>
      <c r="H5" s="19" t="s">
        <v>40</v>
      </c>
      <c r="I5" s="19" t="s">
        <v>41</v>
      </c>
      <c r="J5" s="20" t="s">
        <v>42</v>
      </c>
      <c r="L5"/>
    </row>
    <row r="6" spans="2:12" x14ac:dyDescent="0.25">
      <c r="B6" s="26">
        <f>COUNTIF(F6:J6,TRUE)/COUNTA(F6:J6)</f>
        <v>0</v>
      </c>
      <c r="C6" s="75"/>
      <c r="D6" s="87"/>
      <c r="E6" s="88"/>
      <c r="F6" s="23" t="b">
        <v>0</v>
      </c>
      <c r="G6" s="23" t="b">
        <v>0</v>
      </c>
      <c r="H6" s="23" t="b">
        <v>0</v>
      </c>
      <c r="I6" s="23" t="b">
        <v>0</v>
      </c>
      <c r="J6" s="24" t="b">
        <v>0</v>
      </c>
    </row>
    <row r="7" spans="2:12" x14ac:dyDescent="0.25">
      <c r="B7" s="63" t="s">
        <v>18</v>
      </c>
      <c r="C7" s="76" t="s">
        <v>179</v>
      </c>
      <c r="D7" s="89">
        <v>45596</v>
      </c>
      <c r="E7" s="91">
        <v>45603</v>
      </c>
      <c r="F7" s="64" t="s">
        <v>43</v>
      </c>
      <c r="G7" s="64" t="s">
        <v>47</v>
      </c>
      <c r="H7" s="64" t="s">
        <v>46</v>
      </c>
      <c r="I7" s="64"/>
      <c r="J7" s="65"/>
    </row>
    <row r="8" spans="2:12" x14ac:dyDescent="0.25">
      <c r="B8" s="60">
        <f>COUNTIF(F8:J8,TRUE)/COUNTA(F8:J8)</f>
        <v>0</v>
      </c>
      <c r="C8" s="73"/>
      <c r="D8" s="90"/>
      <c r="E8" s="92"/>
      <c r="F8" s="61" t="b">
        <v>0</v>
      </c>
      <c r="G8" s="61" t="b">
        <v>0</v>
      </c>
      <c r="H8" s="61" t="b">
        <v>0</v>
      </c>
      <c r="I8" s="61" t="b">
        <v>0</v>
      </c>
      <c r="J8" s="62" t="b">
        <v>0</v>
      </c>
    </row>
    <row r="9" spans="2:12" x14ac:dyDescent="0.25">
      <c r="B9" s="55" t="s">
        <v>19</v>
      </c>
      <c r="C9" s="74" t="s">
        <v>209</v>
      </c>
      <c r="D9" s="77">
        <v>45603</v>
      </c>
      <c r="E9" s="79">
        <v>45610</v>
      </c>
      <c r="F9" s="19" t="s">
        <v>49</v>
      </c>
      <c r="G9" s="19" t="s">
        <v>50</v>
      </c>
      <c r="H9" s="19" t="s">
        <v>52</v>
      </c>
      <c r="I9" s="19" t="s">
        <v>53</v>
      </c>
      <c r="J9" s="20" t="s">
        <v>54</v>
      </c>
    </row>
    <row r="10" spans="2:12" x14ac:dyDescent="0.25">
      <c r="B10" s="26">
        <f>COUNTIF(F10:J10,TRUE)/COUNTA(F10:J10)</f>
        <v>0</v>
      </c>
      <c r="C10" s="75"/>
      <c r="D10" s="93"/>
      <c r="E10" s="88"/>
      <c r="F10" s="23" t="b">
        <v>0</v>
      </c>
      <c r="G10" s="23" t="b">
        <v>0</v>
      </c>
      <c r="H10" s="23" t="b">
        <v>0</v>
      </c>
      <c r="I10" s="23" t="b">
        <v>0</v>
      </c>
      <c r="J10" s="24" t="b">
        <v>0</v>
      </c>
    </row>
    <row r="11" spans="2:12" x14ac:dyDescent="0.25">
      <c r="B11" s="63" t="s">
        <v>20</v>
      </c>
      <c r="C11" s="76" t="s">
        <v>257</v>
      </c>
      <c r="D11" s="89">
        <v>45610</v>
      </c>
      <c r="E11" s="91">
        <v>45617</v>
      </c>
      <c r="F11" s="64" t="s">
        <v>56</v>
      </c>
      <c r="G11" s="64" t="s">
        <v>57</v>
      </c>
      <c r="H11" s="64" t="s">
        <v>60</v>
      </c>
      <c r="I11" s="64"/>
      <c r="J11" s="65"/>
    </row>
    <row r="12" spans="2:12" x14ac:dyDescent="0.25">
      <c r="B12" s="60">
        <f>COUNTIF(F12:H12,TRUE)/COUNTA(F12:J12)</f>
        <v>0</v>
      </c>
      <c r="C12" s="73"/>
      <c r="D12" s="90"/>
      <c r="E12" s="92"/>
      <c r="F12" s="61" t="b">
        <v>0</v>
      </c>
      <c r="G12" s="61" t="b">
        <v>0</v>
      </c>
      <c r="H12" s="61" t="b">
        <v>0</v>
      </c>
      <c r="I12" s="67"/>
      <c r="J12" s="68"/>
    </row>
    <row r="13" spans="2:12" x14ac:dyDescent="0.25">
      <c r="B13" s="55" t="s">
        <v>21</v>
      </c>
      <c r="C13" s="81" t="s">
        <v>58</v>
      </c>
      <c r="D13" s="77">
        <v>45617</v>
      </c>
      <c r="E13" s="79">
        <v>45624</v>
      </c>
      <c r="F13" s="19" t="s">
        <v>61</v>
      </c>
      <c r="G13" s="19" t="s">
        <v>62</v>
      </c>
      <c r="H13" s="19" t="s">
        <v>328</v>
      </c>
      <c r="I13" s="19" t="s">
        <v>329</v>
      </c>
      <c r="J13" s="20"/>
    </row>
    <row r="14" spans="2:12" ht="15.75" thickBot="1" x14ac:dyDescent="0.3">
      <c r="B14" s="27">
        <f>COUNTIF(F14:I14,TRUE)/COUNTA(F14:J14)</f>
        <v>0</v>
      </c>
      <c r="C14" s="82"/>
      <c r="D14" s="78"/>
      <c r="E14" s="80"/>
      <c r="F14" s="25" t="b">
        <v>0</v>
      </c>
      <c r="G14" s="25" t="b">
        <v>0</v>
      </c>
      <c r="H14" s="25" t="b">
        <v>0</v>
      </c>
      <c r="I14" s="25" t="b">
        <v>0</v>
      </c>
      <c r="J14" s="66"/>
    </row>
  </sheetData>
  <mergeCells count="19">
    <mergeCell ref="D13:D14"/>
    <mergeCell ref="E13:E14"/>
    <mergeCell ref="C13:C14"/>
    <mergeCell ref="D3:D4"/>
    <mergeCell ref="E3:E4"/>
    <mergeCell ref="D5:D6"/>
    <mergeCell ref="E5:E6"/>
    <mergeCell ref="D7:D8"/>
    <mergeCell ref="E7:E8"/>
    <mergeCell ref="D9:D10"/>
    <mergeCell ref="E9:E10"/>
    <mergeCell ref="D11:D12"/>
    <mergeCell ref="C11:C12"/>
    <mergeCell ref="E11:E12"/>
    <mergeCell ref="F2:J2"/>
    <mergeCell ref="C3:C4"/>
    <mergeCell ref="C5:C6"/>
    <mergeCell ref="C7:C8"/>
    <mergeCell ref="C9:C10"/>
  </mergeCells>
  <phoneticPr fontId="10"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C2D61-1749-4A53-A6D9-38698B07ABE1}">
  <sheetPr>
    <tabColor rgb="FFFFCCFF"/>
  </sheetPr>
  <dimension ref="B1:G31"/>
  <sheetViews>
    <sheetView showGridLines="0" tabSelected="1" topLeftCell="A10" zoomScaleNormal="100" workbookViewId="0">
      <selection activeCell="I15" sqref="I15"/>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70</v>
      </c>
      <c r="C2" s="97"/>
      <c r="D2" s="97"/>
      <c r="E2" s="97"/>
      <c r="F2" s="97"/>
      <c r="G2" s="98"/>
    </row>
    <row r="3" spans="2:7" ht="5.25" customHeight="1" x14ac:dyDescent="0.25"/>
    <row r="4" spans="2:7" s="14" customFormat="1" ht="15.75" x14ac:dyDescent="0.25">
      <c r="B4" s="94" t="s">
        <v>9</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15.75" thickBot="1" x14ac:dyDescent="0.3">
      <c r="B7" s="99" t="s">
        <v>5</v>
      </c>
      <c r="C7" s="100"/>
      <c r="D7" s="115" t="s">
        <v>74</v>
      </c>
      <c r="E7" s="116"/>
      <c r="F7" s="116"/>
      <c r="G7" s="117"/>
    </row>
    <row r="8" spans="2:7" s="5" customFormat="1" ht="30.75" customHeight="1" thickBot="1" x14ac:dyDescent="0.3">
      <c r="B8" s="99" t="s">
        <v>6</v>
      </c>
      <c r="C8" s="100"/>
      <c r="D8" s="115" t="s">
        <v>75</v>
      </c>
      <c r="E8" s="116"/>
      <c r="F8" s="116"/>
      <c r="G8" s="117"/>
    </row>
    <row r="9" spans="2:7" ht="5.25" customHeight="1" thickBot="1" x14ac:dyDescent="0.3"/>
    <row r="10" spans="2:7" ht="65.25" customHeight="1" thickBot="1" x14ac:dyDescent="0.3">
      <c r="B10" s="112" t="str">
        <f>_xlfn.CONCAT("Como ",LOWER(D6)," quiero ",LOWER(D7)," para ",LOWER(D8))</f>
        <v>Como desarrollador quiero configurar el entorno de desarrollo utilizando docker y git para asegurar que todos los miembros del equipo puedan trabajar en el proyecto sin problemas y que el entorno sea replicable tanto localmente como en la nube en el futuro.</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31.5" customHeight="1" x14ac:dyDescent="0.25">
      <c r="B13" s="40" t="b">
        <v>0</v>
      </c>
      <c r="C13" s="41" t="s">
        <v>66</v>
      </c>
      <c r="D13" s="110" t="s">
        <v>77</v>
      </c>
      <c r="E13" s="110"/>
      <c r="F13" s="110"/>
      <c r="G13" s="111"/>
    </row>
    <row r="14" spans="2:7" ht="31.5" customHeight="1" x14ac:dyDescent="0.25">
      <c r="B14" s="43" t="b">
        <v>0</v>
      </c>
      <c r="C14" s="44" t="s">
        <v>67</v>
      </c>
      <c r="D14" s="108" t="s">
        <v>78</v>
      </c>
      <c r="E14" s="108"/>
      <c r="F14" s="108"/>
      <c r="G14" s="109"/>
    </row>
    <row r="15" spans="2:7" ht="31.5" customHeight="1" x14ac:dyDescent="0.25">
      <c r="B15" s="43" t="b">
        <v>0</v>
      </c>
      <c r="C15" s="44" t="s">
        <v>68</v>
      </c>
      <c r="D15" s="108" t="s">
        <v>79</v>
      </c>
      <c r="E15" s="108"/>
      <c r="F15" s="108"/>
      <c r="G15" s="109"/>
    </row>
    <row r="16" spans="2:7" ht="31.5" customHeight="1" x14ac:dyDescent="0.25">
      <c r="B16" s="43" t="b">
        <v>0</v>
      </c>
      <c r="C16" s="44" t="s">
        <v>69</v>
      </c>
      <c r="D16" s="106" t="s">
        <v>80</v>
      </c>
      <c r="E16" s="106"/>
      <c r="F16" s="106"/>
      <c r="G16" s="107"/>
    </row>
    <row r="17" spans="2:7" ht="31.5" customHeight="1" x14ac:dyDescent="0.25">
      <c r="B17" s="43" t="b">
        <v>0</v>
      </c>
      <c r="C17" s="44" t="s">
        <v>76</v>
      </c>
      <c r="D17" s="108" t="s">
        <v>81</v>
      </c>
      <c r="E17" s="108"/>
      <c r="F17" s="108"/>
      <c r="G17" s="109"/>
    </row>
    <row r="18" spans="2:7" ht="31.5" customHeight="1" thickBot="1" x14ac:dyDescent="0.3">
      <c r="B18" s="42" t="b">
        <v>0</v>
      </c>
      <c r="C18" s="25" t="s">
        <v>337</v>
      </c>
      <c r="D18" s="104" t="s">
        <v>338</v>
      </c>
      <c r="E18" s="104"/>
      <c r="F18" s="104"/>
      <c r="G18" s="105"/>
    </row>
    <row r="19" spans="2:7" ht="5.25" customHeight="1" thickBot="1" x14ac:dyDescent="0.3"/>
    <row r="20" spans="2:7" ht="15.75" thickBot="1" x14ac:dyDescent="0.3">
      <c r="B20" s="101" t="s">
        <v>64</v>
      </c>
      <c r="C20" s="102"/>
      <c r="D20" s="102"/>
      <c r="E20" s="102"/>
      <c r="F20" s="102"/>
      <c r="G20" s="103"/>
    </row>
    <row r="21" spans="2:7" ht="15" customHeight="1" x14ac:dyDescent="0.25">
      <c r="B21" s="46" t="s">
        <v>63</v>
      </c>
      <c r="C21" s="120" t="s">
        <v>82</v>
      </c>
      <c r="D21" s="120"/>
      <c r="E21" s="120"/>
      <c r="F21" s="120"/>
      <c r="G21" s="121"/>
    </row>
    <row r="22" spans="2:7" x14ac:dyDescent="0.25">
      <c r="B22" s="45" t="s">
        <v>63</v>
      </c>
      <c r="C22" s="106" t="s">
        <v>83</v>
      </c>
      <c r="D22" s="106"/>
      <c r="E22" s="106"/>
      <c r="F22" s="106"/>
      <c r="G22" s="107"/>
    </row>
    <row r="23" spans="2:7" ht="30" customHeight="1" x14ac:dyDescent="0.25">
      <c r="B23" s="45" t="s">
        <v>63</v>
      </c>
      <c r="C23" s="106" t="s">
        <v>84</v>
      </c>
      <c r="D23" s="106"/>
      <c r="E23" s="106"/>
      <c r="F23" s="106"/>
      <c r="G23" s="107"/>
    </row>
    <row r="24" spans="2:7" ht="30" customHeight="1" x14ac:dyDescent="0.25">
      <c r="B24" s="45" t="s">
        <v>63</v>
      </c>
      <c r="C24" s="106" t="s">
        <v>85</v>
      </c>
      <c r="D24" s="106"/>
      <c r="E24" s="106"/>
      <c r="F24" s="106"/>
      <c r="G24" s="107"/>
    </row>
    <row r="25" spans="2:7" ht="32.25" customHeight="1" thickBot="1" x14ac:dyDescent="0.3">
      <c r="B25" s="47" t="s">
        <v>63</v>
      </c>
      <c r="C25" s="104" t="s">
        <v>339</v>
      </c>
      <c r="D25" s="104"/>
      <c r="E25" s="104"/>
      <c r="F25" s="104"/>
      <c r="G25" s="105"/>
    </row>
    <row r="26" spans="2:7" ht="5.25" customHeight="1" thickBot="1" x14ac:dyDescent="0.3"/>
    <row r="27" spans="2:7" ht="15.75" thickBot="1" x14ac:dyDescent="0.3">
      <c r="B27" s="122" t="s">
        <v>7</v>
      </c>
      <c r="C27" s="123"/>
      <c r="D27" s="39" t="s">
        <v>72</v>
      </c>
      <c r="F27" s="49" t="s">
        <v>13</v>
      </c>
      <c r="G27" s="50">
        <v>5</v>
      </c>
    </row>
    <row r="28" spans="2:7" ht="5.25" customHeight="1" thickBot="1" x14ac:dyDescent="0.3">
      <c r="B28" s="48"/>
      <c r="C28" s="48"/>
    </row>
    <row r="29" spans="2:7" ht="15.75" thickBot="1" x14ac:dyDescent="0.3">
      <c r="B29" s="122" t="s">
        <v>14</v>
      </c>
      <c r="C29" s="123"/>
      <c r="D29" s="39" t="s">
        <v>86</v>
      </c>
      <c r="F29" s="49" t="s">
        <v>71</v>
      </c>
      <c r="G29" s="51">
        <f>COUNTIF(B13:B18,TRUE)/COUNTA(B13:B18)</f>
        <v>0</v>
      </c>
    </row>
    <row r="30" spans="2:7" ht="5.25" customHeight="1" thickBot="1" x14ac:dyDescent="0.3">
      <c r="B30" s="48"/>
      <c r="C30" s="48"/>
      <c r="D30" s="56"/>
    </row>
    <row r="31" spans="2:7" ht="15.75" customHeight="1" thickBot="1" x14ac:dyDescent="0.3">
      <c r="B31" s="122" t="s">
        <v>31</v>
      </c>
      <c r="C31" s="123"/>
      <c r="D31" s="118" t="s">
        <v>30</v>
      </c>
      <c r="E31" s="118"/>
      <c r="F31" s="118"/>
      <c r="G31" s="119"/>
    </row>
  </sheetData>
  <mergeCells count="26">
    <mergeCell ref="D31:G31"/>
    <mergeCell ref="C22:G22"/>
    <mergeCell ref="C21:G21"/>
    <mergeCell ref="C23:G23"/>
    <mergeCell ref="C25:G25"/>
    <mergeCell ref="B27:C27"/>
    <mergeCell ref="B29:C29"/>
    <mergeCell ref="B31:C31"/>
    <mergeCell ref="C24:G24"/>
    <mergeCell ref="B12:G12"/>
    <mergeCell ref="B10:G10"/>
    <mergeCell ref="D8:G8"/>
    <mergeCell ref="D7:G7"/>
    <mergeCell ref="D6:G6"/>
    <mergeCell ref="B20:G20"/>
    <mergeCell ref="D18:G18"/>
    <mergeCell ref="D16:G16"/>
    <mergeCell ref="D14:G14"/>
    <mergeCell ref="D13:G13"/>
    <mergeCell ref="D15:G15"/>
    <mergeCell ref="D17:G17"/>
    <mergeCell ref="B4:G4"/>
    <mergeCell ref="B2:G2"/>
    <mergeCell ref="B8:C8"/>
    <mergeCell ref="B7:C7"/>
    <mergeCell ref="B6:C6"/>
  </mergeCells>
  <phoneticPr fontId="10" type="noConversion"/>
  <dataValidations count="3">
    <dataValidation type="list" allowBlank="1" showInputMessage="1" showErrorMessage="1" sqref="D27" xr:uid="{2264C08A-F87B-4D1F-8956-1E6BA845A027}">
      <formula1>"ALTA +,ALTA,MEDIA,BAJA,BAJA -"</formula1>
    </dataValidation>
    <dataValidation type="list" allowBlank="1" showInputMessage="1" showErrorMessage="1" sqref="D31:G31" xr:uid="{B4045699-A561-4A91-887E-021056AD83A9}">
      <formula1>"Configuración inicial y autenticación, Ingreso y validación de datos, Seguridad, Integración, CRISP-DM,Pruebas,UX"</formula1>
    </dataValidation>
    <dataValidation type="list" allowBlank="1" showInputMessage="1" showErrorMessage="1" sqref="G27" xr:uid="{AD82F3A5-F62F-430D-A64F-3E63D1F558D9}">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207FB81-3FCC-428F-9903-8066C3972F12}">
          <x14:formula1>
            <xm:f>'Tipos de usuario'!$B$4:$B$8</xm:f>
          </x14:formula1>
          <xm:sqref>D6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C76D-92AD-46E7-97EC-8E2DA4D1E10C}">
  <sheetPr>
    <tabColor rgb="FFFFCCFF"/>
  </sheetPr>
  <dimension ref="B1:G31"/>
  <sheetViews>
    <sheetView showGridLines="0" topLeftCell="A13" zoomScaleNormal="100" workbookViewId="0">
      <selection activeCell="C25" sqref="C25:G25"/>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87</v>
      </c>
      <c r="C2" s="97"/>
      <c r="D2" s="97"/>
      <c r="E2" s="97"/>
      <c r="F2" s="97"/>
      <c r="G2" s="98"/>
    </row>
    <row r="3" spans="2:7" ht="5.25" customHeight="1" x14ac:dyDescent="0.25"/>
    <row r="4" spans="2:7" s="14" customFormat="1" ht="15.75" x14ac:dyDescent="0.25">
      <c r="B4" s="94" t="s">
        <v>33</v>
      </c>
      <c r="C4" s="95"/>
      <c r="D4" s="95"/>
      <c r="E4" s="95"/>
      <c r="F4" s="95"/>
      <c r="G4" s="95"/>
    </row>
    <row r="5" spans="2:7" ht="5.25" customHeight="1" thickBot="1" x14ac:dyDescent="0.3"/>
    <row r="6" spans="2:7" s="5" customFormat="1" ht="15.75" thickBot="1" x14ac:dyDescent="0.3">
      <c r="B6" s="99" t="s">
        <v>4</v>
      </c>
      <c r="C6" s="100"/>
      <c r="D6" s="115" t="s">
        <v>8</v>
      </c>
      <c r="E6" s="116"/>
      <c r="F6" s="116"/>
      <c r="G6" s="117"/>
    </row>
    <row r="7" spans="2:7" s="5" customFormat="1" ht="15.75" thickBot="1" x14ac:dyDescent="0.3">
      <c r="B7" s="99" t="s">
        <v>5</v>
      </c>
      <c r="C7" s="100"/>
      <c r="D7" s="115" t="s">
        <v>15</v>
      </c>
      <c r="E7" s="116"/>
      <c r="F7" s="116"/>
      <c r="G7" s="117"/>
    </row>
    <row r="8" spans="2:7" s="5" customFormat="1" ht="30.75" customHeight="1" thickBot="1" x14ac:dyDescent="0.3">
      <c r="B8" s="99" t="s">
        <v>6</v>
      </c>
      <c r="C8" s="100"/>
      <c r="D8" s="115" t="s">
        <v>88</v>
      </c>
      <c r="E8" s="116"/>
      <c r="F8" s="116"/>
      <c r="G8" s="117"/>
    </row>
    <row r="9" spans="2:7" ht="5.25" customHeight="1" thickBot="1" x14ac:dyDescent="0.3"/>
    <row r="10" spans="2:7" ht="48" customHeight="1" thickBot="1" x14ac:dyDescent="0.3">
      <c r="B10" s="112" t="str">
        <f>_xlfn.CONCAT("Como ",LOWER(D6)," quiero ",LOWER(D7)," para ",LOWER(D8))</f>
        <v>Como usuario general quiero registrarme e iniciar sesión en la plataforma para acceder a funcionalidades personalizadas.</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31.5" customHeight="1" x14ac:dyDescent="0.25">
      <c r="B13" s="40" t="b">
        <v>0</v>
      </c>
      <c r="C13" s="41" t="s">
        <v>66</v>
      </c>
      <c r="D13" s="110" t="s">
        <v>89</v>
      </c>
      <c r="E13" s="110"/>
      <c r="F13" s="110"/>
      <c r="G13" s="111"/>
    </row>
    <row r="14" spans="2:7" ht="31.5" customHeight="1" x14ac:dyDescent="0.25">
      <c r="B14" s="43" t="b">
        <v>0</v>
      </c>
      <c r="C14" s="44" t="s">
        <v>67</v>
      </c>
      <c r="D14" s="108" t="s">
        <v>90</v>
      </c>
      <c r="E14" s="108"/>
      <c r="F14" s="108"/>
      <c r="G14" s="109"/>
    </row>
    <row r="15" spans="2:7" ht="31.5" customHeight="1" x14ac:dyDescent="0.25">
      <c r="B15" s="43" t="b">
        <v>0</v>
      </c>
      <c r="C15" s="44" t="s">
        <v>68</v>
      </c>
      <c r="D15" s="108" t="s">
        <v>91</v>
      </c>
      <c r="E15" s="108"/>
      <c r="F15" s="108"/>
      <c r="G15" s="109"/>
    </row>
    <row r="16" spans="2:7" ht="31.5" customHeight="1" x14ac:dyDescent="0.25">
      <c r="B16" s="43" t="b">
        <v>0</v>
      </c>
      <c r="C16" s="23" t="s">
        <v>69</v>
      </c>
      <c r="D16" s="108" t="s">
        <v>92</v>
      </c>
      <c r="E16" s="108"/>
      <c r="F16" s="108"/>
      <c r="G16" s="109"/>
    </row>
    <row r="17" spans="2:7" ht="31.5" customHeight="1" x14ac:dyDescent="0.25">
      <c r="B17" s="69" t="b">
        <v>0</v>
      </c>
      <c r="C17" s="44" t="s">
        <v>76</v>
      </c>
      <c r="D17" s="108" t="s">
        <v>93</v>
      </c>
      <c r="E17" s="108"/>
      <c r="F17" s="108"/>
      <c r="G17" s="109"/>
    </row>
    <row r="18" spans="2:7" ht="31.5" customHeight="1" thickBot="1" x14ac:dyDescent="0.3">
      <c r="B18" s="42" t="b">
        <v>0</v>
      </c>
      <c r="C18" s="25" t="s">
        <v>337</v>
      </c>
      <c r="D18" s="104" t="s">
        <v>340</v>
      </c>
      <c r="E18" s="104"/>
      <c r="F18" s="104"/>
      <c r="G18" s="105"/>
    </row>
    <row r="19" spans="2:7" ht="5.25" customHeight="1" thickBot="1" x14ac:dyDescent="0.3"/>
    <row r="20" spans="2:7" ht="15.75" thickBot="1" x14ac:dyDescent="0.3">
      <c r="B20" s="101" t="s">
        <v>64</v>
      </c>
      <c r="C20" s="102"/>
      <c r="D20" s="102"/>
      <c r="E20" s="102"/>
      <c r="F20" s="102"/>
      <c r="G20" s="103"/>
    </row>
    <row r="21" spans="2:7" ht="15" customHeight="1" x14ac:dyDescent="0.25">
      <c r="B21" s="46" t="s">
        <v>63</v>
      </c>
      <c r="C21" s="120" t="s">
        <v>94</v>
      </c>
      <c r="D21" s="120"/>
      <c r="E21" s="120"/>
      <c r="F21" s="120"/>
      <c r="G21" s="121"/>
    </row>
    <row r="22" spans="2:7" x14ac:dyDescent="0.25">
      <c r="B22" s="45" t="s">
        <v>63</v>
      </c>
      <c r="C22" s="106" t="s">
        <v>95</v>
      </c>
      <c r="D22" s="106"/>
      <c r="E22" s="106"/>
      <c r="F22" s="106"/>
      <c r="G22" s="107"/>
    </row>
    <row r="23" spans="2:7" ht="31.5" customHeight="1" x14ac:dyDescent="0.25">
      <c r="B23" s="45" t="s">
        <v>63</v>
      </c>
      <c r="C23" s="106" t="s">
        <v>341</v>
      </c>
      <c r="D23" s="106"/>
      <c r="E23" s="106"/>
      <c r="F23" s="106"/>
      <c r="G23" s="107"/>
    </row>
    <row r="24" spans="2:7" x14ac:dyDescent="0.25">
      <c r="B24" s="45" t="s">
        <v>63</v>
      </c>
      <c r="C24" s="106" t="s">
        <v>96</v>
      </c>
      <c r="D24" s="106"/>
      <c r="E24" s="106"/>
      <c r="F24" s="106"/>
      <c r="G24" s="107"/>
    </row>
    <row r="25" spans="2:7" ht="32.25" customHeight="1" thickBot="1" x14ac:dyDescent="0.3">
      <c r="B25" s="47" t="s">
        <v>63</v>
      </c>
      <c r="C25" s="104" t="s">
        <v>97</v>
      </c>
      <c r="D25" s="104"/>
      <c r="E25" s="104"/>
      <c r="F25" s="104"/>
      <c r="G25" s="105"/>
    </row>
    <row r="26" spans="2:7" ht="5.25" customHeight="1" thickBot="1" x14ac:dyDescent="0.3"/>
    <row r="27" spans="2:7" ht="15.75" thickBot="1" x14ac:dyDescent="0.3">
      <c r="B27" s="122" t="s">
        <v>7</v>
      </c>
      <c r="C27" s="123"/>
      <c r="D27" s="39" t="s">
        <v>98</v>
      </c>
      <c r="F27" s="49" t="s">
        <v>13</v>
      </c>
      <c r="G27" s="50">
        <v>5</v>
      </c>
    </row>
    <row r="28" spans="2:7" ht="5.25" customHeight="1" thickBot="1" x14ac:dyDescent="0.3">
      <c r="B28" s="48"/>
      <c r="C28" s="48"/>
    </row>
    <row r="29" spans="2:7" ht="15.75" thickBot="1" x14ac:dyDescent="0.3">
      <c r="B29" s="122" t="s">
        <v>14</v>
      </c>
      <c r="C29" s="123"/>
      <c r="D29" s="39" t="s">
        <v>22</v>
      </c>
      <c r="F29" s="49" t="s">
        <v>71</v>
      </c>
      <c r="G29" s="51">
        <f>COUNTIF(B13:B18,TRUE)/COUNTA(B13:B18)</f>
        <v>0</v>
      </c>
    </row>
    <row r="30" spans="2:7" ht="5.25" customHeight="1" thickBot="1" x14ac:dyDescent="0.3">
      <c r="B30" s="48"/>
      <c r="C30" s="48"/>
      <c r="D30" s="56"/>
    </row>
    <row r="31" spans="2:7" ht="15.75" thickBot="1" x14ac:dyDescent="0.3">
      <c r="B31" s="122" t="s">
        <v>31</v>
      </c>
      <c r="C31" s="123"/>
      <c r="D31" s="118" t="s">
        <v>30</v>
      </c>
      <c r="E31" s="118"/>
      <c r="F31" s="118"/>
      <c r="G31" s="119"/>
    </row>
  </sheetData>
  <mergeCells count="26">
    <mergeCell ref="C24:G24"/>
    <mergeCell ref="C25:G25"/>
    <mergeCell ref="B27:C27"/>
    <mergeCell ref="B29:C29"/>
    <mergeCell ref="B31:C31"/>
    <mergeCell ref="D31:G31"/>
    <mergeCell ref="C22:G22"/>
    <mergeCell ref="B8:C8"/>
    <mergeCell ref="D8:G8"/>
    <mergeCell ref="B10:G10"/>
    <mergeCell ref="B12:G12"/>
    <mergeCell ref="D13:G13"/>
    <mergeCell ref="D14:G14"/>
    <mergeCell ref="D15:G15"/>
    <mergeCell ref="D17:G17"/>
    <mergeCell ref="D18:G18"/>
    <mergeCell ref="B20:G20"/>
    <mergeCell ref="C21:G21"/>
    <mergeCell ref="D16:G16"/>
    <mergeCell ref="C23:G23"/>
    <mergeCell ref="B2:G2"/>
    <mergeCell ref="B4:G4"/>
    <mergeCell ref="B6:C6"/>
    <mergeCell ref="D6:G6"/>
    <mergeCell ref="B7:C7"/>
    <mergeCell ref="D7:G7"/>
  </mergeCells>
  <phoneticPr fontId="10" type="noConversion"/>
  <dataValidations count="3">
    <dataValidation type="list" allowBlank="1" showInputMessage="1" showErrorMessage="1" sqref="G27" xr:uid="{F4447DB3-4A6E-47E1-8FC9-59019783E4E5}">
      <formula1>"1,2,3,5,8,13"</formula1>
    </dataValidation>
    <dataValidation type="list" allowBlank="1" showInputMessage="1" showErrorMessage="1" sqref="D31:G31" xr:uid="{E8286F53-35BC-479B-A8F0-0CDEF8537B1E}">
      <formula1>"Configuración inicial y autenticación, Ingreso y validación de datos, Seguridad, Integración, CRISP-DM,Pruebas,UX"</formula1>
    </dataValidation>
    <dataValidation type="list" allowBlank="1" showInputMessage="1" showErrorMessage="1" sqref="D27" xr:uid="{0BAB3370-E33A-47FD-BA6C-3E8778F6C28F}">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EE534C-2EEB-4616-9971-F4F768C4CFF9}">
          <x14:formula1>
            <xm:f>'Tipos de usuario'!$B$4:$B$8</xm:f>
          </x14:formula1>
          <xm:sqref>D6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00AC-31BF-4BD5-80E2-70AF2976195B}">
  <sheetPr>
    <tabColor rgb="FFFFCCFF"/>
  </sheetPr>
  <dimension ref="B1:G27"/>
  <sheetViews>
    <sheetView showGridLines="0" topLeftCell="A15" zoomScaleNormal="100" workbookViewId="0">
      <selection activeCell="D16" sqref="D16:G16"/>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99</v>
      </c>
      <c r="C2" s="97"/>
      <c r="D2" s="97"/>
      <c r="E2" s="97"/>
      <c r="F2" s="97"/>
      <c r="G2" s="98"/>
    </row>
    <row r="3" spans="2:7" ht="5.25" customHeight="1" x14ac:dyDescent="0.25"/>
    <row r="4" spans="2:7" s="14" customFormat="1" ht="15.75" x14ac:dyDescent="0.25">
      <c r="B4" s="94" t="s">
        <v>100</v>
      </c>
      <c r="C4" s="95"/>
      <c r="D4" s="95"/>
      <c r="E4" s="95"/>
      <c r="F4" s="95"/>
      <c r="G4" s="95"/>
    </row>
    <row r="5" spans="2:7" ht="5.25" customHeight="1" thickBot="1" x14ac:dyDescent="0.3"/>
    <row r="6" spans="2:7" s="5" customFormat="1" ht="15.75" thickBot="1" x14ac:dyDescent="0.3">
      <c r="B6" s="99" t="s">
        <v>4</v>
      </c>
      <c r="C6" s="100"/>
      <c r="D6" s="115" t="s">
        <v>10</v>
      </c>
      <c r="E6" s="116"/>
      <c r="F6" s="116"/>
      <c r="G6" s="117"/>
    </row>
    <row r="7" spans="2:7" s="5" customFormat="1" ht="33" customHeight="1" thickBot="1" x14ac:dyDescent="0.3">
      <c r="B7" s="99" t="s">
        <v>5</v>
      </c>
      <c r="C7" s="100"/>
      <c r="D7" s="115" t="s">
        <v>101</v>
      </c>
      <c r="E7" s="116"/>
      <c r="F7" s="116"/>
      <c r="G7" s="117"/>
    </row>
    <row r="8" spans="2:7" s="5" customFormat="1" ht="30.75" customHeight="1" thickBot="1" x14ac:dyDescent="0.3">
      <c r="B8" s="99" t="s">
        <v>6</v>
      </c>
      <c r="C8" s="100"/>
      <c r="D8" s="115" t="s">
        <v>102</v>
      </c>
      <c r="E8" s="116"/>
      <c r="F8" s="116"/>
      <c r="G8" s="117"/>
    </row>
    <row r="9" spans="2:7" ht="5.25" customHeight="1" thickBot="1" x14ac:dyDescent="0.3"/>
    <row r="10" spans="2:7" ht="48" customHeight="1" thickBot="1" x14ac:dyDescent="0.3">
      <c r="B10" s="112" t="str">
        <f>_xlfn.CONCAT("Como ",LOWER(D6)," quiero ",LOWER(D7)," para ",LOWER(D8))</f>
        <v>Como desarrollador quiero usar variables de entorno para las configuraciones del sistema (como las credenciales de la base de datos y claves api) para asegurar que el sistema sea fácilmente adaptable a diferentes entornos, ya sea local o en la nube.</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52.5" customHeight="1" x14ac:dyDescent="0.25">
      <c r="B13" s="40" t="b">
        <v>0</v>
      </c>
      <c r="C13" s="41" t="s">
        <v>66</v>
      </c>
      <c r="D13" s="110" t="s">
        <v>103</v>
      </c>
      <c r="E13" s="110"/>
      <c r="F13" s="110"/>
      <c r="G13" s="111"/>
    </row>
    <row r="14" spans="2:7" ht="31.5" customHeight="1" x14ac:dyDescent="0.25">
      <c r="B14" s="43" t="b">
        <v>0</v>
      </c>
      <c r="C14" s="44" t="s">
        <v>67</v>
      </c>
      <c r="D14" s="108" t="s">
        <v>104</v>
      </c>
      <c r="E14" s="108"/>
      <c r="F14" s="108"/>
      <c r="G14" s="109"/>
    </row>
    <row r="15" spans="2:7" ht="31.5" customHeight="1" x14ac:dyDescent="0.25">
      <c r="B15" s="43" t="b">
        <v>0</v>
      </c>
      <c r="C15" s="44" t="s">
        <v>68</v>
      </c>
      <c r="D15" s="126" t="s">
        <v>105</v>
      </c>
      <c r="E15" s="126"/>
      <c r="F15" s="126"/>
      <c r="G15" s="127"/>
    </row>
    <row r="16" spans="2:7" ht="59.25" customHeight="1" thickBot="1" x14ac:dyDescent="0.3">
      <c r="B16" s="42" t="b">
        <v>0</v>
      </c>
      <c r="C16" s="25" t="s">
        <v>69</v>
      </c>
      <c r="D16" s="124" t="s">
        <v>345</v>
      </c>
      <c r="E16" s="124"/>
      <c r="F16" s="124"/>
      <c r="G16" s="125"/>
    </row>
    <row r="17" spans="2:7" ht="5.25" customHeight="1" thickBot="1" x14ac:dyDescent="0.3"/>
    <row r="18" spans="2:7" ht="15.75" thickBot="1" x14ac:dyDescent="0.3">
      <c r="B18" s="101" t="s">
        <v>64</v>
      </c>
      <c r="C18" s="102"/>
      <c r="D18" s="102"/>
      <c r="E18" s="102"/>
      <c r="F18" s="102"/>
      <c r="G18" s="103"/>
    </row>
    <row r="19" spans="2:7" ht="15" customHeight="1" x14ac:dyDescent="0.25">
      <c r="B19" s="46" t="s">
        <v>63</v>
      </c>
      <c r="C19" s="120" t="s">
        <v>106</v>
      </c>
      <c r="D19" s="120"/>
      <c r="E19" s="120"/>
      <c r="F19" s="120"/>
      <c r="G19" s="121"/>
    </row>
    <row r="20" spans="2:7" x14ac:dyDescent="0.25">
      <c r="B20" s="45" t="s">
        <v>63</v>
      </c>
      <c r="C20" s="106" t="s">
        <v>107</v>
      </c>
      <c r="D20" s="106"/>
      <c r="E20" s="106"/>
      <c r="F20" s="106"/>
      <c r="G20" s="107"/>
    </row>
    <row r="21" spans="2:7" ht="32.25" customHeight="1" thickBot="1" x14ac:dyDescent="0.3">
      <c r="B21" s="47" t="s">
        <v>63</v>
      </c>
      <c r="C21" s="104" t="s">
        <v>108</v>
      </c>
      <c r="D21" s="104"/>
      <c r="E21" s="104"/>
      <c r="F21" s="104"/>
      <c r="G21" s="105"/>
    </row>
    <row r="22" spans="2:7" ht="5.25" customHeight="1" thickBot="1" x14ac:dyDescent="0.3"/>
    <row r="23" spans="2:7" ht="15.75" thickBot="1" x14ac:dyDescent="0.3">
      <c r="B23" s="122" t="s">
        <v>7</v>
      </c>
      <c r="C23" s="123"/>
      <c r="D23" s="39" t="s">
        <v>98</v>
      </c>
      <c r="F23" s="49" t="s">
        <v>13</v>
      </c>
      <c r="G23" s="50">
        <v>3</v>
      </c>
    </row>
    <row r="24" spans="2:7" ht="5.25" customHeight="1" thickBot="1" x14ac:dyDescent="0.3">
      <c r="B24" s="48"/>
      <c r="C24" s="48"/>
    </row>
    <row r="25" spans="2:7" ht="15.75" thickBot="1" x14ac:dyDescent="0.3">
      <c r="B25" s="122" t="s">
        <v>14</v>
      </c>
      <c r="C25" s="123"/>
      <c r="D25" s="39" t="s">
        <v>22</v>
      </c>
      <c r="F25" s="49" t="s">
        <v>71</v>
      </c>
      <c r="G25" s="51">
        <f>COUNTIF(B13:B16,TRUE)/COUNTA(B13:B16)</f>
        <v>0</v>
      </c>
    </row>
    <row r="26" spans="2:7" ht="5.25" customHeight="1" thickBot="1" x14ac:dyDescent="0.3">
      <c r="B26" s="48"/>
      <c r="C26" s="48"/>
      <c r="D26" s="56"/>
    </row>
    <row r="27" spans="2:7" ht="15.75" thickBot="1" x14ac:dyDescent="0.3">
      <c r="B27" s="122" t="s">
        <v>31</v>
      </c>
      <c r="C27" s="123"/>
      <c r="D27" s="118" t="s">
        <v>30</v>
      </c>
      <c r="E27" s="118"/>
      <c r="F27" s="118"/>
      <c r="G27" s="119"/>
    </row>
  </sheetData>
  <mergeCells count="22">
    <mergeCell ref="C21:G21"/>
    <mergeCell ref="B23:C23"/>
    <mergeCell ref="B25:C25"/>
    <mergeCell ref="B27:C27"/>
    <mergeCell ref="D27:G27"/>
    <mergeCell ref="D16:G16"/>
    <mergeCell ref="B18:G18"/>
    <mergeCell ref="C19:G19"/>
    <mergeCell ref="C20:G20"/>
    <mergeCell ref="B8:C8"/>
    <mergeCell ref="D8:G8"/>
    <mergeCell ref="B10:G10"/>
    <mergeCell ref="B12:G12"/>
    <mergeCell ref="D13:G13"/>
    <mergeCell ref="D14:G14"/>
    <mergeCell ref="D15:G15"/>
    <mergeCell ref="B2:G2"/>
    <mergeCell ref="B4:G4"/>
    <mergeCell ref="B6:C6"/>
    <mergeCell ref="D6:G6"/>
    <mergeCell ref="B7:C7"/>
    <mergeCell ref="D7:G7"/>
  </mergeCells>
  <phoneticPr fontId="10" type="noConversion"/>
  <dataValidations count="3">
    <dataValidation type="list" allowBlank="1" showInputMessage="1" showErrorMessage="1" sqref="D23" xr:uid="{51FAB77E-699B-4E90-9520-DE602EEDD35F}">
      <formula1>"ALTA +,ALTA,MEDIA,BAJA,BAJA -"</formula1>
    </dataValidation>
    <dataValidation type="list" allowBlank="1" showInputMessage="1" showErrorMessage="1" sqref="D27:G27" xr:uid="{42F2668C-F573-4243-9810-1962C5714F27}">
      <formula1>"Configuración inicial y autenticación, Ingreso y validación de datos, Seguridad, Integración, CRISP-DM,Pruebas,UX"</formula1>
    </dataValidation>
    <dataValidation type="list" allowBlank="1" showInputMessage="1" showErrorMessage="1" sqref="G23" xr:uid="{A4DBB33D-82FA-40AB-869C-4A31071CB502}">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F24C9EB-4844-4A98-9B0E-E649CA51C32A}">
          <x14:formula1>
            <xm:f>'Tipos de usuario'!$B$4:$B$8</xm:f>
          </x14:formula1>
          <xm:sqref>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960D-7BDC-4A97-82C5-5576B53F09EA}">
  <sheetPr>
    <tabColor rgb="FFFFCCFF"/>
  </sheetPr>
  <dimension ref="B1:G27"/>
  <sheetViews>
    <sheetView showGridLines="0" topLeftCell="A7" zoomScaleNormal="100" workbookViewId="0">
      <selection activeCell="D16" sqref="D16:G16"/>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109</v>
      </c>
      <c r="C2" s="97"/>
      <c r="D2" s="97"/>
      <c r="E2" s="97"/>
      <c r="F2" s="97"/>
      <c r="G2" s="98"/>
    </row>
    <row r="3" spans="2:7" ht="5.25" customHeight="1" x14ac:dyDescent="0.25"/>
    <row r="4" spans="2:7" s="14" customFormat="1" ht="15.75" x14ac:dyDescent="0.25">
      <c r="B4" s="94" t="s">
        <v>110</v>
      </c>
      <c r="C4" s="95"/>
      <c r="D4" s="95"/>
      <c r="E4" s="95"/>
      <c r="F4" s="95"/>
      <c r="G4" s="95"/>
    </row>
    <row r="5" spans="2:7" ht="5.25" customHeight="1" thickBot="1" x14ac:dyDescent="0.3"/>
    <row r="6" spans="2:7" s="5" customFormat="1" ht="15.75" thickBot="1" x14ac:dyDescent="0.3">
      <c r="B6" s="99" t="s">
        <v>4</v>
      </c>
      <c r="C6" s="100"/>
      <c r="D6" s="115" t="s">
        <v>8</v>
      </c>
      <c r="E6" s="116"/>
      <c r="F6" s="116"/>
      <c r="G6" s="117"/>
    </row>
    <row r="7" spans="2:7" s="5" customFormat="1" ht="15.75" thickBot="1" x14ac:dyDescent="0.3">
      <c r="B7" s="99" t="s">
        <v>5</v>
      </c>
      <c r="C7" s="100"/>
      <c r="D7" s="115" t="s">
        <v>112</v>
      </c>
      <c r="E7" s="116"/>
      <c r="F7" s="116"/>
      <c r="G7" s="117"/>
    </row>
    <row r="8" spans="2:7" s="5" customFormat="1" ht="30.75" customHeight="1" thickBot="1" x14ac:dyDescent="0.3">
      <c r="B8" s="99" t="s">
        <v>6</v>
      </c>
      <c r="C8" s="100"/>
      <c r="D8" s="115" t="s">
        <v>111</v>
      </c>
      <c r="E8" s="116"/>
      <c r="F8" s="116"/>
      <c r="G8" s="117"/>
    </row>
    <row r="9" spans="2:7" ht="5.25" customHeight="1" thickBot="1" x14ac:dyDescent="0.3"/>
    <row r="10" spans="2:7" ht="48" customHeight="1" thickBot="1" x14ac:dyDescent="0.3">
      <c r="B10" s="112" t="str">
        <f>_xlfn.CONCAT("Como ",LOWER(D6)," quiero ",LOWER(D7)," para ",LOWER(D8))</f>
        <v>Como usuario general quiero ver una interfaz de usuario clara y funcional para navegar fácilmente por la aplicación.</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34.5" customHeight="1" x14ac:dyDescent="0.25">
      <c r="B13" s="40" t="b">
        <v>0</v>
      </c>
      <c r="C13" s="41" t="s">
        <v>66</v>
      </c>
      <c r="D13" s="110" t="s">
        <v>113</v>
      </c>
      <c r="E13" s="110"/>
      <c r="F13" s="110"/>
      <c r="G13" s="111"/>
    </row>
    <row r="14" spans="2:7" ht="31.5" customHeight="1" x14ac:dyDescent="0.25">
      <c r="B14" s="43" t="b">
        <v>0</v>
      </c>
      <c r="C14" s="44" t="s">
        <v>67</v>
      </c>
      <c r="D14" s="108" t="s">
        <v>114</v>
      </c>
      <c r="E14" s="108"/>
      <c r="F14" s="108"/>
      <c r="G14" s="109"/>
    </row>
    <row r="15" spans="2:7" ht="31.5" customHeight="1" x14ac:dyDescent="0.25">
      <c r="B15" s="43" t="b">
        <v>0</v>
      </c>
      <c r="C15" s="44" t="s">
        <v>68</v>
      </c>
      <c r="D15" s="108" t="s">
        <v>115</v>
      </c>
      <c r="E15" s="108"/>
      <c r="F15" s="108"/>
      <c r="G15" s="109"/>
    </row>
    <row r="16" spans="2:7" ht="31.5" customHeight="1" thickBot="1" x14ac:dyDescent="0.3">
      <c r="B16" s="42" t="b">
        <v>0</v>
      </c>
      <c r="C16" s="25" t="s">
        <v>69</v>
      </c>
      <c r="D16" s="124" t="s">
        <v>342</v>
      </c>
      <c r="E16" s="124"/>
      <c r="F16" s="124"/>
      <c r="G16" s="125"/>
    </row>
    <row r="17" spans="2:7" ht="5.25" customHeight="1" thickBot="1" x14ac:dyDescent="0.3"/>
    <row r="18" spans="2:7" ht="15.75" thickBot="1" x14ac:dyDescent="0.3">
      <c r="B18" s="101" t="s">
        <v>64</v>
      </c>
      <c r="C18" s="102"/>
      <c r="D18" s="102"/>
      <c r="E18" s="102"/>
      <c r="F18" s="102"/>
      <c r="G18" s="103"/>
    </row>
    <row r="19" spans="2:7" ht="15" customHeight="1" x14ac:dyDescent="0.25">
      <c r="B19" s="46" t="s">
        <v>63</v>
      </c>
      <c r="C19" s="120" t="s">
        <v>116</v>
      </c>
      <c r="D19" s="120"/>
      <c r="E19" s="120"/>
      <c r="F19" s="120"/>
      <c r="G19" s="121"/>
    </row>
    <row r="20" spans="2:7" x14ac:dyDescent="0.25">
      <c r="B20" s="45" t="s">
        <v>63</v>
      </c>
      <c r="C20" s="106" t="s">
        <v>117</v>
      </c>
      <c r="D20" s="106"/>
      <c r="E20" s="106"/>
      <c r="F20" s="106"/>
      <c r="G20" s="107"/>
    </row>
    <row r="21" spans="2:7" ht="18.75" customHeight="1" thickBot="1" x14ac:dyDescent="0.3">
      <c r="B21" s="47" t="s">
        <v>63</v>
      </c>
      <c r="C21" s="104" t="s">
        <v>118</v>
      </c>
      <c r="D21" s="104"/>
      <c r="E21" s="104"/>
      <c r="F21" s="104"/>
      <c r="G21" s="105"/>
    </row>
    <row r="22" spans="2:7" ht="5.25" customHeight="1" thickBot="1" x14ac:dyDescent="0.3"/>
    <row r="23" spans="2:7" ht="15.75" thickBot="1" x14ac:dyDescent="0.3">
      <c r="B23" s="122" t="s">
        <v>7</v>
      </c>
      <c r="C23" s="123"/>
      <c r="D23" s="39" t="s">
        <v>119</v>
      </c>
      <c r="F23" s="49" t="s">
        <v>13</v>
      </c>
      <c r="G23" s="50">
        <v>3</v>
      </c>
    </row>
    <row r="24" spans="2:7" ht="5.25" customHeight="1" thickBot="1" x14ac:dyDescent="0.3">
      <c r="B24" s="48"/>
      <c r="C24" s="48"/>
    </row>
    <row r="25" spans="2:7" ht="15.75" thickBot="1" x14ac:dyDescent="0.3">
      <c r="B25" s="122" t="s">
        <v>14</v>
      </c>
      <c r="C25" s="123"/>
      <c r="D25" s="39" t="s">
        <v>23</v>
      </c>
      <c r="F25" s="49" t="s">
        <v>71</v>
      </c>
      <c r="G25" s="51">
        <f>COUNTIF(B13:B16,TRUE)/COUNTA(B13:B16)</f>
        <v>0</v>
      </c>
    </row>
    <row r="26" spans="2:7" ht="5.25" customHeight="1" thickBot="1" x14ac:dyDescent="0.3">
      <c r="B26" s="48"/>
      <c r="C26" s="48"/>
      <c r="D26" s="56"/>
    </row>
    <row r="27" spans="2:7" ht="15.75" thickBot="1" x14ac:dyDescent="0.3">
      <c r="B27" s="122" t="s">
        <v>31</v>
      </c>
      <c r="C27" s="123"/>
      <c r="D27" s="118" t="s">
        <v>120</v>
      </c>
      <c r="E27" s="118"/>
      <c r="F27" s="118"/>
      <c r="G27" s="119"/>
    </row>
  </sheetData>
  <mergeCells count="22">
    <mergeCell ref="B25:C25"/>
    <mergeCell ref="B27:C27"/>
    <mergeCell ref="D27:G27"/>
    <mergeCell ref="D16:G16"/>
    <mergeCell ref="B18:G18"/>
    <mergeCell ref="C19:G19"/>
    <mergeCell ref="C20:G20"/>
    <mergeCell ref="C21:G21"/>
    <mergeCell ref="B23:C23"/>
    <mergeCell ref="D15:G15"/>
    <mergeCell ref="D14:G14"/>
    <mergeCell ref="B2:G2"/>
    <mergeCell ref="B4:G4"/>
    <mergeCell ref="B6:C6"/>
    <mergeCell ref="D6:G6"/>
    <mergeCell ref="B7:C7"/>
    <mergeCell ref="D7:G7"/>
    <mergeCell ref="B8:C8"/>
    <mergeCell ref="D8:G8"/>
    <mergeCell ref="B10:G10"/>
    <mergeCell ref="B12:G12"/>
    <mergeCell ref="D13:G13"/>
  </mergeCells>
  <phoneticPr fontId="10" type="noConversion"/>
  <dataValidations count="3">
    <dataValidation type="list" allowBlank="1" showInputMessage="1" showErrorMessage="1" sqref="G23" xr:uid="{1E592829-F434-42F5-8E0C-F4636056B10D}">
      <formula1>"1,2,3,5,8,13"</formula1>
    </dataValidation>
    <dataValidation type="list" allowBlank="1" showInputMessage="1" showErrorMessage="1" sqref="D27:G27" xr:uid="{0E0792F0-ED01-4107-82B7-3DBEE021237E}">
      <formula1>"Configuración inicial y autenticación, Ingreso y validación de datos, Seguridad, Integración, CRISP-DM,Pruebas,UX"</formula1>
    </dataValidation>
    <dataValidation type="list" allowBlank="1" showInputMessage="1" showErrorMessage="1" sqref="D23" xr:uid="{67168A22-00E8-458C-B598-2EECE05705C2}">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2361163-AE25-4B8D-8D86-4FA2B94DACD8}">
          <x14:formula1>
            <xm:f>'Tipos de usuario'!$B$4:$B$8</xm:f>
          </x14:formula1>
          <xm:sqref>D6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9C1A-5135-456A-AA53-148020283C5A}">
  <sheetPr>
    <tabColor rgb="FFFFCCFF"/>
  </sheetPr>
  <dimension ref="B1:G28"/>
  <sheetViews>
    <sheetView showGridLines="0" topLeftCell="A14" zoomScaleNormal="100" workbookViewId="0">
      <selection activeCell="D16" sqref="D16:G16"/>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121</v>
      </c>
      <c r="C2" s="97"/>
      <c r="D2" s="97"/>
      <c r="E2" s="97"/>
      <c r="F2" s="97"/>
      <c r="G2" s="98"/>
    </row>
    <row r="3" spans="2:7" ht="5.25" customHeight="1" x14ac:dyDescent="0.25"/>
    <row r="4" spans="2:7" s="14" customFormat="1" ht="15.75" x14ac:dyDescent="0.25">
      <c r="B4" s="94" t="s">
        <v>332</v>
      </c>
      <c r="C4" s="95"/>
      <c r="D4" s="95"/>
      <c r="E4" s="95"/>
      <c r="F4" s="95"/>
      <c r="G4" s="95"/>
    </row>
    <row r="5" spans="2:7" ht="5.25" customHeight="1" thickBot="1" x14ac:dyDescent="0.3"/>
    <row r="6" spans="2:7" s="5" customFormat="1" ht="15.75" thickBot="1" x14ac:dyDescent="0.3">
      <c r="B6" s="99" t="s">
        <v>4</v>
      </c>
      <c r="C6" s="100"/>
      <c r="D6" s="115" t="s">
        <v>122</v>
      </c>
      <c r="E6" s="116"/>
      <c r="F6" s="116"/>
      <c r="G6" s="117"/>
    </row>
    <row r="7" spans="2:7" s="5" customFormat="1" ht="15.75" thickBot="1" x14ac:dyDescent="0.3">
      <c r="B7" s="99" t="s">
        <v>5</v>
      </c>
      <c r="C7" s="100"/>
      <c r="D7" s="115" t="s">
        <v>123</v>
      </c>
      <c r="E7" s="116"/>
      <c r="F7" s="116"/>
      <c r="G7" s="117"/>
    </row>
    <row r="8" spans="2:7" s="5" customFormat="1" ht="30.75" customHeight="1" thickBot="1" x14ac:dyDescent="0.3">
      <c r="B8" s="99" t="s">
        <v>6</v>
      </c>
      <c r="C8" s="100"/>
      <c r="D8" s="115" t="s">
        <v>124</v>
      </c>
      <c r="E8" s="116"/>
      <c r="F8" s="116"/>
      <c r="G8" s="117"/>
    </row>
    <row r="9" spans="2:7" ht="5.25" customHeight="1" thickBot="1" x14ac:dyDescent="0.3"/>
    <row r="10" spans="2:7" ht="48" customHeight="1" thickBot="1" x14ac:dyDescent="0.3">
      <c r="B10" s="112" t="str">
        <f>_xlfn.CONCAT("Como ",LOWER(D6)," quiero ",LOWER(D7)," para ",LOWER(D8))</f>
        <v>Como científico de datos quiero analizar los datos disponibles para comprender qué factores afectan el cáncer de pulmón y cómo se pueden usar esos datos en el modelo predictivo.</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45.75" customHeight="1" x14ac:dyDescent="0.25">
      <c r="B13" s="40" t="b">
        <v>0</v>
      </c>
      <c r="C13" s="41" t="s">
        <v>66</v>
      </c>
      <c r="D13" s="110" t="s">
        <v>125</v>
      </c>
      <c r="E13" s="110"/>
      <c r="F13" s="110"/>
      <c r="G13" s="111"/>
    </row>
    <row r="14" spans="2:7" ht="31.5" customHeight="1" x14ac:dyDescent="0.25">
      <c r="B14" s="43" t="b">
        <v>0</v>
      </c>
      <c r="C14" s="44" t="s">
        <v>67</v>
      </c>
      <c r="D14" s="108" t="s">
        <v>126</v>
      </c>
      <c r="E14" s="108"/>
      <c r="F14" s="108"/>
      <c r="G14" s="109"/>
    </row>
    <row r="15" spans="2:7" ht="31.5" customHeight="1" x14ac:dyDescent="0.25">
      <c r="B15" s="43" t="b">
        <v>0</v>
      </c>
      <c r="C15" s="44" t="s">
        <v>68</v>
      </c>
      <c r="D15" s="108" t="s">
        <v>127</v>
      </c>
      <c r="E15" s="108"/>
      <c r="F15" s="108"/>
      <c r="G15" s="109"/>
    </row>
    <row r="16" spans="2:7" ht="99" customHeight="1" thickBot="1" x14ac:dyDescent="0.3">
      <c r="B16" s="42" t="b">
        <v>0</v>
      </c>
      <c r="C16" s="25" t="s">
        <v>69</v>
      </c>
      <c r="D16" s="124" t="s">
        <v>343</v>
      </c>
      <c r="E16" s="124"/>
      <c r="F16" s="124"/>
      <c r="G16" s="125"/>
    </row>
    <row r="17" spans="2:7" ht="5.25" customHeight="1" thickBot="1" x14ac:dyDescent="0.3"/>
    <row r="18" spans="2:7" ht="15.75" thickBot="1" x14ac:dyDescent="0.3">
      <c r="B18" s="101" t="s">
        <v>64</v>
      </c>
      <c r="C18" s="102"/>
      <c r="D18" s="102"/>
      <c r="E18" s="102"/>
      <c r="F18" s="102"/>
      <c r="G18" s="103"/>
    </row>
    <row r="19" spans="2:7" ht="15" customHeight="1" x14ac:dyDescent="0.25">
      <c r="B19" s="46" t="s">
        <v>63</v>
      </c>
      <c r="C19" s="120" t="s">
        <v>128</v>
      </c>
      <c r="D19" s="120"/>
      <c r="E19" s="120"/>
      <c r="F19" s="120"/>
      <c r="G19" s="121"/>
    </row>
    <row r="20" spans="2:7" ht="33" customHeight="1" x14ac:dyDescent="0.25">
      <c r="B20" s="45" t="s">
        <v>63</v>
      </c>
      <c r="C20" s="106" t="s">
        <v>344</v>
      </c>
      <c r="D20" s="106"/>
      <c r="E20" s="106"/>
      <c r="F20" s="106"/>
      <c r="G20" s="107"/>
    </row>
    <row r="21" spans="2:7" ht="33" customHeight="1" x14ac:dyDescent="0.25">
      <c r="B21" s="45" t="s">
        <v>63</v>
      </c>
      <c r="C21" s="106" t="s">
        <v>129</v>
      </c>
      <c r="D21" s="106"/>
      <c r="E21" s="106"/>
      <c r="F21" s="106"/>
      <c r="G21" s="107"/>
    </row>
    <row r="22" spans="2:7" ht="33.75" customHeight="1" thickBot="1" x14ac:dyDescent="0.3">
      <c r="B22" s="47" t="s">
        <v>63</v>
      </c>
      <c r="C22" s="104" t="s">
        <v>130</v>
      </c>
      <c r="D22" s="104"/>
      <c r="E22" s="104"/>
      <c r="F22" s="104"/>
      <c r="G22" s="105"/>
    </row>
    <row r="23" spans="2:7" ht="5.25" customHeight="1" thickBot="1" x14ac:dyDescent="0.3"/>
    <row r="24" spans="2:7" ht="15.75" thickBot="1" x14ac:dyDescent="0.3">
      <c r="B24" s="122" t="s">
        <v>7</v>
      </c>
      <c r="C24" s="123"/>
      <c r="D24" s="39" t="s">
        <v>98</v>
      </c>
      <c r="F24" s="49" t="s">
        <v>13</v>
      </c>
      <c r="G24" s="50">
        <v>3</v>
      </c>
    </row>
    <row r="25" spans="2:7" ht="5.25" customHeight="1" thickBot="1" x14ac:dyDescent="0.3">
      <c r="B25" s="48"/>
      <c r="C25" s="48"/>
    </row>
    <row r="26" spans="2:7" ht="15.75" thickBot="1" x14ac:dyDescent="0.3">
      <c r="B26" s="122" t="s">
        <v>14</v>
      </c>
      <c r="C26" s="123"/>
      <c r="D26" s="39" t="s">
        <v>86</v>
      </c>
      <c r="F26" s="49" t="s">
        <v>71</v>
      </c>
      <c r="G26" s="51">
        <f>COUNTIF(B13:B16,TRUE)/COUNTA(B13:B16)</f>
        <v>0</v>
      </c>
    </row>
    <row r="27" spans="2:7" ht="5.25" customHeight="1" thickBot="1" x14ac:dyDescent="0.3">
      <c r="B27" s="48"/>
      <c r="C27" s="48"/>
      <c r="D27" s="56"/>
    </row>
    <row r="28" spans="2:7" ht="15.75" thickBot="1" x14ac:dyDescent="0.3">
      <c r="B28" s="122" t="s">
        <v>31</v>
      </c>
      <c r="C28" s="123"/>
      <c r="D28" s="118" t="s">
        <v>34</v>
      </c>
      <c r="E28" s="118"/>
      <c r="F28" s="118"/>
      <c r="G28" s="119"/>
    </row>
  </sheetData>
  <mergeCells count="23">
    <mergeCell ref="B26:C26"/>
    <mergeCell ref="B28:C28"/>
    <mergeCell ref="D28:G28"/>
    <mergeCell ref="D16:G16"/>
    <mergeCell ref="B18:G18"/>
    <mergeCell ref="C19:G19"/>
    <mergeCell ref="C21:G21"/>
    <mergeCell ref="C22:G22"/>
    <mergeCell ref="B24:C24"/>
    <mergeCell ref="D15:G15"/>
    <mergeCell ref="C20:G20"/>
    <mergeCell ref="D14:G14"/>
    <mergeCell ref="B2:G2"/>
    <mergeCell ref="B4:G4"/>
    <mergeCell ref="B6:C6"/>
    <mergeCell ref="D6:G6"/>
    <mergeCell ref="B7:C7"/>
    <mergeCell ref="D7:G7"/>
    <mergeCell ref="B8:C8"/>
    <mergeCell ref="D8:G8"/>
    <mergeCell ref="B10:G10"/>
    <mergeCell ref="B12:G12"/>
    <mergeCell ref="D13:G13"/>
  </mergeCells>
  <phoneticPr fontId="10" type="noConversion"/>
  <dataValidations count="3">
    <dataValidation type="list" allowBlank="1" showInputMessage="1" showErrorMessage="1" sqref="D24" xr:uid="{80BD6CAF-8BE5-4B97-AE00-10FBAB8D8E21}">
      <formula1>"ALTA +,ALTA,MEDIA,BAJA,BAJA -"</formula1>
    </dataValidation>
    <dataValidation type="list" allowBlank="1" showInputMessage="1" showErrorMessage="1" sqref="D28:G28" xr:uid="{AA25B53A-23C5-468B-80F5-3FD4B63A4329}">
      <formula1>"Configuración inicial y autenticación, Ingreso y validación de datos, Seguridad, Integración, CRISP-DM,Pruebas,UX"</formula1>
    </dataValidation>
    <dataValidation type="list" allowBlank="1" showInputMessage="1" showErrorMessage="1" sqref="G24" xr:uid="{9BFC8C03-C8A7-404A-B7C7-8560AB9A9F1C}">
      <formula1>"1,2,3,5,8,13"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FBBB08-95A4-4AC0-9D43-6BC9F0E4B1C0}">
          <x14:formula1>
            <xm:f>'Tipos de usuario'!$B$4:$B$8</xm:f>
          </x14:formula1>
          <xm:sqref>D6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BD881-96E9-41D0-9C44-B1956C98E62E}">
  <sheetPr>
    <tabColor rgb="FFFFFFCC"/>
  </sheetPr>
  <dimension ref="B1:G26"/>
  <sheetViews>
    <sheetView showGridLines="0" zoomScaleNormal="100" workbookViewId="0">
      <selection activeCell="B4" sqref="B4:G4"/>
    </sheetView>
  </sheetViews>
  <sheetFormatPr baseColWidth="10" defaultRowHeight="15" x14ac:dyDescent="0.25"/>
  <cols>
    <col min="1" max="1" width="14" style="4" customWidth="1"/>
    <col min="2" max="2" width="5.5703125" style="4" customWidth="1"/>
    <col min="3" max="3" width="6.85546875" style="4" customWidth="1"/>
    <col min="4" max="4" width="25" style="3" customWidth="1"/>
    <col min="5" max="5" width="1.42578125" style="4" customWidth="1"/>
    <col min="6" max="6" width="12.42578125" style="4" customWidth="1"/>
    <col min="7" max="7" width="25" style="4" customWidth="1"/>
    <col min="8" max="16384" width="11.42578125" style="4"/>
  </cols>
  <sheetData>
    <row r="1" spans="2:7" ht="15.75" thickBot="1" x14ac:dyDescent="0.3"/>
    <row r="2" spans="2:7" s="13" customFormat="1" ht="19.5" thickBot="1" x14ac:dyDescent="0.3">
      <c r="B2" s="96" t="s">
        <v>132</v>
      </c>
      <c r="C2" s="97"/>
      <c r="D2" s="97"/>
      <c r="E2" s="97"/>
      <c r="F2" s="97"/>
      <c r="G2" s="98"/>
    </row>
    <row r="3" spans="2:7" ht="5.25" customHeight="1" x14ac:dyDescent="0.25"/>
    <row r="4" spans="2:7" s="14" customFormat="1" ht="15.75" x14ac:dyDescent="0.25">
      <c r="B4" s="94" t="s">
        <v>35</v>
      </c>
      <c r="C4" s="95"/>
      <c r="D4" s="95"/>
      <c r="E4" s="95"/>
      <c r="F4" s="95"/>
      <c r="G4" s="95"/>
    </row>
    <row r="5" spans="2:7" ht="5.25" customHeight="1" thickBot="1" x14ac:dyDescent="0.3"/>
    <row r="6" spans="2:7" s="5" customFormat="1" ht="15.75" thickBot="1" x14ac:dyDescent="0.3">
      <c r="B6" s="99" t="s">
        <v>4</v>
      </c>
      <c r="C6" s="100"/>
      <c r="D6" s="115" t="s">
        <v>8</v>
      </c>
      <c r="E6" s="116"/>
      <c r="F6" s="116"/>
      <c r="G6" s="117"/>
    </row>
    <row r="7" spans="2:7" s="5" customFormat="1" ht="15.75" thickBot="1" x14ac:dyDescent="0.3">
      <c r="B7" s="99" t="s">
        <v>5</v>
      </c>
      <c r="C7" s="100"/>
      <c r="D7" s="115" t="s">
        <v>133</v>
      </c>
      <c r="E7" s="116"/>
      <c r="F7" s="116"/>
      <c r="G7" s="117"/>
    </row>
    <row r="8" spans="2:7" s="5" customFormat="1" ht="30.75" customHeight="1" thickBot="1" x14ac:dyDescent="0.3">
      <c r="B8" s="99" t="s">
        <v>6</v>
      </c>
      <c r="C8" s="100"/>
      <c r="D8" s="115" t="s">
        <v>134</v>
      </c>
      <c r="E8" s="116"/>
      <c r="F8" s="116"/>
      <c r="G8" s="117"/>
    </row>
    <row r="9" spans="2:7" ht="5.25" customHeight="1" thickBot="1" x14ac:dyDescent="0.3"/>
    <row r="10" spans="2:7" ht="48" customHeight="1" thickBot="1" x14ac:dyDescent="0.3">
      <c r="B10" s="112" t="str">
        <f>_xlfn.CONCAT("Como ",LOWER(D6)," quiero ",LOWER(D7)," para ",LOWER(D8))</f>
        <v>Como usuario general quiero ingresar mis datos personales (edad, sexo, historial de tabaquismo)  para que el sistema pueda utilizarlos para generar una predicción de riesgo de cáncer de pulmón.</v>
      </c>
      <c r="C10" s="113"/>
      <c r="D10" s="113"/>
      <c r="E10" s="113"/>
      <c r="F10" s="113"/>
      <c r="G10" s="114"/>
    </row>
    <row r="11" spans="2:7" ht="5.25" customHeight="1" thickBot="1" x14ac:dyDescent="0.3"/>
    <row r="12" spans="2:7" ht="15.75" thickBot="1" x14ac:dyDescent="0.3">
      <c r="B12" s="101" t="s">
        <v>65</v>
      </c>
      <c r="C12" s="102"/>
      <c r="D12" s="102"/>
      <c r="E12" s="102"/>
      <c r="F12" s="102"/>
      <c r="G12" s="103"/>
    </row>
    <row r="13" spans="2:7" ht="33" customHeight="1" x14ac:dyDescent="0.25">
      <c r="B13" s="40" t="b">
        <v>0</v>
      </c>
      <c r="C13" s="41" t="s">
        <v>66</v>
      </c>
      <c r="D13" s="110" t="s">
        <v>135</v>
      </c>
      <c r="E13" s="110"/>
      <c r="F13" s="110"/>
      <c r="G13" s="111"/>
    </row>
    <row r="14" spans="2:7" ht="31.5" customHeight="1" x14ac:dyDescent="0.25">
      <c r="B14" s="43" t="b">
        <v>0</v>
      </c>
      <c r="C14" s="44" t="s">
        <v>67</v>
      </c>
      <c r="D14" s="108" t="s">
        <v>136</v>
      </c>
      <c r="E14" s="108"/>
      <c r="F14" s="108"/>
      <c r="G14" s="109"/>
    </row>
    <row r="15" spans="2:7" ht="31.5" customHeight="1" thickBot="1" x14ac:dyDescent="0.3">
      <c r="B15" s="42" t="b">
        <v>0</v>
      </c>
      <c r="C15" s="25" t="s">
        <v>68</v>
      </c>
      <c r="D15" s="124" t="s">
        <v>137</v>
      </c>
      <c r="E15" s="124"/>
      <c r="F15" s="124"/>
      <c r="G15" s="125"/>
    </row>
    <row r="16" spans="2:7" ht="5.25" customHeight="1" thickBot="1" x14ac:dyDescent="0.3"/>
    <row r="17" spans="2:7" ht="15.75" thickBot="1" x14ac:dyDescent="0.3">
      <c r="B17" s="101" t="s">
        <v>64</v>
      </c>
      <c r="C17" s="102"/>
      <c r="D17" s="102"/>
      <c r="E17" s="102"/>
      <c r="F17" s="102"/>
      <c r="G17" s="103"/>
    </row>
    <row r="18" spans="2:7" ht="15" customHeight="1" x14ac:dyDescent="0.25">
      <c r="B18" s="46" t="s">
        <v>63</v>
      </c>
      <c r="C18" s="120" t="s">
        <v>138</v>
      </c>
      <c r="D18" s="120"/>
      <c r="E18" s="120"/>
      <c r="F18" s="120"/>
      <c r="G18" s="121"/>
    </row>
    <row r="19" spans="2:7" x14ac:dyDescent="0.25">
      <c r="B19" s="45" t="s">
        <v>63</v>
      </c>
      <c r="C19" s="106" t="s">
        <v>139</v>
      </c>
      <c r="D19" s="106"/>
      <c r="E19" s="106"/>
      <c r="F19" s="106"/>
      <c r="G19" s="107"/>
    </row>
    <row r="20" spans="2:7" ht="15.75" thickBot="1" x14ac:dyDescent="0.3">
      <c r="B20" s="47" t="s">
        <v>63</v>
      </c>
      <c r="C20" s="104" t="s">
        <v>140</v>
      </c>
      <c r="D20" s="104"/>
      <c r="E20" s="104"/>
      <c r="F20" s="104"/>
      <c r="G20" s="105"/>
    </row>
    <row r="21" spans="2:7" ht="5.25" customHeight="1" thickBot="1" x14ac:dyDescent="0.3"/>
    <row r="22" spans="2:7" ht="15.75" thickBot="1" x14ac:dyDescent="0.3">
      <c r="B22" s="122" t="s">
        <v>7</v>
      </c>
      <c r="C22" s="123"/>
      <c r="D22" s="39" t="s">
        <v>98</v>
      </c>
      <c r="F22" s="49" t="s">
        <v>13</v>
      </c>
      <c r="G22" s="50">
        <v>3</v>
      </c>
    </row>
    <row r="23" spans="2:7" ht="5.25" customHeight="1" thickBot="1" x14ac:dyDescent="0.3">
      <c r="B23" s="48"/>
      <c r="C23" s="48"/>
    </row>
    <row r="24" spans="2:7" ht="15.75" thickBot="1" x14ac:dyDescent="0.3">
      <c r="B24" s="122" t="s">
        <v>14</v>
      </c>
      <c r="C24" s="123"/>
      <c r="D24" s="39" t="s">
        <v>22</v>
      </c>
      <c r="F24" s="49" t="s">
        <v>71</v>
      </c>
      <c r="G24" s="51">
        <f>COUNTIF(B13:B15,TRUE)/COUNTA(B13:B15)</f>
        <v>0</v>
      </c>
    </row>
    <row r="25" spans="2:7" ht="5.25" customHeight="1" thickBot="1" x14ac:dyDescent="0.3">
      <c r="B25" s="48"/>
      <c r="C25" s="48"/>
      <c r="D25" s="56"/>
    </row>
    <row r="26" spans="2:7" ht="15.75" thickBot="1" x14ac:dyDescent="0.3">
      <c r="B26" s="122" t="s">
        <v>31</v>
      </c>
      <c r="C26" s="123"/>
      <c r="D26" s="118" t="s">
        <v>150</v>
      </c>
      <c r="E26" s="118"/>
      <c r="F26" s="118"/>
      <c r="G26" s="119"/>
    </row>
  </sheetData>
  <mergeCells count="21">
    <mergeCell ref="B24:C24"/>
    <mergeCell ref="B26:C26"/>
    <mergeCell ref="D26:G26"/>
    <mergeCell ref="D15:G15"/>
    <mergeCell ref="B17:G17"/>
    <mergeCell ref="C18:G18"/>
    <mergeCell ref="C19:G19"/>
    <mergeCell ref="C20:G20"/>
    <mergeCell ref="B22:C22"/>
    <mergeCell ref="D14:G14"/>
    <mergeCell ref="B2:G2"/>
    <mergeCell ref="B4:G4"/>
    <mergeCell ref="B6:C6"/>
    <mergeCell ref="D6:G6"/>
    <mergeCell ref="B7:C7"/>
    <mergeCell ref="D7:G7"/>
    <mergeCell ref="B8:C8"/>
    <mergeCell ref="D8:G8"/>
    <mergeCell ref="B10:G10"/>
    <mergeCell ref="B12:G12"/>
    <mergeCell ref="D13:G13"/>
  </mergeCells>
  <dataValidations count="3">
    <dataValidation type="list" allowBlank="1" showInputMessage="1" showErrorMessage="1" sqref="G22" xr:uid="{D188DE19-ACBD-4AB2-844A-C16E14431AB1}">
      <formula1>"1,2,3,5,8,13"</formula1>
    </dataValidation>
    <dataValidation type="list" allowBlank="1" showInputMessage="1" showErrorMessage="1" sqref="D26:G26" xr:uid="{5B793508-BB16-4A80-B7B0-08FAE146FCFE}">
      <formula1>"Configuración inicial y autenticación, Ingreso y validación de datos, Seguridad, Integración, CRISP-DM,Pruebas,UX"</formula1>
    </dataValidation>
    <dataValidation type="list" allowBlank="1" showInputMessage="1" showErrorMessage="1" sqref="D22" xr:uid="{A771EEFD-E1F4-4AA3-B8EC-C929F9A51556}">
      <formula1>"ALTA +,ALTA,MEDIA,BAJA,BAJA -"</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91C41D3-EE95-488A-8174-4D2A91262D86}">
          <x14:formula1>
            <xm:f>'Tipos de usuario'!$B$4:$B$8</xm:f>
          </x14:formula1>
          <xm:sqref>D6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28</vt:i4>
      </vt:variant>
    </vt:vector>
  </HeadingPairs>
  <TitlesOfParts>
    <vt:vector size="28" baseType="lpstr">
      <vt:lpstr>Tipos de usuario</vt:lpstr>
      <vt:lpstr>ÉPICAS</vt:lpstr>
      <vt:lpstr>SPRINTS</vt:lpstr>
      <vt:lpstr>US-01</vt:lpstr>
      <vt:lpstr>US-02</vt:lpstr>
      <vt:lpstr>US-03</vt:lpstr>
      <vt:lpstr>US-04</vt:lpstr>
      <vt:lpstr>US-05</vt:lpstr>
      <vt:lpstr>US-06</vt:lpstr>
      <vt:lpstr>US-07</vt:lpstr>
      <vt:lpstr>US-08</vt:lpstr>
      <vt:lpstr>US-09</vt:lpstr>
      <vt:lpstr>US-10</vt:lpstr>
      <vt:lpstr>US-11</vt:lpstr>
      <vt:lpstr>US-12</vt:lpstr>
      <vt:lpstr>US-13</vt:lpstr>
      <vt:lpstr>US-14</vt:lpstr>
      <vt:lpstr>US-15</vt:lpstr>
      <vt:lpstr>US-16</vt:lpstr>
      <vt:lpstr>US-17</vt:lpstr>
      <vt:lpstr>US-18</vt:lpstr>
      <vt:lpstr>US-19</vt:lpstr>
      <vt:lpstr>US-20</vt:lpstr>
      <vt:lpstr>US-21</vt:lpstr>
      <vt:lpstr>US-22</vt:lpstr>
      <vt:lpstr>US-23</vt:lpstr>
      <vt:lpstr>US-24</vt:lpstr>
      <vt:lpstr>US-25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de los Ángeles Plaza de los Reyes Sanhueza</dc:creator>
  <cp:lastModifiedBy>María de los Ángeles Plaza de los Reyes Sanhueza</cp:lastModifiedBy>
  <dcterms:created xsi:type="dcterms:W3CDTF">2024-10-14T17:05:48Z</dcterms:created>
  <dcterms:modified xsi:type="dcterms:W3CDTF">2024-10-28T04:46:17Z</dcterms:modified>
</cp:coreProperties>
</file>