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gel\Desktop\DOCUMENTOS DIARIOS\Presupuestos\Ingeniería\"/>
    </mc:Choice>
  </mc:AlternateContent>
  <bookViews>
    <workbookView xWindow="0" yWindow="0" windowWidth="23040" windowHeight="9780"/>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1" l="1"/>
  <c r="E12" i="1" l="1"/>
  <c r="E14" i="1" l="1"/>
  <c r="E16" i="1"/>
  <c r="F11" i="1"/>
  <c r="F12" i="1" l="1"/>
  <c r="F14" i="1"/>
  <c r="F16" i="1"/>
  <c r="F18" i="1" l="1"/>
  <c r="F20" i="1" l="1"/>
</calcChain>
</file>

<file path=xl/sharedStrings.xml><?xml version="1.0" encoding="utf-8"?>
<sst xmlns="http://schemas.openxmlformats.org/spreadsheetml/2006/main" count="25" uniqueCount="24">
  <si>
    <t>COSTO UNITARIO</t>
  </si>
  <si>
    <t>COSTO TOTAL</t>
  </si>
  <si>
    <t>TOTAL</t>
  </si>
  <si>
    <t>SUBTOTAL</t>
  </si>
  <si>
    <t>ACTIVIDAD</t>
  </si>
  <si>
    <t>PRESUPUESTO PAQUETE PAYPAL VIANNAINMEXICO.COM</t>
  </si>
  <si>
    <t>Objetivo General</t>
  </si>
  <si>
    <t>Actualización de la sección de Inscripción</t>
  </si>
  <si>
    <t>Modificar el texto de la selección de traducción del curso, verificar su selección en caso de seleccionar si y añadir un nuevo control para seleccionar el idioma del material y validar que sea seleccionado por el usuario.</t>
  </si>
  <si>
    <t>Imprimir el idioma del curso y material en los gafetes generados por el sistema, también en el archivo excel y datos de cliente en la sección de administración.</t>
  </si>
  <si>
    <t>Actualización e implementación de Inscripción y Pagos con API Paypal</t>
  </si>
  <si>
    <t>Nueva sección para el menú principal</t>
  </si>
  <si>
    <t>Actualización en la sección de inscripción y pagos de la página viannainmexico.com, realizando algunos cambios e implementando la pasarela de pagos de Paypal para identificar pagos a través del sistema de la página web. También aplicar los cambios en la versión rusa: viannainmexico.ru.</t>
  </si>
  <si>
    <t>Cliente: Mundo TH (viannainmexico.com)
contacto@mundoth.com
Oficina:  (33) 15896232
WhatsApp: 3319260529
Desarrollador: Ing. Angel Fernando Carriola Monroy
WhatsApp: 3338448782
angelfcm1@gmail.com</t>
  </si>
  <si>
    <t>PRESUPUESTO POR ACTIVIDADES / HORAS</t>
  </si>
  <si>
    <t>Ing. Angel Fernando Carriola Monroy</t>
  </si>
  <si>
    <t>Tiempo de entrega</t>
  </si>
  <si>
    <t>Implementación de nueva página que mostrará textos e imágenes con diseño tradicional informativo (no animaciones, no galalerías, no interacciones complejas) suficiente para lograr su cometido y añadir el acceso con un nuevo botón en el menú principal de la página.</t>
  </si>
  <si>
    <t>DESCUENTO -20%</t>
  </si>
  <si>
    <t>2 semanas o menos a partir del pago inicial.</t>
  </si>
  <si>
    <t>30 de Julio de 2018
Primavera #172
Parques de Tepeyac
C.P. 45053
Zapopan, Jalisco</t>
  </si>
  <si>
    <t>HORAS ESTIMADAS</t>
  </si>
  <si>
    <t xml:space="preserve">Ratifico que he recibido el pago completo y me responsabilizo de cumplir con el acuerdo y actividades descritas en este documento a partir del:
</t>
  </si>
  <si>
    <t>Integrar ambas secciones en una sola que permita inscribir clientes con la opción de pagar ahora o pagar después con Paypal, asegurando que el sistema pueda enlazar el pago con la inscripción del cliente para permitir que el sistema pueda saber quién pagó mediante los datos de cliente en la sección de administración o el archivo de excel generado. Aplicar el procedimiento para el pago en pesos y el pago en dolares.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</si>
</sst>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Red]\-&quot;$&quot;#,##0.00"/>
    <numFmt numFmtId="164" formatCode="&quot;$&quot;#,##0.00"/>
  </numFmts>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rgb="FF00B050"/>
      <name val="Calibri"/>
      <family val="2"/>
      <scheme val="minor"/>
    </font>
    <font>
      <sz val="11"/>
      <color rgb="FFFF0000"/>
      <name val="Calibri"/>
      <family val="2"/>
      <scheme val="minor"/>
    </font>
  </fonts>
  <fills count="6">
    <fill>
      <patternFill patternType="none"/>
    </fill>
    <fill>
      <patternFill patternType="gray125"/>
    </fill>
    <fill>
      <patternFill patternType="solid">
        <fgColor theme="2"/>
        <bgColor indexed="64"/>
      </patternFill>
    </fill>
    <fill>
      <patternFill patternType="solid">
        <fgColor theme="3"/>
        <bgColor indexed="64"/>
      </patternFill>
    </fill>
    <fill>
      <patternFill patternType="solid">
        <fgColor theme="3" tint="-0.249977111117893"/>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theme="0"/>
      </top>
      <bottom style="thin">
        <color theme="0"/>
      </bottom>
      <diagonal/>
    </border>
    <border>
      <left/>
      <right/>
      <top style="thin">
        <color theme="0"/>
      </top>
      <bottom style="thin">
        <color theme="0"/>
      </bottom>
      <diagonal/>
    </border>
    <border>
      <left style="thin">
        <color theme="1"/>
      </left>
      <right style="thin">
        <color indexed="64"/>
      </right>
      <top style="thin">
        <color indexed="64"/>
      </top>
      <bottom style="thin">
        <color theme="1"/>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thin">
        <color theme="0"/>
      </top>
      <bottom style="thin">
        <color theme="0"/>
      </bottom>
      <diagonal/>
    </border>
    <border>
      <left style="thin">
        <color theme="1"/>
      </left>
      <right style="thin">
        <color theme="1"/>
      </right>
      <top style="thin">
        <color theme="1"/>
      </top>
      <bottom style="thin">
        <color indexed="64"/>
      </bottom>
      <diagonal/>
    </border>
    <border>
      <left/>
      <right/>
      <top style="thin">
        <color rgb="FFFF0000"/>
      </top>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theme="1"/>
      </right>
      <top style="thin">
        <color theme="0"/>
      </top>
      <bottom style="thin">
        <color indexed="64"/>
      </bottom>
      <diagonal/>
    </border>
  </borders>
  <cellStyleXfs count="1">
    <xf numFmtId="0" fontId="0" fillId="0" borderId="0"/>
  </cellStyleXfs>
  <cellXfs count="57">
    <xf numFmtId="0" fontId="0" fillId="0" borderId="0" xfId="0"/>
    <xf numFmtId="164" fontId="0" fillId="0" borderId="1" xfId="0" applyNumberFormat="1" applyBorder="1"/>
    <xf numFmtId="0" fontId="0" fillId="0" borderId="1" xfId="0" applyNumberFormat="1" applyBorder="1" applyAlignment="1">
      <alignment horizontal="right"/>
    </xf>
    <xf numFmtId="8" fontId="0" fillId="0" borderId="9" xfId="0" applyNumberFormat="1" applyFont="1" applyBorder="1"/>
    <xf numFmtId="8" fontId="0" fillId="0" borderId="1" xfId="0" applyNumberFormat="1" applyFont="1" applyBorder="1"/>
    <xf numFmtId="0" fontId="0" fillId="0" borderId="0" xfId="0" applyBorder="1"/>
    <xf numFmtId="0" fontId="0" fillId="0" borderId="0" xfId="0" applyAlignment="1">
      <alignment horizontal="center"/>
    </xf>
    <xf numFmtId="0" fontId="0" fillId="0" borderId="6" xfId="0" applyBorder="1" applyAlignment="1"/>
    <xf numFmtId="0" fontId="0" fillId="0" borderId="0" xfId="0" applyAlignment="1"/>
    <xf numFmtId="0" fontId="0" fillId="0" borderId="0" xfId="0" applyBorder="1" applyAlignment="1"/>
    <xf numFmtId="0" fontId="0" fillId="0" borderId="6" xfId="0" applyBorder="1" applyAlignment="1">
      <alignment horizontal="center"/>
    </xf>
    <xf numFmtId="0" fontId="0" fillId="0" borderId="1" xfId="0" applyBorder="1" applyAlignment="1">
      <alignment horizontal="right" vertical="center" wrapText="1"/>
    </xf>
    <xf numFmtId="8" fontId="4" fillId="0" borderId="17" xfId="0" applyNumberFormat="1" applyFont="1" applyBorder="1"/>
    <xf numFmtId="0" fontId="0" fillId="0" borderId="0" xfId="0" applyBorder="1" applyAlignment="1">
      <alignment vertical="center"/>
    </xf>
    <xf numFmtId="0" fontId="5" fillId="0" borderId="18" xfId="0" applyFont="1" applyBorder="1"/>
    <xf numFmtId="0" fontId="0" fillId="5" borderId="13" xfId="0" applyFont="1" applyFill="1" applyBorder="1" applyAlignment="1">
      <alignment horizontal="center" vertical="top" wrapText="1"/>
    </xf>
    <xf numFmtId="0" fontId="0" fillId="5" borderId="14" xfId="0" applyFont="1" applyFill="1" applyBorder="1" applyAlignment="1">
      <alignment horizontal="center" vertical="top" wrapText="1"/>
    </xf>
    <xf numFmtId="0" fontId="0" fillId="5" borderId="15" xfId="0" applyFont="1" applyFill="1" applyBorder="1" applyAlignment="1">
      <alignment horizontal="center" vertical="top"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10" xfId="0" applyBorder="1" applyAlignment="1">
      <alignment horizontal="left" vertical="center" wrapText="1"/>
    </xf>
    <xf numFmtId="0" fontId="0" fillId="0" borderId="0"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5" fillId="0" borderId="0" xfId="0" applyFont="1" applyAlignment="1">
      <alignment horizontal="center" wrapText="1"/>
    </xf>
    <xf numFmtId="0" fontId="0" fillId="0" borderId="3" xfId="0" applyBorder="1" applyAlignment="1">
      <alignment horizontal="right" vertical="top" wrapText="1"/>
    </xf>
    <xf numFmtId="0" fontId="0" fillId="0" borderId="4" xfId="0" applyBorder="1" applyAlignment="1">
      <alignment horizontal="right" vertical="top" wrapText="1"/>
    </xf>
    <xf numFmtId="0" fontId="0" fillId="0" borderId="0" xfId="0" applyBorder="1" applyAlignment="1">
      <alignment horizontal="right" vertical="top" wrapText="1"/>
    </xf>
    <xf numFmtId="0" fontId="0" fillId="0" borderId="11" xfId="0" applyBorder="1" applyAlignment="1">
      <alignment horizontal="right" vertical="top" wrapText="1"/>
    </xf>
    <xf numFmtId="0" fontId="0" fillId="0" borderId="6" xfId="0" applyBorder="1" applyAlignment="1">
      <alignment horizontal="right" vertical="top" wrapText="1"/>
    </xf>
    <xf numFmtId="0" fontId="0" fillId="0" borderId="12" xfId="0" applyBorder="1" applyAlignment="1">
      <alignment horizontal="right" vertical="top" wrapText="1"/>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3" borderId="15"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3" fillId="4" borderId="7" xfId="0" applyFont="1" applyFill="1" applyBorder="1" applyAlignment="1">
      <alignment horizontal="right"/>
    </xf>
    <xf numFmtId="0" fontId="3" fillId="4" borderId="8" xfId="0" applyFont="1" applyFill="1" applyBorder="1" applyAlignment="1">
      <alignment horizontal="right"/>
    </xf>
    <xf numFmtId="0" fontId="3" fillId="4" borderId="16" xfId="0" applyFont="1" applyFill="1" applyBorder="1" applyAlignment="1">
      <alignment horizontal="right"/>
    </xf>
    <xf numFmtId="0" fontId="3" fillId="4" borderId="2" xfId="0" applyFont="1" applyFill="1" applyBorder="1" applyAlignment="1">
      <alignment horizontal="right"/>
    </xf>
    <xf numFmtId="0" fontId="3" fillId="4" borderId="3" xfId="0" applyFont="1" applyFill="1" applyBorder="1" applyAlignment="1">
      <alignment horizontal="right"/>
    </xf>
    <xf numFmtId="0" fontId="3" fillId="4" borderId="4" xfId="0" applyFont="1" applyFill="1" applyBorder="1" applyAlignment="1">
      <alignment horizontal="right"/>
    </xf>
    <xf numFmtId="0" fontId="2" fillId="2" borderId="1"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0" fontId="1" fillId="4" borderId="19" xfId="0" applyFont="1" applyFill="1" applyBorder="1" applyAlignment="1">
      <alignment horizontal="right"/>
    </xf>
    <xf numFmtId="0" fontId="1" fillId="4" borderId="20" xfId="0" applyFont="1" applyFill="1" applyBorder="1" applyAlignment="1">
      <alignment horizontal="right"/>
    </xf>
    <xf numFmtId="0" fontId="1" fillId="4" borderId="21" xfId="0"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2"/>
  <sheetViews>
    <sheetView tabSelected="1" workbookViewId="0">
      <selection activeCell="B23" sqref="B23"/>
    </sheetView>
  </sheetViews>
  <sheetFormatPr baseColWidth="10" defaultRowHeight="14.4" x14ac:dyDescent="0.3"/>
  <cols>
    <col min="1" max="3" width="11.5546875" customWidth="1"/>
    <col min="5" max="5" width="11.5546875" customWidth="1"/>
  </cols>
  <sheetData>
    <row r="1" spans="1:8" x14ac:dyDescent="0.3">
      <c r="A1" s="37" t="s">
        <v>5</v>
      </c>
      <c r="B1" s="38"/>
      <c r="C1" s="38"/>
      <c r="D1" s="38"/>
      <c r="E1" s="38"/>
      <c r="F1" s="39"/>
      <c r="H1" s="8"/>
    </row>
    <row r="2" spans="1:8" ht="14.4" customHeight="1" x14ac:dyDescent="0.3">
      <c r="A2" s="24" t="s">
        <v>13</v>
      </c>
      <c r="B2" s="25"/>
      <c r="C2" s="25"/>
      <c r="D2" s="25"/>
      <c r="E2" s="31" t="s">
        <v>20</v>
      </c>
      <c r="F2" s="32"/>
      <c r="G2" s="5"/>
      <c r="H2" s="8"/>
    </row>
    <row r="3" spans="1:8" x14ac:dyDescent="0.3">
      <c r="A3" s="26"/>
      <c r="B3" s="27"/>
      <c r="C3" s="27"/>
      <c r="D3" s="27"/>
      <c r="E3" s="33"/>
      <c r="F3" s="34"/>
    </row>
    <row r="4" spans="1:8" x14ac:dyDescent="0.3">
      <c r="A4" s="26"/>
      <c r="B4" s="27"/>
      <c r="C4" s="27"/>
      <c r="D4" s="27"/>
      <c r="E4" s="33"/>
      <c r="F4" s="34"/>
    </row>
    <row r="5" spans="1:8" ht="76.2" customHeight="1" x14ac:dyDescent="0.3">
      <c r="A5" s="28"/>
      <c r="B5" s="29"/>
      <c r="C5" s="29"/>
      <c r="D5" s="29"/>
      <c r="E5" s="35"/>
      <c r="F5" s="36"/>
      <c r="G5" s="9"/>
      <c r="H5" s="5"/>
    </row>
    <row r="6" spans="1:8" x14ac:dyDescent="0.3">
      <c r="A6" s="40" t="s">
        <v>6</v>
      </c>
      <c r="B6" s="41"/>
      <c r="C6" s="41"/>
      <c r="D6" s="41"/>
      <c r="E6" s="41"/>
      <c r="F6" s="42"/>
      <c r="G6" s="8"/>
      <c r="H6" s="8"/>
    </row>
    <row r="7" spans="1:8" ht="63" customHeight="1" x14ac:dyDescent="0.3">
      <c r="A7" s="15" t="s">
        <v>12</v>
      </c>
      <c r="B7" s="16"/>
      <c r="C7" s="16"/>
      <c r="D7" s="16"/>
      <c r="E7" s="16"/>
      <c r="F7" s="17"/>
    </row>
    <row r="8" spans="1:8" ht="14.4" customHeight="1" x14ac:dyDescent="0.3">
      <c r="A8" s="50" t="s">
        <v>14</v>
      </c>
      <c r="B8" s="51"/>
      <c r="C8" s="51"/>
      <c r="D8" s="51"/>
      <c r="E8" s="51"/>
      <c r="F8" s="51"/>
    </row>
    <row r="9" spans="1:8" ht="29.4" customHeight="1" x14ac:dyDescent="0.3">
      <c r="A9" s="18" t="s">
        <v>4</v>
      </c>
      <c r="B9" s="19"/>
      <c r="C9" s="20"/>
      <c r="D9" s="11" t="s">
        <v>21</v>
      </c>
      <c r="E9" s="11" t="s">
        <v>0</v>
      </c>
      <c r="F9" s="11" t="s">
        <v>1</v>
      </c>
    </row>
    <row r="10" spans="1:8" x14ac:dyDescent="0.3">
      <c r="A10" s="49" t="s">
        <v>7</v>
      </c>
      <c r="B10" s="49"/>
      <c r="C10" s="49"/>
      <c r="D10" s="49"/>
      <c r="E10" s="49"/>
      <c r="F10" s="49"/>
    </row>
    <row r="11" spans="1:8" ht="90.6" customHeight="1" x14ac:dyDescent="0.3">
      <c r="A11" s="21" t="s">
        <v>8</v>
      </c>
      <c r="B11" s="22"/>
      <c r="C11" s="23"/>
      <c r="D11" s="2">
        <v>5</v>
      </c>
      <c r="E11" s="1">
        <v>200</v>
      </c>
      <c r="F11" s="1">
        <f xml:space="preserve"> SUBSTITUTE(D11," h", "")*E11</f>
        <v>1000</v>
      </c>
    </row>
    <row r="12" spans="1:8" ht="61.2" customHeight="1" x14ac:dyDescent="0.3">
      <c r="A12" s="21" t="s">
        <v>9</v>
      </c>
      <c r="B12" s="22"/>
      <c r="C12" s="23"/>
      <c r="D12" s="2">
        <v>5</v>
      </c>
      <c r="E12" s="1">
        <f xml:space="preserve"> E11</f>
        <v>200</v>
      </c>
      <c r="F12" s="1">
        <f xml:space="preserve"> SUBSTITUTE(D12," h", "")*E12</f>
        <v>1000</v>
      </c>
    </row>
    <row r="13" spans="1:8" x14ac:dyDescent="0.3">
      <c r="A13" s="49" t="s">
        <v>11</v>
      </c>
      <c r="B13" s="49"/>
      <c r="C13" s="49"/>
      <c r="D13" s="49"/>
      <c r="E13" s="49"/>
      <c r="F13" s="49"/>
    </row>
    <row r="14" spans="1:8" ht="105" customHeight="1" x14ac:dyDescent="0.3">
      <c r="A14" s="21" t="s">
        <v>17</v>
      </c>
      <c r="B14" s="22"/>
      <c r="C14" s="23"/>
      <c r="D14" s="2">
        <v>7</v>
      </c>
      <c r="E14" s="1">
        <f>E11</f>
        <v>200</v>
      </c>
      <c r="F14" s="1">
        <f xml:space="preserve"> SUBSTITUTE(D14," h", "")*E14</f>
        <v>1400</v>
      </c>
    </row>
    <row r="15" spans="1:8" x14ac:dyDescent="0.3">
      <c r="A15" s="49" t="s">
        <v>10</v>
      </c>
      <c r="B15" s="49"/>
      <c r="C15" s="49"/>
      <c r="D15" s="49"/>
      <c r="E15" s="49"/>
      <c r="F15" s="49"/>
    </row>
    <row r="16" spans="1:8" ht="165" customHeight="1" x14ac:dyDescent="0.3">
      <c r="A16" s="21" t="s">
        <v>23</v>
      </c>
      <c r="B16" s="22"/>
      <c r="C16" s="23"/>
      <c r="D16" s="2">
        <v>22</v>
      </c>
      <c r="E16" s="1">
        <f>E11</f>
        <v>200</v>
      </c>
      <c r="F16" s="1">
        <f xml:space="preserve"> SUBSTITUTE(D16," h", "")*E16</f>
        <v>4400</v>
      </c>
    </row>
    <row r="17" spans="1:10" x14ac:dyDescent="0.3">
      <c r="A17" s="49" t="s">
        <v>2</v>
      </c>
      <c r="B17" s="49"/>
      <c r="C17" s="49"/>
      <c r="D17" s="49"/>
      <c r="E17" s="49"/>
      <c r="F17" s="49"/>
    </row>
    <row r="18" spans="1:10" x14ac:dyDescent="0.3">
      <c r="A18" s="46" t="s">
        <v>3</v>
      </c>
      <c r="B18" s="47"/>
      <c r="C18" s="47"/>
      <c r="D18" s="47"/>
      <c r="E18" s="48"/>
      <c r="F18" s="4">
        <f xml:space="preserve"> SUM(F11:F16)</f>
        <v>7800</v>
      </c>
    </row>
    <row r="19" spans="1:10" x14ac:dyDescent="0.3">
      <c r="A19" s="43" t="s">
        <v>18</v>
      </c>
      <c r="B19" s="44"/>
      <c r="C19" s="44"/>
      <c r="D19" s="44"/>
      <c r="E19" s="45"/>
      <c r="F19" s="3">
        <f xml:space="preserve"> -F18*0.2</f>
        <v>-1560</v>
      </c>
    </row>
    <row r="20" spans="1:10" x14ac:dyDescent="0.3">
      <c r="A20" s="54" t="s">
        <v>2</v>
      </c>
      <c r="B20" s="55"/>
      <c r="C20" s="55"/>
      <c r="D20" s="55"/>
      <c r="E20" s="56"/>
      <c r="F20" s="12">
        <f xml:space="preserve"> F18 + F19</f>
        <v>6240</v>
      </c>
    </row>
    <row r="21" spans="1:10" x14ac:dyDescent="0.3">
      <c r="A21" s="49" t="s">
        <v>16</v>
      </c>
      <c r="B21" s="49"/>
      <c r="C21" s="49"/>
      <c r="D21" s="49"/>
      <c r="E21" s="49"/>
      <c r="F21" s="49"/>
    </row>
    <row r="22" spans="1:10" x14ac:dyDescent="0.3">
      <c r="A22" s="53" t="s">
        <v>19</v>
      </c>
      <c r="B22" s="53"/>
      <c r="C22" s="53"/>
      <c r="D22" s="53"/>
      <c r="E22" s="53"/>
      <c r="F22" s="53"/>
    </row>
    <row r="23" spans="1:10" x14ac:dyDescent="0.3">
      <c r="A23" s="13"/>
      <c r="B23" s="13"/>
      <c r="C23" s="13"/>
      <c r="D23" s="13"/>
      <c r="E23" s="13"/>
      <c r="F23" s="13"/>
    </row>
    <row r="24" spans="1:10" x14ac:dyDescent="0.3">
      <c r="A24" s="13"/>
      <c r="B24" s="13"/>
      <c r="C24" s="13"/>
      <c r="D24" s="13"/>
      <c r="E24" s="13"/>
      <c r="F24" s="13"/>
    </row>
    <row r="25" spans="1:10" x14ac:dyDescent="0.3">
      <c r="A25" s="6"/>
      <c r="B25" s="10"/>
      <c r="C25" s="10"/>
      <c r="D25" s="7"/>
      <c r="E25" s="7"/>
      <c r="F25" s="9"/>
      <c r="I25" s="8"/>
      <c r="J25" s="8"/>
    </row>
    <row r="26" spans="1:10" x14ac:dyDescent="0.3">
      <c r="A26" s="52" t="s">
        <v>15</v>
      </c>
      <c r="B26" s="52"/>
      <c r="C26" s="52"/>
      <c r="D26" s="52"/>
      <c r="E26" s="52"/>
      <c r="F26" s="52"/>
    </row>
    <row r="27" spans="1:10" ht="14.4" customHeight="1" x14ac:dyDescent="0.3">
      <c r="A27" s="30" t="s">
        <v>22</v>
      </c>
      <c r="B27" s="30"/>
      <c r="C27" s="30"/>
      <c r="D27" s="30"/>
      <c r="E27" s="30"/>
      <c r="F27" s="30"/>
    </row>
    <row r="28" spans="1:10" x14ac:dyDescent="0.3">
      <c r="A28" s="30"/>
      <c r="B28" s="30"/>
      <c r="C28" s="30"/>
      <c r="D28" s="30"/>
      <c r="E28" s="30"/>
      <c r="F28" s="30"/>
    </row>
    <row r="29" spans="1:10" x14ac:dyDescent="0.3">
      <c r="A29" s="30"/>
      <c r="B29" s="30"/>
      <c r="C29" s="30"/>
      <c r="D29" s="30"/>
      <c r="E29" s="30"/>
      <c r="F29" s="30"/>
    </row>
    <row r="30" spans="1:10" x14ac:dyDescent="0.3">
      <c r="A30" s="30"/>
      <c r="B30" s="30"/>
      <c r="C30" s="30"/>
      <c r="D30" s="30"/>
      <c r="E30" s="30"/>
      <c r="F30" s="30"/>
    </row>
    <row r="31" spans="1:10" x14ac:dyDescent="0.3">
      <c r="B31" s="5"/>
      <c r="C31" s="14"/>
      <c r="D31" s="14"/>
      <c r="E31" s="5"/>
      <c r="F31" s="5"/>
    </row>
    <row r="32" spans="1:10" x14ac:dyDescent="0.3">
      <c r="C32" s="5"/>
      <c r="D32" s="5"/>
    </row>
  </sheetData>
  <mergeCells count="22">
    <mergeCell ref="A22:F22"/>
    <mergeCell ref="A2:D5"/>
    <mergeCell ref="A27:F30"/>
    <mergeCell ref="E2:F5"/>
    <mergeCell ref="A1:F1"/>
    <mergeCell ref="A6:F6"/>
    <mergeCell ref="A20:E20"/>
    <mergeCell ref="A19:E19"/>
    <mergeCell ref="A18:E18"/>
    <mergeCell ref="A10:F10"/>
    <mergeCell ref="A15:F15"/>
    <mergeCell ref="A13:F13"/>
    <mergeCell ref="A17:F17"/>
    <mergeCell ref="A8:F8"/>
    <mergeCell ref="A16:C16"/>
    <mergeCell ref="A26:F26"/>
    <mergeCell ref="A21:F21"/>
    <mergeCell ref="A7:F7"/>
    <mergeCell ref="A9:C9"/>
    <mergeCell ref="A11:C11"/>
    <mergeCell ref="A14:C14"/>
    <mergeCell ref="A12:C12"/>
  </mergeCells>
  <printOptions horizontalCentered="1" verticalCentered="1"/>
  <pageMargins left="0.70866141732283472" right="0.70866141732283472" top="0.74803149606299213" bottom="0.74803149606299213" header="0.31496062992125984" footer="0.31496062992125984"/>
  <pageSetup scale="72"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Usuario de Windows</cp:lastModifiedBy>
  <cp:lastPrinted>2018-07-30T20:39:00Z</cp:lastPrinted>
  <dcterms:created xsi:type="dcterms:W3CDTF">2017-08-24T21:27:10Z</dcterms:created>
  <dcterms:modified xsi:type="dcterms:W3CDTF">2018-07-31T00:04:48Z</dcterms:modified>
</cp:coreProperties>
</file>