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ac\Practica7\"/>
    </mc:Choice>
  </mc:AlternateContent>
  <xr:revisionPtr revIDLastSave="0" documentId="13_ncr:1_{0B7155A4-7212-4C82-BBE6-6D8EAD4616CE}" xr6:coauthVersionLast="47" xr6:coauthVersionMax="47" xr10:uidLastSave="{00000000-0000-0000-0000-000000000000}"/>
  <bookViews>
    <workbookView xWindow="-120" yWindow="-120" windowWidth="20730" windowHeight="11310" xr2:uid="{CFD2EB25-E0E7-4F13-B887-61AD4D32BB8B}"/>
  </bookViews>
  <sheets>
    <sheet name="salidas" sheetId="1" r:id="rId1"/>
    <sheet name="entra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49" i="1" l="1"/>
  <c r="CS50" i="1"/>
  <c r="CS45" i="1"/>
  <c r="CS40" i="1"/>
  <c r="CS46" i="1"/>
  <c r="CS34" i="1"/>
  <c r="CS31" i="1"/>
  <c r="CS30" i="1"/>
  <c r="CS29" i="1"/>
  <c r="CS28" i="1"/>
  <c r="CS27" i="1"/>
  <c r="CS32" i="1"/>
  <c r="CS25" i="1"/>
  <c r="CS24" i="1"/>
  <c r="CS23" i="1"/>
  <c r="CS16" i="1"/>
  <c r="CS15" i="1"/>
  <c r="CS14" i="1"/>
  <c r="CS13" i="1"/>
  <c r="CS21" i="1"/>
  <c r="CS20" i="1"/>
  <c r="CS19" i="1"/>
  <c r="CS18" i="1"/>
  <c r="CS10" i="1" l="1"/>
  <c r="CS11" i="1"/>
  <c r="CS9" i="1"/>
  <c r="CS5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<sst xmlns="http://schemas.openxmlformats.org/spreadsheetml/2006/main" count="169" uniqueCount="168">
  <si>
    <t>EnaY</t>
  </si>
  <si>
    <t>BD</t>
  </si>
  <si>
    <t>nCRI</t>
  </si>
  <si>
    <t>EB1</t>
  </si>
  <si>
    <t>EB0</t>
  </si>
  <si>
    <t>nWB</t>
  </si>
  <si>
    <t>EA1</t>
  </si>
  <si>
    <t>EA0</t>
  </si>
  <si>
    <t>nWA</t>
  </si>
  <si>
    <t>selbus</t>
  </si>
  <si>
    <t>UPA9</t>
  </si>
  <si>
    <t>UPA8</t>
  </si>
  <si>
    <t>UPA7</t>
  </si>
  <si>
    <t>UPA6</t>
  </si>
  <si>
    <t>UPA5</t>
  </si>
  <si>
    <t>UPA4</t>
  </si>
  <si>
    <t>UPA3</t>
  </si>
  <si>
    <t>UPA2</t>
  </si>
  <si>
    <t>UPA1</t>
  </si>
  <si>
    <t>UPA0</t>
  </si>
  <si>
    <t>nOEUPA</t>
  </si>
  <si>
    <t>nDUPA</t>
  </si>
  <si>
    <t>selmux</t>
  </si>
  <si>
    <t>nEX2</t>
  </si>
  <si>
    <t>nEX1</t>
  </si>
  <si>
    <t>nEX0</t>
  </si>
  <si>
    <t>X2</t>
  </si>
  <si>
    <t>X1</t>
  </si>
  <si>
    <t>X0</t>
  </si>
  <si>
    <t>nERA2</t>
  </si>
  <si>
    <t>nERA1</t>
  </si>
  <si>
    <t>nERA0</t>
  </si>
  <si>
    <t>RA2</t>
  </si>
  <si>
    <t>RA1</t>
  </si>
  <si>
    <t>RA0</t>
  </si>
  <si>
    <t>nEAP2</t>
  </si>
  <si>
    <t>nEAP1</t>
  </si>
  <si>
    <t>nEAP0</t>
  </si>
  <si>
    <t>AP2</t>
  </si>
  <si>
    <t>AP1</t>
  </si>
  <si>
    <t>AP0</t>
  </si>
  <si>
    <t>nEPC2</t>
  </si>
  <si>
    <t>nEPC1</t>
  </si>
  <si>
    <t>nEPC0</t>
  </si>
  <si>
    <t>PC2</t>
  </si>
  <si>
    <t>PC1</t>
  </si>
  <si>
    <t>PC0</t>
  </si>
  <si>
    <t>nCBD</t>
  </si>
  <si>
    <t>nAS</t>
  </si>
  <si>
    <t>nRW</t>
  </si>
  <si>
    <t>DINT</t>
  </si>
  <si>
    <t>HINT</t>
  </si>
  <si>
    <t>SET_IRQ</t>
  </si>
  <si>
    <t>SET_XIRQ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</si>
  <si>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</si>
  <si>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</si>
  <si>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</si>
  <si>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</si>
  <si>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</si>
  <si>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</si>
  <si>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</si>
  <si>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</si>
  <si>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</si>
  <si>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</si>
  <si>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CC</t>
  </si>
  <si>
    <t>CN</t>
  </si>
  <si>
    <t>CV</t>
  </si>
  <si>
    <t>CZ</t>
  </si>
  <si>
    <t>CI</t>
  </si>
  <si>
    <t>CH</t>
  </si>
  <si>
    <t>CX</t>
  </si>
  <si>
    <t>CS</t>
  </si>
  <si>
    <t>nHB</t>
  </si>
  <si>
    <t>ACCSEC</t>
  </si>
  <si>
    <t>Prueba</t>
  </si>
  <si>
    <t>P4</t>
  </si>
  <si>
    <t>P3</t>
  </si>
  <si>
    <t>P2</t>
  </si>
  <si>
    <t>P1</t>
  </si>
  <si>
    <t>P0</t>
  </si>
  <si>
    <t>VF</t>
  </si>
  <si>
    <t>Instrucción</t>
  </si>
  <si>
    <t>I1</t>
  </si>
  <si>
    <t>I0</t>
  </si>
  <si>
    <t>Liga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</si>
  <si>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</si>
  <si>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</si>
  <si>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</si>
  <si>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</si>
  <si>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</si>
  <si>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</si>
  <si>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</si>
  <si>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</si>
  <si>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</si>
  <si>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</si>
  <si>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</si>
  <si>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L0</t>
  </si>
  <si>
    <t>Salidas</t>
  </si>
  <si>
    <t>Entrada</t>
  </si>
  <si>
    <t>Código</t>
  </si>
  <si>
    <t>Q7</t>
  </si>
  <si>
    <t>Q0</t>
  </si>
  <si>
    <t>Y7</t>
  </si>
  <si>
    <t>Y0</t>
  </si>
  <si>
    <t>INT</t>
  </si>
  <si>
    <t>R15(Y)</t>
  </si>
  <si>
    <t>R0(Y)</t>
  </si>
  <si>
    <t>R15(X)</t>
  </si>
  <si>
    <t>R0(X)</t>
  </si>
  <si>
    <t>R15(AUX)</t>
  </si>
  <si>
    <t>R0(AUX)</t>
  </si>
  <si>
    <t>R15(AP)</t>
  </si>
  <si>
    <t>R0(AP)</t>
  </si>
  <si>
    <t>R15(PC)</t>
  </si>
  <si>
    <t>R0(PC)</t>
  </si>
  <si>
    <t>FC</t>
  </si>
  <si>
    <t>C</t>
  </si>
  <si>
    <t>V</t>
  </si>
  <si>
    <t>Z</t>
  </si>
  <si>
    <t>N</t>
  </si>
  <si>
    <t>I</t>
  </si>
  <si>
    <t>H</t>
  </si>
  <si>
    <t>X</t>
  </si>
  <si>
    <t>S</t>
  </si>
  <si>
    <t>AUX(GND)</t>
  </si>
  <si>
    <t>DIRECCION</t>
  </si>
  <si>
    <t>DEFAULT</t>
  </si>
  <si>
    <t>000</t>
  </si>
  <si>
    <t>001</t>
  </si>
  <si>
    <t>002</t>
  </si>
  <si>
    <t>C60</t>
  </si>
  <si>
    <t>C61</t>
  </si>
  <si>
    <t>C62</t>
  </si>
  <si>
    <t>C63</t>
  </si>
  <si>
    <t>860</t>
  </si>
  <si>
    <t>861</t>
  </si>
  <si>
    <t>862</t>
  </si>
  <si>
    <t>863</t>
  </si>
  <si>
    <t>1B0</t>
  </si>
  <si>
    <t>1B1</t>
  </si>
  <si>
    <t>1B2</t>
  </si>
  <si>
    <t>7E0</t>
  </si>
  <si>
    <t>7E1</t>
  </si>
  <si>
    <t>7E2</t>
  </si>
  <si>
    <t>7E3</t>
  </si>
  <si>
    <t>7E4</t>
  </si>
  <si>
    <t>7E5</t>
  </si>
  <si>
    <t>Fetch</t>
  </si>
  <si>
    <t>LDAB (IMM)</t>
  </si>
  <si>
    <t>LDAA (IMM)</t>
  </si>
  <si>
    <t>ABA (INH)</t>
  </si>
  <si>
    <t>JMP (EXT)</t>
  </si>
  <si>
    <t>Posición</t>
  </si>
  <si>
    <t>200</t>
  </si>
  <si>
    <t>7D0</t>
  </si>
  <si>
    <t>7D1</t>
  </si>
  <si>
    <t>7D2</t>
  </si>
  <si>
    <t>JE(EXT)</t>
  </si>
  <si>
    <t>7D3</t>
  </si>
  <si>
    <t>7D4</t>
  </si>
  <si>
    <t>7D5</t>
  </si>
  <si>
    <t>1A0</t>
  </si>
  <si>
    <t>1A1</t>
  </si>
  <si>
    <t>1A2</t>
  </si>
  <si>
    <t>CMP(INH)</t>
  </si>
  <si>
    <t>`</t>
  </si>
  <si>
    <t>AB0</t>
  </si>
  <si>
    <t>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</si>
</sst>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11" fontId="0" fillId="0" borderId="0" xfId="0" quotePrefix="1" applyNumberFormat="1"/>
    <xf numFmtId="0" fontId="0" fillId="0" borderId="1" xfId="0" quotePrefix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E70-18CC-4C47-8D9D-228D55627908}">
  <dimension ref="A3:CU56"/>
  <sheetViews>
    <sheetView tabSelected="1" topLeftCell="AW1" zoomScale="120" zoomScaleNormal="120" workbookViewId="0">
      <pane ySplit="1" topLeftCell="A2" activePane="bottomLeft" state="frozen"/>
      <selection activeCell="BQ1" sqref="BQ1"/>
      <selection pane="bottomLeft" activeCell="BR4" sqref="BR4"/>
    </sheetView>
  </sheetViews>
  <sheetFormatPr baseColWidth="10" defaultRowHeight="15" x14ac:dyDescent="0.25"/>
  <cols>
    <col min="1" max="1" width="16.5703125" customWidth="1"/>
    <col min="3" max="7" width="3.140625" bestFit="1" customWidth="1"/>
    <col min="8" max="8" width="3.28515625" bestFit="1" customWidth="1"/>
    <col min="9" max="10" width="5.7109375" customWidth="1"/>
    <col min="11" max="11" width="3.85546875" customWidth="1"/>
    <col min="12" max="12" width="3.85546875" bestFit="1" customWidth="1"/>
    <col min="13" max="22" width="2.85546875" bestFit="1" customWidth="1"/>
    <col min="23" max="23" width="5" bestFit="1" customWidth="1"/>
    <col min="24" max="25" width="4.140625" bestFit="1" customWidth="1"/>
    <col min="26" max="26" width="5.140625" bestFit="1" customWidth="1"/>
    <col min="27" max="28" width="4.28515625" bestFit="1" customWidth="1"/>
    <col min="29" max="29" width="5.28515625" bestFit="1" customWidth="1"/>
    <col min="30" max="30" width="6.7109375" bestFit="1" customWidth="1"/>
    <col min="31" max="40" width="5.7109375" bestFit="1" customWidth="1"/>
    <col min="41" max="41" width="8.28515625" bestFit="1" customWidth="1"/>
    <col min="42" max="42" width="7.140625" bestFit="1" customWidth="1"/>
    <col min="43" max="43" width="7.42578125" bestFit="1" customWidth="1"/>
    <col min="44" max="46" width="5.28515625" bestFit="1" customWidth="1"/>
    <col min="47" max="49" width="3.140625" bestFit="1" customWidth="1"/>
    <col min="50" max="50" width="5.140625" bestFit="1" customWidth="1"/>
    <col min="51" max="53" width="6.5703125" bestFit="1" customWidth="1"/>
    <col min="54" max="56" width="4.42578125" bestFit="1" customWidth="1"/>
    <col min="57" max="59" width="6.5703125" bestFit="1" customWidth="1"/>
    <col min="60" max="62" width="4.42578125" bestFit="1" customWidth="1"/>
    <col min="63" max="65" width="6.42578125" bestFit="1" customWidth="1"/>
    <col min="66" max="68" width="4.28515625" bestFit="1" customWidth="1"/>
    <col min="69" max="69" width="5.7109375" bestFit="1" customWidth="1"/>
    <col min="70" max="70" width="4.28515625" customWidth="1"/>
    <col min="71" max="71" width="5.5703125" customWidth="1"/>
    <col min="72" max="72" width="3.28515625" customWidth="1"/>
    <col min="73" max="73" width="5.140625" customWidth="1"/>
    <col min="74" max="74" width="4.85546875" customWidth="1"/>
    <col min="75" max="75" width="7.7109375" customWidth="1"/>
    <col min="76" max="76" width="8.85546875" customWidth="1"/>
    <col min="77" max="82" width="3.140625" bestFit="1" customWidth="1"/>
    <col min="83" max="83" width="3.28515625" bestFit="1" customWidth="1"/>
    <col min="84" max="84" width="3.5703125" bestFit="1" customWidth="1"/>
    <col min="85" max="85" width="3.42578125" bestFit="1" customWidth="1"/>
    <col min="86" max="86" width="3.140625" bestFit="1" customWidth="1"/>
    <col min="87" max="87" width="2.7109375" bestFit="1" customWidth="1"/>
    <col min="88" max="88" width="3.42578125" bestFit="1" customWidth="1"/>
    <col min="89" max="89" width="3.28515625" bestFit="1" customWidth="1"/>
    <col min="90" max="90" width="3.140625" bestFit="1" customWidth="1"/>
    <col min="91" max="91" width="3.28515625" customWidth="1"/>
    <col min="92" max="92" width="4.28515625" customWidth="1"/>
    <col min="93" max="93" width="3.7109375" customWidth="1"/>
    <col min="94" max="94" width="3.28515625" customWidth="1"/>
    <col min="95" max="95" width="4.7109375" customWidth="1"/>
    <col min="96" max="96" width="8.28515625" customWidth="1"/>
  </cols>
  <sheetData>
    <row r="3" spans="1:97" x14ac:dyDescent="0.25">
      <c r="B3" s="9" t="s">
        <v>125</v>
      </c>
      <c r="C3" s="7" t="s">
        <v>74</v>
      </c>
      <c r="D3" s="7"/>
      <c r="E3" s="7"/>
      <c r="F3" s="7"/>
      <c r="G3" s="7"/>
      <c r="H3" s="1" t="s">
        <v>80</v>
      </c>
      <c r="I3" s="7" t="s">
        <v>81</v>
      </c>
      <c r="J3" s="7"/>
      <c r="K3" s="7" t="s">
        <v>84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 t="s">
        <v>97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</row>
    <row r="4" spans="1:97" x14ac:dyDescent="0.25">
      <c r="B4" s="9"/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82</v>
      </c>
      <c r="J4" s="2" t="s">
        <v>83</v>
      </c>
      <c r="K4" s="2" t="s">
        <v>85</v>
      </c>
      <c r="L4" s="2" t="s">
        <v>86</v>
      </c>
      <c r="M4" s="2" t="s">
        <v>87</v>
      </c>
      <c r="N4" s="2" t="s">
        <v>88</v>
      </c>
      <c r="O4" s="2" t="s">
        <v>89</v>
      </c>
      <c r="P4" s="2" t="s">
        <v>90</v>
      </c>
      <c r="Q4" s="2" t="s">
        <v>91</v>
      </c>
      <c r="R4" s="2" t="s">
        <v>92</v>
      </c>
      <c r="S4" s="2" t="s">
        <v>93</v>
      </c>
      <c r="T4" s="2" t="s">
        <v>94</v>
      </c>
      <c r="U4" s="2" t="s">
        <v>95</v>
      </c>
      <c r="V4" s="2" t="s">
        <v>96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11</v>
      </c>
      <c r="AG4" s="2" t="s">
        <v>12</v>
      </c>
      <c r="AH4" s="2" t="s">
        <v>13</v>
      </c>
      <c r="AI4" s="2" t="s">
        <v>14</v>
      </c>
      <c r="AJ4" s="2" t="s">
        <v>15</v>
      </c>
      <c r="AK4" s="2" t="s">
        <v>16</v>
      </c>
      <c r="AL4" s="2" t="s">
        <v>17</v>
      </c>
      <c r="AM4" s="2" t="s">
        <v>18</v>
      </c>
      <c r="AN4" s="2" t="s">
        <v>19</v>
      </c>
      <c r="AO4" s="2" t="s">
        <v>20</v>
      </c>
      <c r="AP4" s="2" t="s">
        <v>21</v>
      </c>
      <c r="AQ4" s="2" t="s">
        <v>22</v>
      </c>
      <c r="AR4" s="2" t="s">
        <v>23</v>
      </c>
      <c r="AS4" s="2" t="s">
        <v>24</v>
      </c>
      <c r="AT4" s="2" t="s">
        <v>25</v>
      </c>
      <c r="AU4" s="2" t="s">
        <v>26</v>
      </c>
      <c r="AV4" s="2" t="s">
        <v>27</v>
      </c>
      <c r="AW4" s="2" t="s">
        <v>28</v>
      </c>
      <c r="AX4" s="2" t="s">
        <v>0</v>
      </c>
      <c r="AY4" s="2" t="s">
        <v>29</v>
      </c>
      <c r="AZ4" s="2" t="s">
        <v>30</v>
      </c>
      <c r="BA4" s="2" t="s">
        <v>31</v>
      </c>
      <c r="BB4" s="2" t="s">
        <v>32</v>
      </c>
      <c r="BC4" s="2" t="s">
        <v>33</v>
      </c>
      <c r="BD4" s="2" t="s">
        <v>34</v>
      </c>
      <c r="BE4" s="2" t="s">
        <v>35</v>
      </c>
      <c r="BF4" s="2" t="s">
        <v>36</v>
      </c>
      <c r="BG4" s="2" t="s">
        <v>37</v>
      </c>
      <c r="BH4" s="2" t="s">
        <v>38</v>
      </c>
      <c r="BI4" s="2" t="s">
        <v>39</v>
      </c>
      <c r="BJ4" s="2" t="s">
        <v>40</v>
      </c>
      <c r="BK4" s="2" t="s">
        <v>41</v>
      </c>
      <c r="BL4" s="2" t="s">
        <v>42</v>
      </c>
      <c r="BM4" s="2" t="s">
        <v>43</v>
      </c>
      <c r="BN4" s="2" t="s">
        <v>44</v>
      </c>
      <c r="BO4" s="2" t="s">
        <v>45</v>
      </c>
      <c r="BP4" s="2" t="s">
        <v>46</v>
      </c>
      <c r="BQ4" s="2" t="s">
        <v>47</v>
      </c>
      <c r="BR4" s="2" t="s">
        <v>48</v>
      </c>
      <c r="BS4" s="2" t="s">
        <v>49</v>
      </c>
      <c r="BT4" s="2" t="s">
        <v>1</v>
      </c>
      <c r="BU4" s="2" t="s">
        <v>50</v>
      </c>
      <c r="BV4" s="2" t="s">
        <v>51</v>
      </c>
      <c r="BW4" s="2" t="s">
        <v>52</v>
      </c>
      <c r="BX4" s="2" t="s">
        <v>53</v>
      </c>
      <c r="BY4" s="2" t="s">
        <v>54</v>
      </c>
      <c r="BZ4" s="2" t="s">
        <v>55</v>
      </c>
      <c r="CA4" s="2" t="s">
        <v>56</v>
      </c>
      <c r="CB4" s="2" t="s">
        <v>57</v>
      </c>
      <c r="CC4" s="2" t="s">
        <v>58</v>
      </c>
      <c r="CD4" s="2" t="s">
        <v>59</v>
      </c>
      <c r="CE4" s="2" t="s">
        <v>60</v>
      </c>
      <c r="CF4" s="2" t="s">
        <v>61</v>
      </c>
      <c r="CG4" s="2" t="s">
        <v>62</v>
      </c>
      <c r="CH4" s="2" t="s">
        <v>63</v>
      </c>
      <c r="CI4" s="2" t="s">
        <v>64</v>
      </c>
      <c r="CJ4" s="2" t="s">
        <v>65</v>
      </c>
      <c r="CK4" s="2" t="s">
        <v>66</v>
      </c>
      <c r="CL4" s="2" t="s">
        <v>67</v>
      </c>
      <c r="CM4" s="2" t="s">
        <v>68</v>
      </c>
      <c r="CN4" s="2" t="s">
        <v>69</v>
      </c>
      <c r="CO4" s="2" t="s">
        <v>70</v>
      </c>
      <c r="CP4" s="2" t="s">
        <v>71</v>
      </c>
      <c r="CQ4" s="2" t="s">
        <v>72</v>
      </c>
      <c r="CR4" s="2" t="s">
        <v>73</v>
      </c>
    </row>
    <row r="5" spans="1:97" x14ac:dyDescent="0.25">
      <c r="B5" t="s">
        <v>126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0</v>
      </c>
      <c r="BP5">
        <v>0</v>
      </c>
      <c r="BQ5">
        <v>1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 t="str">
        <f>_xlfn.CONCAT(C5:CR5)</f>
        <v>0000000000000000000010010010000000000011011100001110001110001110001110000000000000000000000010</v>
      </c>
    </row>
    <row r="9" spans="1:97" x14ac:dyDescent="0.25">
      <c r="A9" s="8" t="s">
        <v>147</v>
      </c>
      <c r="B9" s="3" t="s">
        <v>127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 t="str">
        <f>_xlfn.CONCAT(C9:CR9)</f>
        <v>0000000000000000000010010010000000000011011100001110001110000110000110000000000000000000000010</v>
      </c>
    </row>
    <row r="10" spans="1:97" x14ac:dyDescent="0.25">
      <c r="A10" s="8"/>
      <c r="B10" s="3" t="s">
        <v>128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 t="str">
        <f>_xlfn.CONCAT(C10:CR10)</f>
        <v>0000000000000000000000010010000000000011011100001110001110001110011010000000000000000000000010</v>
      </c>
    </row>
    <row r="11" spans="1:97" x14ac:dyDescent="0.25">
      <c r="A11" s="8"/>
      <c r="B11" s="3" t="s">
        <v>129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 t="str">
        <f>_xlfn.CONCAT(C11:CR11)</f>
        <v>0000001000000000000010010010000000000011011100001110001110001110001110000000000000000000000010</v>
      </c>
    </row>
    <row r="13" spans="1:97" x14ac:dyDescent="0.25">
      <c r="A13" s="8" t="s">
        <v>148</v>
      </c>
      <c r="B13" s="3" t="s">
        <v>130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 t="str">
        <f>_xlfn.CONCAT(C13:CR13)</f>
        <v>0000000000000000000010010010000000000011011100001110001110000110000110000000000000000000000010</v>
      </c>
    </row>
    <row r="14" spans="1:97" x14ac:dyDescent="0.25">
      <c r="A14" s="8"/>
      <c r="B14" s="3" t="s">
        <v>131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 t="str">
        <f>_xlfn.CONCAT(C14:CR14)</f>
        <v>0000000000000000000010100010000000000011011100001110001110001110011010000000000000000000000010</v>
      </c>
    </row>
    <row r="15" spans="1:97" x14ac:dyDescent="0.25">
      <c r="A15" s="8"/>
      <c r="B15" t="s">
        <v>132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1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1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 t="str">
        <f>_xlfn.CONCAT(C15:CR15)</f>
        <v>0111111100000000000010010010000000000011011100001110001110001110001110000000100101000111000010</v>
      </c>
    </row>
    <row r="16" spans="1:97" x14ac:dyDescent="0.25">
      <c r="A16" s="8"/>
      <c r="B16" t="s">
        <v>133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 t="str">
        <f>_xlfn.CONCAT(C16:CR16)</f>
        <v>1100000100000000000110010010000000000011011100001110001110000110000110000000000000000000000010</v>
      </c>
    </row>
    <row r="18" spans="1:97" x14ac:dyDescent="0.25">
      <c r="A18" s="8" t="s">
        <v>149</v>
      </c>
      <c r="B18" s="3" t="s">
        <v>134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 t="str">
        <f>_xlfn.CONCAT(C18:CR18)</f>
        <v>0000000000000000000010010010000000000011011100001110001110000110000110000000000000000000000010</v>
      </c>
    </row>
    <row r="19" spans="1:97" x14ac:dyDescent="0.25">
      <c r="A19" s="8"/>
      <c r="B19" s="3" t="s">
        <v>135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1</v>
      </c>
      <c r="BN19">
        <v>0</v>
      </c>
      <c r="BO19">
        <v>0</v>
      </c>
      <c r="BP19">
        <v>1</v>
      </c>
      <c r="BQ19">
        <v>1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 t="str">
        <f>_xlfn.CONCAT(C19:CR19)</f>
        <v>0000000000000000000010010100000000000011011100001110001110001110011010000000000000000000000010</v>
      </c>
    </row>
    <row r="20" spans="1:97" x14ac:dyDescent="0.25">
      <c r="A20" s="8"/>
      <c r="B20" s="3" t="s">
        <v>136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1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1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 t="str">
        <f>_xlfn.CONCAT(C20:CR20)</f>
        <v>0111111100000000000010010010000000000011011100001110001110001110001110000000010011000111000010</v>
      </c>
    </row>
    <row r="21" spans="1:97" x14ac:dyDescent="0.25">
      <c r="A21" s="8"/>
      <c r="B21" s="3" t="s">
        <v>137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 t="str">
        <f>_xlfn.CONCAT(C21:CR21)</f>
        <v>1100000100000000000110010010000000000011011100001110001110000110000110000000000000000000000010</v>
      </c>
    </row>
    <row r="23" spans="1:97" x14ac:dyDescent="0.25">
      <c r="A23" s="8" t="s">
        <v>150</v>
      </c>
      <c r="B23" t="s">
        <v>138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 t="str">
        <f>_xlfn.CONCAT(C23:CR23)</f>
        <v>0000000000000000000011111110000000000111111100001110001110001110001110000000000000000000000010</v>
      </c>
    </row>
    <row r="24" spans="1:97" x14ac:dyDescent="0.25">
      <c r="A24" s="8"/>
      <c r="B24" t="s">
        <v>139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0</v>
      </c>
      <c r="CN24">
        <v>1</v>
      </c>
      <c r="CO24">
        <v>0</v>
      </c>
      <c r="CP24">
        <v>0</v>
      </c>
      <c r="CQ24">
        <v>1</v>
      </c>
      <c r="CR24">
        <v>0</v>
      </c>
      <c r="CS24" t="str">
        <f>_xlfn.CONCAT(C24:CR24)</f>
        <v>0111111100000000000010010100000000000000011100001110001110001110001110000000000000001111010010</v>
      </c>
    </row>
    <row r="25" spans="1:97" x14ac:dyDescent="0.25">
      <c r="A25" s="8"/>
      <c r="B25" t="s">
        <v>140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 t="str">
        <f>_xlfn.CONCAT(C25:CR25)</f>
        <v>1100000100000000000110010010000000000011011100001110001110000110000110000000000000000000000010</v>
      </c>
    </row>
    <row r="27" spans="1:97" x14ac:dyDescent="0.25">
      <c r="A27" s="8" t="s">
        <v>151</v>
      </c>
      <c r="B27" s="4" t="s">
        <v>141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 t="str">
        <f t="shared" ref="CS27:CS32" si="0">_xlfn.CONCAT(C27:CR27)</f>
        <v>0000000000000000000010010010000000000011011100001110001110000110000110000000000000000000000010</v>
      </c>
    </row>
    <row r="28" spans="1:97" x14ac:dyDescent="0.25">
      <c r="A28" s="8"/>
      <c r="B28" s="3" t="s">
        <v>142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1</v>
      </c>
      <c r="BN28">
        <v>0</v>
      </c>
      <c r="BO28">
        <v>0</v>
      </c>
      <c r="BP28">
        <v>1</v>
      </c>
      <c r="BQ28">
        <v>1</v>
      </c>
      <c r="BR28">
        <v>0</v>
      </c>
      <c r="BS28">
        <v>1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 t="str">
        <f t="shared" si="0"/>
        <v>0000000000000000000010010010000000000011011100001011001110001110011011000000000000000000000010</v>
      </c>
    </row>
    <row r="29" spans="1:97" x14ac:dyDescent="0.25">
      <c r="A29" s="8"/>
      <c r="B29" s="4" t="s">
        <v>143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 t="str">
        <f t="shared" si="0"/>
        <v>0000000000000000000010010010000000000011011100001110001110000110000110000000000000000000000010</v>
      </c>
    </row>
    <row r="30" spans="1:97" x14ac:dyDescent="0.25">
      <c r="A30" s="8"/>
      <c r="B30" s="3" t="s">
        <v>144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1</v>
      </c>
      <c r="BQ30">
        <v>1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 t="str">
        <f t="shared" si="0"/>
        <v>0000000000000000000010010010000000000011011100001100111110001110011010000000000000000000000010</v>
      </c>
    </row>
    <row r="31" spans="1:97" x14ac:dyDescent="0.25">
      <c r="A31" s="8"/>
      <c r="B31" s="4" t="s">
        <v>145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 t="str">
        <f t="shared" si="0"/>
        <v>0111111100000000000010010010000000000011011100001000001110001001011110000000000000000000000010</v>
      </c>
    </row>
    <row r="32" spans="1:97" x14ac:dyDescent="0.25">
      <c r="A32" s="8"/>
      <c r="B32" s="3" t="s">
        <v>146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 t="str">
        <f t="shared" si="0"/>
        <v>1100000100000000000110010010000000000011011100001110001110000110000110000000000000000000000010</v>
      </c>
    </row>
    <row r="34" spans="1:99" x14ac:dyDescent="0.25">
      <c r="B34" s="3" t="s">
        <v>153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1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 t="str">
        <f>_xlfn.CONCAT(C34:CR34)</f>
        <v>1100000100000000000010010010000000000011011100001110001110001001011110000000000000000000000010</v>
      </c>
    </row>
    <row r="37" spans="1:99" x14ac:dyDescent="0.25">
      <c r="A37" s="8" t="s">
        <v>157</v>
      </c>
      <c r="B37" t="s">
        <v>154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</row>
    <row r="38" spans="1:99" x14ac:dyDescent="0.25">
      <c r="A38" s="8"/>
      <c r="B38" t="s">
        <v>155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0</v>
      </c>
      <c r="BO38">
        <v>0</v>
      </c>
      <c r="BP38">
        <v>1</v>
      </c>
      <c r="BQ38">
        <v>1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</row>
    <row r="39" spans="1:99" x14ac:dyDescent="0.25">
      <c r="A39" s="8"/>
      <c r="B39" t="s">
        <v>156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</row>
    <row r="40" spans="1:99" x14ac:dyDescent="0.25">
      <c r="A40" s="8"/>
      <c r="B40" t="s">
        <v>158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1</v>
      </c>
      <c r="BL40">
        <v>1</v>
      </c>
      <c r="BM40">
        <v>1</v>
      </c>
      <c r="BN40">
        <v>0</v>
      </c>
      <c r="BO40">
        <v>0</v>
      </c>
      <c r="BP40">
        <v>1</v>
      </c>
      <c r="BQ40">
        <v>1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0</v>
      </c>
      <c r="CS40" t="str">
        <f t="shared" ref="CS40" si="1">_xlfn.CONCAT(C40:CR40)</f>
        <v>1001000101111101010110010010000000000011011100001100111110001110011010000000000000000000000010</v>
      </c>
    </row>
    <row r="41" spans="1:99" x14ac:dyDescent="0.25">
      <c r="A41" s="8"/>
      <c r="B41" t="s">
        <v>159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</row>
    <row r="42" spans="1:99" x14ac:dyDescent="0.25">
      <c r="A42" s="8"/>
      <c r="B42" t="s">
        <v>160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U42" t="s">
        <v>165</v>
      </c>
    </row>
    <row r="45" spans="1:99" x14ac:dyDescent="0.25">
      <c r="A45" s="8" t="s">
        <v>164</v>
      </c>
      <c r="B45" t="s">
        <v>161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1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1</v>
      </c>
      <c r="BM45">
        <v>1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1</v>
      </c>
      <c r="CS45" t="str">
        <f t="shared" ref="CS45" si="2">_xlfn.CONCAT(C45:CR45)</f>
        <v>0000000000000000000011111110000010000111111100001110001110001110001110000000000000000000000011</v>
      </c>
    </row>
    <row r="46" spans="1:99" x14ac:dyDescent="0.25">
      <c r="A46" s="8"/>
      <c r="B46" t="s">
        <v>162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1</v>
      </c>
      <c r="BN46">
        <v>0</v>
      </c>
      <c r="BO46">
        <v>0</v>
      </c>
      <c r="BP46">
        <v>0</v>
      </c>
      <c r="BQ46">
        <v>1</v>
      </c>
      <c r="BR46">
        <v>1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1</v>
      </c>
      <c r="CK46">
        <v>1</v>
      </c>
      <c r="CL46">
        <v>1</v>
      </c>
      <c r="CM46">
        <v>0</v>
      </c>
      <c r="CN46">
        <v>1</v>
      </c>
      <c r="CO46">
        <v>0</v>
      </c>
      <c r="CP46">
        <v>0</v>
      </c>
      <c r="CQ46">
        <v>1</v>
      </c>
      <c r="CR46">
        <v>0</v>
      </c>
      <c r="CS46" t="str">
        <f>_xlfn.CONCAT(C46:CR46)</f>
        <v>0111111100000000000010010010000000000000011100001110001110001110001110000000000000001111010010</v>
      </c>
    </row>
    <row r="47" spans="1:99" x14ac:dyDescent="0.25">
      <c r="A47" s="8"/>
      <c r="B47" t="s">
        <v>163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0</v>
      </c>
    </row>
    <row r="49" spans="2:97" x14ac:dyDescent="0.25">
      <c r="B49" t="s">
        <v>166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1</v>
      </c>
      <c r="BM49">
        <v>1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 t="str">
        <f>_xlfn.CONCAT(C49:CR49)</f>
        <v>0000001100000000000010100110000000000011011100001110001110001110001110000000000000000000000010</v>
      </c>
    </row>
    <row r="50" spans="2:97" x14ac:dyDescent="0.25">
      <c r="B50" t="s">
        <v>167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1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 t="str">
        <f t="shared" ref="CS50" si="3">_xlfn.CONCAT(C50:CR50)</f>
        <v>0000000000000000000010010010000000000011011100001110001110001110001110000000000000000000000010</v>
      </c>
    </row>
    <row r="53" spans="2:97" x14ac:dyDescent="0.25">
      <c r="CS53" s="10"/>
    </row>
    <row r="56" spans="2:97" x14ac:dyDescent="0.25">
      <c r="CS56" s="10">
        <v>1.0010009999999999E+73</v>
      </c>
    </row>
  </sheetData>
  <mergeCells count="12">
    <mergeCell ref="A37:A42"/>
    <mergeCell ref="A45:A47"/>
    <mergeCell ref="A13:A16"/>
    <mergeCell ref="A18:A21"/>
    <mergeCell ref="A23:A25"/>
    <mergeCell ref="A27:A32"/>
    <mergeCell ref="C3:G3"/>
    <mergeCell ref="I3:J3"/>
    <mergeCell ref="K3:V3"/>
    <mergeCell ref="W3:CN3"/>
    <mergeCell ref="A9:A11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113B-F0FA-4260-9D79-D1BA7DDB7A33}">
  <dimension ref="A1:C33"/>
  <sheetViews>
    <sheetView workbookViewId="0">
      <selection activeCell="C20" sqref="C20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s="2" t="s">
        <v>98</v>
      </c>
      <c r="B1" s="2" t="s">
        <v>152</v>
      </c>
      <c r="C1" s="2" t="s">
        <v>99</v>
      </c>
    </row>
    <row r="2" spans="1:3" x14ac:dyDescent="0.25">
      <c r="A2" s="2" t="s">
        <v>100</v>
      </c>
      <c r="B2" s="5">
        <v>0</v>
      </c>
      <c r="C2" s="2" t="str">
        <f>DEC2BIN(B2,5)</f>
        <v>00000</v>
      </c>
    </row>
    <row r="3" spans="1:3" x14ac:dyDescent="0.25">
      <c r="A3" s="2" t="s">
        <v>101</v>
      </c>
      <c r="B3" s="2">
        <v>1</v>
      </c>
      <c r="C3" s="2" t="str">
        <f t="shared" ref="C3:C33" si="0">DEC2BIN(B3,5)</f>
        <v>00001</v>
      </c>
    </row>
    <row r="4" spans="1:3" x14ac:dyDescent="0.25">
      <c r="A4" s="2" t="s">
        <v>102</v>
      </c>
      <c r="B4" s="2">
        <v>2</v>
      </c>
      <c r="C4" s="2" t="str">
        <f t="shared" si="0"/>
        <v>00010</v>
      </c>
    </row>
    <row r="5" spans="1:3" x14ac:dyDescent="0.25">
      <c r="A5" s="2" t="s">
        <v>103</v>
      </c>
      <c r="B5" s="2">
        <v>3</v>
      </c>
      <c r="C5" s="2" t="str">
        <f t="shared" si="0"/>
        <v>00011</v>
      </c>
    </row>
    <row r="6" spans="1:3" x14ac:dyDescent="0.25">
      <c r="A6" s="2" t="s">
        <v>105</v>
      </c>
      <c r="B6" s="5">
        <v>4</v>
      </c>
      <c r="C6" s="2" t="str">
        <f t="shared" si="0"/>
        <v>00100</v>
      </c>
    </row>
    <row r="7" spans="1:3" x14ac:dyDescent="0.25">
      <c r="A7" s="2" t="s">
        <v>106</v>
      </c>
      <c r="B7" s="2">
        <v>5</v>
      </c>
      <c r="C7" s="2" t="str">
        <f t="shared" si="0"/>
        <v>00101</v>
      </c>
    </row>
    <row r="8" spans="1:3" x14ac:dyDescent="0.25">
      <c r="A8" s="2" t="s">
        <v>107</v>
      </c>
      <c r="B8" s="2">
        <v>6</v>
      </c>
      <c r="C8" s="2" t="str">
        <f t="shared" si="0"/>
        <v>00110</v>
      </c>
    </row>
    <row r="9" spans="1:3" x14ac:dyDescent="0.25">
      <c r="A9" s="2" t="s">
        <v>108</v>
      </c>
      <c r="B9" s="2">
        <v>7</v>
      </c>
      <c r="C9" s="2" t="str">
        <f t="shared" si="0"/>
        <v>00111</v>
      </c>
    </row>
    <row r="10" spans="1:3" x14ac:dyDescent="0.25">
      <c r="A10" s="2" t="s">
        <v>109</v>
      </c>
      <c r="B10" s="5">
        <v>8</v>
      </c>
      <c r="C10" s="2" t="str">
        <f t="shared" si="0"/>
        <v>01000</v>
      </c>
    </row>
    <row r="11" spans="1:3" x14ac:dyDescent="0.25">
      <c r="A11" s="2" t="s">
        <v>110</v>
      </c>
      <c r="B11" s="2">
        <v>9</v>
      </c>
      <c r="C11" s="2" t="str">
        <f t="shared" si="0"/>
        <v>01001</v>
      </c>
    </row>
    <row r="12" spans="1:3" x14ac:dyDescent="0.25">
      <c r="A12" s="2" t="s">
        <v>111</v>
      </c>
      <c r="B12" s="2">
        <v>10</v>
      </c>
      <c r="C12" s="2" t="str">
        <f t="shared" si="0"/>
        <v>01010</v>
      </c>
    </row>
    <row r="13" spans="1:3" x14ac:dyDescent="0.25">
      <c r="A13" s="6" t="s">
        <v>112</v>
      </c>
      <c r="B13" s="2">
        <v>11</v>
      </c>
      <c r="C13" s="2" t="str">
        <f t="shared" si="0"/>
        <v>01011</v>
      </c>
    </row>
    <row r="14" spans="1:3" x14ac:dyDescent="0.25">
      <c r="A14" s="2" t="s">
        <v>113</v>
      </c>
      <c r="B14" s="5">
        <v>12</v>
      </c>
      <c r="C14" s="2" t="str">
        <f t="shared" si="0"/>
        <v>01100</v>
      </c>
    </row>
    <row r="15" spans="1:3" x14ac:dyDescent="0.25">
      <c r="A15" s="2" t="s">
        <v>114</v>
      </c>
      <c r="B15" s="2">
        <v>13</v>
      </c>
      <c r="C15" s="2" t="str">
        <f t="shared" si="0"/>
        <v>01101</v>
      </c>
    </row>
    <row r="16" spans="1:3" x14ac:dyDescent="0.25">
      <c r="A16" s="2" t="s">
        <v>115</v>
      </c>
      <c r="B16" s="2">
        <v>14</v>
      </c>
      <c r="C16" s="2" t="str">
        <f t="shared" si="0"/>
        <v>01110</v>
      </c>
    </row>
    <row r="17" spans="1:3" x14ac:dyDescent="0.25">
      <c r="A17" s="2" t="s">
        <v>104</v>
      </c>
      <c r="B17" s="2">
        <v>15</v>
      </c>
      <c r="C17" s="2" t="str">
        <f t="shared" si="0"/>
        <v>01111</v>
      </c>
    </row>
    <row r="18" spans="1:3" x14ac:dyDescent="0.25">
      <c r="A18" s="2" t="s">
        <v>116</v>
      </c>
      <c r="B18" s="5">
        <v>16</v>
      </c>
      <c r="C18" s="2" t="str">
        <f t="shared" si="0"/>
        <v>10000</v>
      </c>
    </row>
    <row r="19" spans="1:3" x14ac:dyDescent="0.25">
      <c r="A19" s="2" t="s">
        <v>117</v>
      </c>
      <c r="B19" s="2">
        <v>17</v>
      </c>
      <c r="C19" s="2" t="str">
        <f t="shared" si="0"/>
        <v>10001</v>
      </c>
    </row>
    <row r="20" spans="1:3" x14ac:dyDescent="0.25">
      <c r="A20" s="2" t="s">
        <v>118</v>
      </c>
      <c r="B20" s="2">
        <v>18</v>
      </c>
      <c r="C20" s="2" t="str">
        <f t="shared" si="0"/>
        <v>10010</v>
      </c>
    </row>
    <row r="21" spans="1:3" x14ac:dyDescent="0.25">
      <c r="A21" s="2" t="s">
        <v>119</v>
      </c>
      <c r="B21" s="2">
        <v>19</v>
      </c>
      <c r="C21" s="2" t="str">
        <f t="shared" si="0"/>
        <v>10011</v>
      </c>
    </row>
    <row r="22" spans="1:3" x14ac:dyDescent="0.25">
      <c r="A22" s="2" t="s">
        <v>120</v>
      </c>
      <c r="B22" s="5">
        <v>20</v>
      </c>
      <c r="C22" s="2" t="str">
        <f t="shared" si="0"/>
        <v>10100</v>
      </c>
    </row>
    <row r="23" spans="1:3" x14ac:dyDescent="0.25">
      <c r="A23" s="2" t="s">
        <v>121</v>
      </c>
      <c r="B23" s="2">
        <v>21</v>
      </c>
      <c r="C23" s="2" t="str">
        <f t="shared" si="0"/>
        <v>10101</v>
      </c>
    </row>
    <row r="24" spans="1:3" x14ac:dyDescent="0.25">
      <c r="A24" s="2" t="s">
        <v>122</v>
      </c>
      <c r="B24" s="2">
        <v>22</v>
      </c>
      <c r="C24" s="2" t="str">
        <f t="shared" si="0"/>
        <v>10110</v>
      </c>
    </row>
    <row r="25" spans="1:3" x14ac:dyDescent="0.25">
      <c r="A25" s="2" t="s">
        <v>123</v>
      </c>
      <c r="B25" s="2">
        <v>23</v>
      </c>
      <c r="C25" s="2" t="str">
        <f t="shared" si="0"/>
        <v>10111</v>
      </c>
    </row>
    <row r="26" spans="1:3" x14ac:dyDescent="0.25">
      <c r="A26" s="2" t="s">
        <v>124</v>
      </c>
      <c r="B26" s="5">
        <v>24</v>
      </c>
      <c r="C26" s="2" t="str">
        <f t="shared" si="0"/>
        <v>11000</v>
      </c>
    </row>
    <row r="27" spans="1:3" x14ac:dyDescent="0.25">
      <c r="A27" s="2"/>
      <c r="B27" s="2">
        <v>25</v>
      </c>
      <c r="C27" s="2" t="str">
        <f t="shared" si="0"/>
        <v>11001</v>
      </c>
    </row>
    <row r="28" spans="1:3" x14ac:dyDescent="0.25">
      <c r="A28" s="2"/>
      <c r="B28" s="2">
        <v>26</v>
      </c>
      <c r="C28" s="2" t="str">
        <f t="shared" si="0"/>
        <v>11010</v>
      </c>
    </row>
    <row r="29" spans="1:3" x14ac:dyDescent="0.25">
      <c r="A29" s="2"/>
      <c r="B29" s="2">
        <v>27</v>
      </c>
      <c r="C29" s="2" t="str">
        <f t="shared" si="0"/>
        <v>11011</v>
      </c>
    </row>
    <row r="30" spans="1:3" x14ac:dyDescent="0.25">
      <c r="A30" s="2"/>
      <c r="B30" s="5">
        <v>28</v>
      </c>
      <c r="C30" s="2" t="str">
        <f t="shared" si="0"/>
        <v>11100</v>
      </c>
    </row>
    <row r="31" spans="1:3" x14ac:dyDescent="0.25">
      <c r="A31" s="2"/>
      <c r="B31" s="2">
        <v>29</v>
      </c>
      <c r="C31" s="2" t="str">
        <f t="shared" si="0"/>
        <v>11101</v>
      </c>
    </row>
    <row r="32" spans="1:3" x14ac:dyDescent="0.25">
      <c r="A32" s="2"/>
      <c r="B32" s="2">
        <v>30</v>
      </c>
      <c r="C32" s="2" t="str">
        <f t="shared" si="0"/>
        <v>11110</v>
      </c>
    </row>
    <row r="33" spans="1:3" x14ac:dyDescent="0.25">
      <c r="A33" s="2"/>
      <c r="B33" s="2">
        <v>31</v>
      </c>
      <c r="C33" s="2" t="str">
        <f t="shared" si="0"/>
        <v>11111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salidas</vt:lpstr>
      <vt:lpstr>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j0z3ph</dc:creator>
  <cp:lastModifiedBy>Ángel</cp:lastModifiedBy>
  <dcterms:created xsi:type="dcterms:W3CDTF">2018-10-18T21:48:22Z</dcterms:created>
  <dcterms:modified xsi:type="dcterms:W3CDTF">2022-06-06T17:07:22Z</dcterms:modified>
</cp:coreProperties>
</file>