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fcb3750c0f9097/Desktop/ANGELICA PERLAS/"/>
    </mc:Choice>
  </mc:AlternateContent>
  <xr:revisionPtr revIDLastSave="2" documentId="8_{355C01B3-32F3-48C3-BEF8-4ADE19F3DA9D}" xr6:coauthVersionLast="47" xr6:coauthVersionMax="47" xr10:uidLastSave="{BA54E4BE-4BFF-41F0-A13D-4BF3CB3C279A}"/>
  <bookViews>
    <workbookView xWindow="-108" yWindow="-108" windowWidth="23256" windowHeight="12456" xr2:uid="{BD96B601-D560-4045-9B88-61A62B5FA4A7}"/>
  </bookViews>
  <sheets>
    <sheet name="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3" i="1"/>
  <c r="I7" i="1"/>
  <c r="J7" i="1"/>
  <c r="K7" i="1"/>
  <c r="K3" i="1"/>
  <c r="K4" i="1"/>
  <c r="K5" i="1"/>
  <c r="K6" i="1"/>
  <c r="K8" i="1"/>
  <c r="K9" i="1"/>
  <c r="K10" i="1"/>
  <c r="K11" i="1"/>
  <c r="K12" i="1"/>
  <c r="K13" i="1"/>
  <c r="K14" i="1"/>
  <c r="I4" i="1"/>
  <c r="J4" i="1" s="1"/>
  <c r="I5" i="1"/>
  <c r="I6" i="1"/>
  <c r="J6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3" i="1"/>
  <c r="J3" i="1" s="1"/>
  <c r="J5" i="1"/>
</calcChain>
</file>

<file path=xl/sharedStrings.xml><?xml version="1.0" encoding="utf-8"?>
<sst xmlns="http://schemas.openxmlformats.org/spreadsheetml/2006/main" count="70" uniqueCount="35">
  <si>
    <t>BusinessEntityID</t>
  </si>
  <si>
    <t>BirthDate</t>
  </si>
  <si>
    <t>MaritalStatus</t>
  </si>
  <si>
    <t>YearlyIncome</t>
  </si>
  <si>
    <t>Gender</t>
  </si>
  <si>
    <t>M</t>
  </si>
  <si>
    <t>F</t>
  </si>
  <si>
    <t>S</t>
  </si>
  <si>
    <t>25001-50000</t>
  </si>
  <si>
    <t>50001-75000</t>
  </si>
  <si>
    <t>0-25000</t>
  </si>
  <si>
    <t xml:space="preserve">Bachelors </t>
  </si>
  <si>
    <t>Professional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</si>
  <si>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</si>
  <si>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</si>
  <si>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</si>
  <si>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</si>
  <si>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</si>
  <si>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</si>
  <si>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</si>
  <si>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</si>
  <si>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Education</t>
  </si>
  <si>
    <t>Occupation</t>
  </si>
  <si>
    <t>Level1</t>
  </si>
  <si>
    <t>Level2</t>
  </si>
  <si>
    <t>Level3</t>
  </si>
  <si>
    <t>Rating Table</t>
  </si>
  <si>
    <t>Experience</t>
  </si>
  <si>
    <t>&gt;75000</t>
  </si>
  <si>
    <t>Senior Level</t>
  </si>
  <si>
    <t>Level</t>
  </si>
  <si>
    <t>Allowance</t>
  </si>
  <si>
    <t>Training</t>
  </si>
  <si>
    <t>Check Data</t>
  </si>
  <si>
    <t>PERLAS, ANGELICA A. MEXE - 4106 GROUP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</si>
</sst>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4" borderId="1" xfId="0" applyFont="1" applyFill="1" applyBorder="1"/>
    <xf numFmtId="0" fontId="1" fillId="2" borderId="2" xfId="0" applyFont="1" applyFill="1" applyBorder="1"/>
    <xf numFmtId="0" fontId="0" fillId="5" borderId="1" xfId="0" applyFill="1" applyBorder="1"/>
    <xf numFmtId="0" fontId="0" fillId="6" borderId="0" xfId="0" applyFill="1"/>
    <xf numFmtId="0" fontId="4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201E-F5E4-4C0A-A52C-B066D0DF8607}">
  <dimension ref="A1:P41"/>
  <sheetViews>
    <sheetView showGridLines="0" tabSelected="1" zoomScale="90" zoomScaleNormal="90" workbookViewId="0">
      <selection activeCell="L4" sqref="L4"/>
    </sheetView>
  </sheetViews>
  <sheetFormatPr defaultRowHeight="14.4" x14ac:dyDescent="0.3"/>
  <cols>
    <col min="1" max="1" width="15.88671875" customWidth="1"/>
    <col min="2" max="2" width="11.33203125" bestFit="1" customWidth="1"/>
    <col min="3" max="3" width="14.44140625" customWidth="1"/>
    <col min="4" max="4" width="15.33203125" customWidth="1"/>
    <col min="6" max="6" width="22" customWidth="1"/>
    <col min="7" max="7" width="17.88671875" customWidth="1"/>
    <col min="8" max="8" width="12.88671875" customWidth="1"/>
    <col min="9" max="9" width="10.109375" customWidth="1"/>
    <col min="10" max="10" width="10.109375" bestFit="1" customWidth="1"/>
    <col min="11" max="11" width="9.77734375" customWidth="1"/>
    <col min="12" max="12" width="12.109375" customWidth="1"/>
  </cols>
  <sheetData>
    <row r="1" spans="1:16" ht="15.6" x14ac:dyDescent="0.3">
      <c r="A1" s="14" t="s">
        <v>34</v>
      </c>
      <c r="B1" s="13"/>
      <c r="C1" s="13"/>
    </row>
    <row r="2" spans="1:16" x14ac:dyDescent="0.3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21</v>
      </c>
      <c r="G2" s="1" t="s">
        <v>22</v>
      </c>
      <c r="H2" s="1" t="s">
        <v>27</v>
      </c>
      <c r="I2" s="11" t="s">
        <v>30</v>
      </c>
      <c r="J2" s="11" t="s">
        <v>31</v>
      </c>
      <c r="K2" s="11" t="s">
        <v>32</v>
      </c>
      <c r="L2" s="11" t="s">
        <v>33</v>
      </c>
    </row>
    <row r="3" spans="1:16" x14ac:dyDescent="0.3">
      <c r="A3" s="3">
        <v>20777</v>
      </c>
      <c r="B3" s="4">
        <v>26058</v>
      </c>
      <c r="C3" s="3" t="s">
        <v>5</v>
      </c>
      <c r="D3" s="3">
        <v>70000</v>
      </c>
      <c r="E3" s="3" t="s">
        <v>6</v>
      </c>
      <c r="F3" s="3" t="s">
        <v>11</v>
      </c>
      <c r="G3" s="3" t="s">
        <v>12</v>
      </c>
      <c r="H3" s="3">
        <v>5</v>
      </c>
      <c r="I3" s="12" t="str">
        <f t="shared" ref="I3:I14" si="0">IF(AND(D3&gt;=0, D3&lt;=25000), "Level 1", IF(AND(D3&gt;=25001, D3&lt;=50000), "Level 2", IF(AND(D3&gt;=50001, D3&lt;=75000), "Level 3", IF(D3&gt;75000, "Senior Level", ""))))</f>
        <v>Level 3</v>
      </c>
      <c r="J3" s="12" t="str">
        <f>IF(I3="Level 1", "Yes", "No")</f>
        <v>No</v>
      </c>
      <c r="K3" s="12" t="str">
        <f t="shared" ref="K3:K14" si="1">IF(OR(H3&lt;=2, G3="Professional"), "Yes", "No")</f>
        <v>Yes</v>
      </c>
      <c r="L3" s="12" t="str">
        <f>IF(ISBLANK(F3), "Missing Data", "Data Present")</f>
        <v>Data Present</v>
      </c>
    </row>
    <row r="4" spans="1:16" x14ac:dyDescent="0.3">
      <c r="A4" s="5">
        <v>20776</v>
      </c>
      <c r="B4" s="6">
        <v>27600</v>
      </c>
      <c r="C4" s="5" t="s">
        <v>7</v>
      </c>
      <c r="D4" s="5">
        <v>45000</v>
      </c>
      <c r="E4" s="5" t="s">
        <v>6</v>
      </c>
      <c r="F4" s="5" t="s">
        <v>13</v>
      </c>
      <c r="G4" s="5" t="s">
        <v>14</v>
      </c>
      <c r="H4" s="5">
        <v>4</v>
      </c>
      <c r="I4" s="5" t="str">
        <f t="shared" si="0"/>
        <v>Level 2</v>
      </c>
      <c r="J4" s="5" t="str">
        <f t="shared" ref="J4:J14" si="2">IF(I4="Level 1", "Yes", "No")</f>
        <v>No</v>
      </c>
      <c r="K4" s="5" t="str">
        <f t="shared" si="1"/>
        <v>No</v>
      </c>
      <c r="L4" s="12" t="str">
        <f t="shared" ref="L4:L14" si="3">IF(ISBLANK(F4), "Missing Data", "Data Present")</f>
        <v>Data Present</v>
      </c>
    </row>
    <row r="5" spans="1:16" ht="21" x14ac:dyDescent="0.4">
      <c r="A5" s="3">
        <v>20775</v>
      </c>
      <c r="B5" s="4">
        <v>14706</v>
      </c>
      <c r="C5" s="3" t="s">
        <v>5</v>
      </c>
      <c r="D5" s="3">
        <v>30000</v>
      </c>
      <c r="E5" s="3" t="s">
        <v>6</v>
      </c>
      <c r="F5" s="3" t="s">
        <v>11</v>
      </c>
      <c r="G5" s="3" t="s">
        <v>15</v>
      </c>
      <c r="H5" s="3">
        <v>10</v>
      </c>
      <c r="I5" s="12" t="str">
        <f t="shared" si="0"/>
        <v>Level 2</v>
      </c>
      <c r="J5" s="12" t="str">
        <f t="shared" si="2"/>
        <v>No</v>
      </c>
      <c r="K5" s="12" t="str">
        <f t="shared" si="1"/>
        <v>No</v>
      </c>
      <c r="L5" s="12" t="str">
        <f t="shared" si="3"/>
        <v>Data Present</v>
      </c>
      <c r="M5" s="7"/>
      <c r="N5" s="7"/>
      <c r="O5" s="7"/>
      <c r="P5" s="7"/>
    </row>
    <row r="6" spans="1:16" x14ac:dyDescent="0.3">
      <c r="A6" s="5">
        <v>20774</v>
      </c>
      <c r="B6" s="6">
        <v>22444</v>
      </c>
      <c r="C6" s="5" t="s">
        <v>5</v>
      </c>
      <c r="D6" s="5">
        <v>8000</v>
      </c>
      <c r="E6" s="5" t="s">
        <v>6</v>
      </c>
      <c r="F6" s="5" t="s">
        <v>13</v>
      </c>
      <c r="G6" s="5" t="s">
        <v>16</v>
      </c>
      <c r="H6" s="5">
        <v>7</v>
      </c>
      <c r="I6" s="5" t="str">
        <f t="shared" si="0"/>
        <v>Level 1</v>
      </c>
      <c r="J6" s="5" t="str">
        <f t="shared" si="2"/>
        <v>Yes</v>
      </c>
      <c r="K6" s="5" t="str">
        <f t="shared" si="1"/>
        <v>No</v>
      </c>
      <c r="L6" s="12" t="str">
        <f t="shared" si="3"/>
        <v>Data Present</v>
      </c>
    </row>
    <row r="7" spans="1:16" x14ac:dyDescent="0.3">
      <c r="A7" s="3">
        <v>20773</v>
      </c>
      <c r="B7" s="4">
        <v>27356</v>
      </c>
      <c r="C7" s="3" t="s">
        <v>7</v>
      </c>
      <c r="D7" s="3">
        <v>1000</v>
      </c>
      <c r="E7" s="3" t="s">
        <v>6</v>
      </c>
      <c r="F7" s="3" t="s">
        <v>17</v>
      </c>
      <c r="G7" s="3" t="s">
        <v>18</v>
      </c>
      <c r="H7" s="3">
        <v>2</v>
      </c>
      <c r="I7" s="12" t="str">
        <f t="shared" si="0"/>
        <v>Level 1</v>
      </c>
      <c r="J7" s="12" t="str">
        <f t="shared" si="2"/>
        <v>Yes</v>
      </c>
      <c r="K7" s="12" t="str">
        <f t="shared" si="1"/>
        <v>Yes</v>
      </c>
      <c r="L7" s="12" t="str">
        <f t="shared" si="3"/>
        <v>Data Present</v>
      </c>
    </row>
    <row r="8" spans="1:16" ht="64.95" customHeight="1" x14ac:dyDescent="0.3">
      <c r="A8" s="5">
        <v>20772</v>
      </c>
      <c r="B8" s="6">
        <v>25087</v>
      </c>
      <c r="C8" s="5" t="s">
        <v>5</v>
      </c>
      <c r="D8" s="5">
        <v>60000</v>
      </c>
      <c r="E8" s="5" t="s">
        <v>6</v>
      </c>
      <c r="F8" s="5" t="s">
        <v>11</v>
      </c>
      <c r="G8" s="5" t="s">
        <v>14</v>
      </c>
      <c r="H8" s="5">
        <v>12</v>
      </c>
      <c r="I8" s="5" t="str">
        <f t="shared" si="0"/>
        <v>Level 3</v>
      </c>
      <c r="J8" s="5" t="str">
        <f t="shared" si="2"/>
        <v>No</v>
      </c>
      <c r="K8" s="5" t="str">
        <f t="shared" si="1"/>
        <v>No</v>
      </c>
      <c r="L8" s="12" t="str">
        <f t="shared" si="3"/>
        <v>Data Present</v>
      </c>
    </row>
    <row r="9" spans="1:16" x14ac:dyDescent="0.3">
      <c r="A9" s="3">
        <v>20771</v>
      </c>
      <c r="B9" s="4">
        <v>13608</v>
      </c>
      <c r="C9" s="3" t="s">
        <v>7</v>
      </c>
      <c r="D9" s="3">
        <v>3000</v>
      </c>
      <c r="E9" s="3" t="s">
        <v>6</v>
      </c>
      <c r="F9" s="3" t="s">
        <v>19</v>
      </c>
      <c r="G9" s="3" t="s">
        <v>15</v>
      </c>
      <c r="H9" s="3">
        <v>3</v>
      </c>
      <c r="I9" s="12" t="str">
        <f t="shared" si="0"/>
        <v>Level 1</v>
      </c>
      <c r="J9" s="12" t="str">
        <f t="shared" si="2"/>
        <v>Yes</v>
      </c>
      <c r="K9" s="12" t="str">
        <f t="shared" si="1"/>
        <v>No</v>
      </c>
      <c r="L9" s="12" t="str">
        <f t="shared" si="3"/>
        <v>Data Present</v>
      </c>
    </row>
    <row r="10" spans="1:16" x14ac:dyDescent="0.3">
      <c r="A10" s="5">
        <v>20770</v>
      </c>
      <c r="B10" s="6">
        <v>24172</v>
      </c>
      <c r="C10" s="5" t="s">
        <v>5</v>
      </c>
      <c r="D10" s="5">
        <v>40000</v>
      </c>
      <c r="E10" s="5" t="s">
        <v>6</v>
      </c>
      <c r="F10" s="5" t="s">
        <v>11</v>
      </c>
      <c r="G10" s="5" t="s">
        <v>16</v>
      </c>
      <c r="H10" s="5">
        <v>6</v>
      </c>
      <c r="I10" s="5" t="str">
        <f t="shared" si="0"/>
        <v>Level 2</v>
      </c>
      <c r="J10" s="5" t="str">
        <f t="shared" si="2"/>
        <v>No</v>
      </c>
      <c r="K10" s="5" t="str">
        <f t="shared" si="1"/>
        <v>No</v>
      </c>
      <c r="L10" s="12" t="str">
        <f t="shared" si="3"/>
        <v>Data Present</v>
      </c>
    </row>
    <row r="11" spans="1:16" x14ac:dyDescent="0.3">
      <c r="A11" s="3">
        <v>20769</v>
      </c>
      <c r="B11" s="4">
        <v>26606</v>
      </c>
      <c r="C11" s="3" t="s">
        <v>5</v>
      </c>
      <c r="D11" s="3">
        <v>35000</v>
      </c>
      <c r="E11" s="3" t="s">
        <v>6</v>
      </c>
      <c r="F11" s="3" t="s">
        <v>17</v>
      </c>
      <c r="G11" s="3" t="s">
        <v>18</v>
      </c>
      <c r="H11" s="3">
        <v>8</v>
      </c>
      <c r="I11" s="12" t="str">
        <f t="shared" si="0"/>
        <v>Level 2</v>
      </c>
      <c r="J11" s="12" t="str">
        <f t="shared" si="2"/>
        <v>No</v>
      </c>
      <c r="K11" s="12" t="str">
        <f t="shared" si="1"/>
        <v>No</v>
      </c>
      <c r="L11" s="12" t="str">
        <f t="shared" si="3"/>
        <v>Data Present</v>
      </c>
    </row>
    <row r="12" spans="1:16" x14ac:dyDescent="0.3">
      <c r="A12" s="5">
        <v>20768</v>
      </c>
      <c r="B12" s="6">
        <v>24511</v>
      </c>
      <c r="C12" s="5" t="s">
        <v>7</v>
      </c>
      <c r="D12" s="5">
        <v>3200</v>
      </c>
      <c r="E12" s="5" t="s">
        <v>6</v>
      </c>
      <c r="F12" s="5" t="s">
        <v>11</v>
      </c>
      <c r="G12" s="5" t="s">
        <v>14</v>
      </c>
      <c r="H12" s="5">
        <v>9</v>
      </c>
      <c r="I12" s="5" t="str">
        <f t="shared" si="0"/>
        <v>Level 1</v>
      </c>
      <c r="J12" s="5" t="str">
        <f t="shared" si="2"/>
        <v>Yes</v>
      </c>
      <c r="K12" s="5" t="str">
        <f t="shared" si="1"/>
        <v>No</v>
      </c>
      <c r="L12" s="12" t="str">
        <f t="shared" si="3"/>
        <v>Data Present</v>
      </c>
    </row>
    <row r="13" spans="1:16" x14ac:dyDescent="0.3">
      <c r="A13" s="3">
        <v>20767</v>
      </c>
      <c r="B13" s="4">
        <v>16188</v>
      </c>
      <c r="C13" s="3" t="s">
        <v>5</v>
      </c>
      <c r="D13" s="3">
        <v>50000</v>
      </c>
      <c r="E13" s="3" t="s">
        <v>6</v>
      </c>
      <c r="F13" s="3" t="s">
        <v>13</v>
      </c>
      <c r="G13" s="3" t="s">
        <v>12</v>
      </c>
      <c r="H13" s="3">
        <v>11</v>
      </c>
      <c r="I13" s="12" t="str">
        <f t="shared" si="0"/>
        <v>Level 2</v>
      </c>
      <c r="J13" s="12" t="str">
        <f t="shared" si="2"/>
        <v>No</v>
      </c>
      <c r="K13" s="12" t="str">
        <f t="shared" si="1"/>
        <v>Yes</v>
      </c>
      <c r="L13" s="12" t="str">
        <f t="shared" si="3"/>
        <v>Data Present</v>
      </c>
    </row>
    <row r="14" spans="1:16" x14ac:dyDescent="0.3">
      <c r="A14" s="5">
        <v>20766</v>
      </c>
      <c r="B14" s="6">
        <v>20629</v>
      </c>
      <c r="C14" s="5" t="s">
        <v>7</v>
      </c>
      <c r="D14" s="5">
        <v>75000</v>
      </c>
      <c r="E14" s="5" t="s">
        <v>6</v>
      </c>
      <c r="F14" s="5" t="s">
        <v>20</v>
      </c>
      <c r="G14" s="5" t="s">
        <v>16</v>
      </c>
      <c r="H14" s="5">
        <v>5</v>
      </c>
      <c r="I14" s="5" t="str">
        <f t="shared" si="0"/>
        <v>Level 3</v>
      </c>
      <c r="J14" s="5" t="str">
        <f t="shared" si="2"/>
        <v>No</v>
      </c>
      <c r="K14" s="5" t="str">
        <f t="shared" si="1"/>
        <v>No</v>
      </c>
      <c r="L14" s="12" t="str">
        <f t="shared" si="3"/>
        <v>Data Present</v>
      </c>
    </row>
    <row r="16" spans="1:16" x14ac:dyDescent="0.3">
      <c r="A16" s="9" t="s">
        <v>26</v>
      </c>
    </row>
    <row r="17" spans="1:2" x14ac:dyDescent="0.3">
      <c r="A17" s="10" t="s">
        <v>10</v>
      </c>
      <c r="B17" s="10" t="s">
        <v>23</v>
      </c>
    </row>
    <row r="18" spans="1:2" x14ac:dyDescent="0.3">
      <c r="A18" s="10" t="s">
        <v>8</v>
      </c>
      <c r="B18" s="10" t="s">
        <v>24</v>
      </c>
    </row>
    <row r="19" spans="1:2" x14ac:dyDescent="0.3">
      <c r="A19" s="10" t="s">
        <v>9</v>
      </c>
      <c r="B19" s="10" t="s">
        <v>25</v>
      </c>
    </row>
    <row r="20" spans="1:2" x14ac:dyDescent="0.3">
      <c r="A20" s="10" t="s">
        <v>28</v>
      </c>
      <c r="B20" s="10" t="s">
        <v>29</v>
      </c>
    </row>
    <row r="33" spans="3:3" ht="21" x14ac:dyDescent="0.4">
      <c r="C33" s="7"/>
    </row>
    <row r="35" spans="3:3" ht="21" x14ac:dyDescent="0.4">
      <c r="C35" s="8"/>
    </row>
    <row r="38" spans="3:3" ht="21" x14ac:dyDescent="0.4">
      <c r="C38" s="8"/>
    </row>
    <row r="41" spans="3:3" ht="21" x14ac:dyDescent="0.4">
      <c r="C41" s="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F G 4 m V y T m 5 9 G k A A A A 9 g A A A B I A H A B D b 2 5 m a W c v U G F j a 2 F n Z S 5 4 b W w g o h g A K K A U A A A A A A A A A A A A A A A A A A A A A A A A A A A A h Y + x D o I w F E V / h X S n L X U x 5 F E H F w d J S E y M a 1 M q N M L D 0 G L 5 N w c / y V 8 Q o 6 i b 4 z 3 3 D P f e r z d Y j W 0 T X U z v b I c Z S S g n k U H d l R a r j A z + G C / J S k K h 9 E l V J p p k d O n o y o z U 3 p 9 T x k I I N C x o 1 1 d M c J 6 w Q 7 7 d 6 d q 0 i n x k + 1 + O L T q v U B s i Y f 8 a I w V N B K d C C M q B z R B y i 1 9 B T H u f 7 Q + E 9 d D 4 o T f S Y F x s g M 0 R 2 P u D f A B Q S w M E F A A C A A g A F G 4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u J l c o i k e 4 D g A A A B E A A A A T A B w A R m 9 y b X V s Y X M v U 2 V j d G l v b j E u b S C i G A A o o B Q A A A A A A A A A A A A A A A A A A A A A A A A A A A A r T k 0 u y c z P U w i G 0 I b W A F B L A Q I t A B Q A A g A I A B R u J l c k 5 u f R p A A A A P Y A A A A S A A A A A A A A A A A A A A A A A A A A A A B D b 2 5 m a W c v U G F j a 2 F n Z S 5 4 b W x Q S w E C L Q A U A A I A C A A U b i Z X D 8 r p q 6 Q A A A D p A A A A E w A A A A A A A A A A A A A A A A D w A A A A W 0 N v b n R l b n R f V H l w Z X N d L n h t b F B L A Q I t A B Q A A g A I A B R u J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j X G k V a W P S Q J Y c B 6 L d z I J i A A A A A A I A A A A A A B B m A A A A A Q A A I A A A A C b U O a M L V p 9 l J V c 2 0 B q P D w M 7 G Y L Q U H h 4 R L o R b e S 1 R s 9 i A A A A A A 6 A A A A A A g A A I A A A A H M D K d M d 3 N z R 4 r f h / 5 A T 8 J W z B K 5 T d F 9 J d G z C Q 1 6 Y Q + b 7 U A A A A J 9 M i R j 5 F I t 0 w R / / l t + C V A h d 3 o M J v Y v n 5 e C F 7 t + n g g F k W A i C W f k D F n O f p M s 8 6 5 0 P r 2 T w q U 0 d F w C r U r 9 n K R Z D I U L E S r u 0 d V 4 1 k 1 Q S f R P A M U p Z Q A A A A D l l s 4 Z O 9 l 8 T + p L 1 j 1 v r 6 E y z n B i m G 2 K P J 8 w r x P 1 g / B l g U S 7 0 O O p T O G Z U M f 2 x T 0 i D C + Q + v Z t D 8 l j 8 i k 1 A H B 2 2 H Z g = < / D a t a M a s h u p > 
</file>

<file path=customXml/itemProps1.xml><?xml version="1.0" encoding="utf-8"?>
<ds:datastoreItem xmlns:ds="http://schemas.openxmlformats.org/officeDocument/2006/customXml" ds:itemID="{BE280DA3-01E2-489C-93EB-B29D08E57D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4B51E3-EC18-47E3-908C-73DC6EFB0D1C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3.xml><?xml version="1.0" encoding="utf-8"?>
<ds:datastoreItem xmlns:ds="http://schemas.openxmlformats.org/officeDocument/2006/customXml" ds:itemID="{71423485-ECE2-4872-918B-A2719279D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13C487D-99B1-4525-B989-591E0CC6DC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angelica.perlas@outlook.com</cp:lastModifiedBy>
  <dcterms:created xsi:type="dcterms:W3CDTF">2020-08-18T18:40:07Z</dcterms:created>
  <dcterms:modified xsi:type="dcterms:W3CDTF">2023-09-06T08:35:00Z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