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Angelica Calvo\Documents\Unimeta Ingeniería Alimentos\Clases 2020-A\Control de Calidad\"/>
    </mc:Choice>
  </mc:AlternateContent>
  <xr:revisionPtr revIDLastSave="0" documentId="13_ncr:1_{0F72F9FC-D65E-40D8-A22D-52DB77C87B83}" xr6:coauthVersionLast="45" xr6:coauthVersionMax="45" xr10:uidLastSave="{00000000-0000-0000-0000-000000000000}"/>
  <bookViews>
    <workbookView xWindow="-120" yWindow="-120" windowWidth="20730" windowHeight="11160" xr2:uid="{00000000-000D-0000-FFFF-FFFF00000000}"/>
  </bookViews>
  <sheets>
    <sheet name="Hoja1"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49" i="1" l="1"/>
  <c r="B49" i="1"/>
  <c r="C48" i="1"/>
  <c r="B48" i="1"/>
  <c r="C44" i="1" l="1"/>
  <c r="B44" i="1"/>
  <c r="C45" i="1"/>
  <c r="B45" i="1"/>
</calcChain>
</file>

<file path=xl/sharedStrings.xml><?xml version="1.0" encoding="utf-8"?>
<sst xmlns="http://schemas.openxmlformats.org/spreadsheetml/2006/main" count="14" uniqueCount="14">
  <si>
    <t>MODA B</t>
  </si>
  <si>
    <t>MODA A</t>
  </si>
  <si>
    <t>A</t>
  </si>
  <si>
    <t>B</t>
  </si>
  <si>
    <t xml:space="preserve">MEDIANA </t>
  </si>
  <si>
    <t xml:space="preserve">MEDIA </t>
  </si>
  <si>
    <t xml:space="preserve">MODA </t>
  </si>
  <si>
    <t>496; 499; 500</t>
  </si>
  <si>
    <t>En un restaurante se tiene una fórmula específica para elaborar una cantidad determinada de “agua fresca”, la cual contempla agregar 500 gramos de azúcar. Es claro que resulta de suma importancia añadir exactamente esa cantidad de azúcar para la calidad del agua, ya que, de lo contrario, ésta queda muy dulce o desabrida. Aunque a los cocineros se les ha insistido sobre lo anterior, es frecuente que no pesen el azúcar y la agreguen al tanteo. Al considerar la calidad del agua como un aspecto clave, se decide diseñar un procedimiento a prueba de olvidos: comprar bolsas que contengan 500 gramos de azúcar. Suponga dos marcas de azúcar que cuentan con la presentación de 500 gramos; ahora es necesario decidir qué marca comprar. Con este propósito se pesan 40 bolsas de ambas marcas. Al pesarse arrojan los resultados de la tabla, hallar la media, la mediana y la moda para las dos marcas:</t>
  </si>
  <si>
    <t>Es difícil escoger cual de las dos marcas (A o B) ya que ambas manejan una diferencia de 0,2 por encima y por debajo de los gramos que se requieren exactamente (500g). Como consumidor siempre se escogerá lo que convenga a tipo de establecimiento que se requiera (buena salud o enfermedades crónicas). De igual manera, viendo las tres medidas de tendencia central encontramos que la marca A tiene una como constante el 0,2 por encima; en cambio la marca B en la moda tiene diferencia de valores. para llegar a una conclusion mas veridica se tendría que hacer mas estudios.</t>
  </si>
  <si>
    <t>Ejercicio</t>
  </si>
  <si>
    <t>Análisis</t>
  </si>
  <si>
    <t xml:space="preserve">Desviación Estándar </t>
  </si>
  <si>
    <t>Coeficiente de Variación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</si>
</sst>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1"/>
      <color rgb="FFFF0000"/>
      <name val="Calibri"/>
      <family val="2"/>
      <scheme val="minor"/>
    </font>
    <font>
      <sz val="14"/>
      <color theme="1"/>
      <name val="Book Antiqua"/>
      <family val="1"/>
    </font>
    <font>
      <sz val="13"/>
      <color theme="1"/>
      <name val="Book Antiqua"/>
      <family val="1"/>
    </font>
    <font>
      <sz val="16"/>
      <color theme="1"/>
      <name val="Book Antiqua"/>
      <family val="1"/>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0" fontId="1" fillId="0" borderId="0" xfId="0" applyFont="1"/>
    <xf numFmtId="0" fontId="0" fillId="0" borderId="0" xfId="0" applyAlignment="1">
      <alignment horizontal="center" vertical="center" wrapText="1"/>
    </xf>
    <xf numFmtId="0" fontId="0" fillId="0" borderId="0" xfId="0" applyAlignment="1">
      <alignment horizontal="center" vertical="center"/>
    </xf>
    <xf numFmtId="0" fontId="2" fillId="0" borderId="0" xfId="0" applyFont="1" applyAlignment="1">
      <alignment horizontal="center" vertical="center" wrapText="1"/>
    </xf>
    <xf numFmtId="0" fontId="2" fillId="0" borderId="0" xfId="0" applyFont="1" applyAlignment="1">
      <alignment horizontal="center"/>
    </xf>
    <xf numFmtId="0" fontId="0" fillId="0" borderId="0" xfId="0" applyAlignment="1">
      <alignment horizontal="center"/>
    </xf>
    <xf numFmtId="0" fontId="4" fillId="0" borderId="0" xfId="0" applyFont="1" applyAlignment="1">
      <alignment horizontal="center" vertical="center" wrapText="1"/>
    </xf>
    <xf numFmtId="0" fontId="0" fillId="0" borderId="0" xfId="0" applyAlignment="1">
      <alignment horizontal="center" vertical="center" wrapText="1"/>
    </xf>
    <xf numFmtId="0" fontId="3" fillId="0" borderId="0" xfId="0" applyFont="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9</xdr:col>
      <xdr:colOff>10585</xdr:colOff>
      <xdr:row>18</xdr:row>
      <xdr:rowOff>52913</xdr:rowOff>
    </xdr:from>
    <xdr:to>
      <xdr:col>16</xdr:col>
      <xdr:colOff>42335</xdr:colOff>
      <xdr:row>33</xdr:row>
      <xdr:rowOff>95248</xdr:rowOff>
    </xdr:to>
    <xdr:pic>
      <xdr:nvPicPr>
        <xdr:cNvPr id="2" name="Imagen 1">
          <a:extLst>
            <a:ext uri="{FF2B5EF4-FFF2-40B4-BE49-F238E27FC236}">
              <a16:creationId xmlns:a16="http://schemas.microsoft.com/office/drawing/2014/main" id="{597F7C40-A440-471C-8F60-B9E71041063F}"/>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677835" y="3534830"/>
          <a:ext cx="5365750" cy="2899835"/>
        </a:xfrm>
        <a:prstGeom prst="rect">
          <a:avLst/>
        </a:prstGeom>
        <a:noFill/>
        <a:ln>
          <a:noFill/>
        </a:ln>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49"/>
  <sheetViews>
    <sheetView tabSelected="1" topLeftCell="A12" zoomScale="90" zoomScaleNormal="90" workbookViewId="0">
      <selection activeCell="T19" sqref="T19"/>
    </sheetView>
  </sheetViews>
  <sheetFormatPr baseColWidth="10" defaultRowHeight="15" x14ac:dyDescent="0.25"/>
  <cols>
    <col min="1" max="1" width="11.7109375" customWidth="1"/>
    <col min="2" max="2" width="7.5703125" customWidth="1"/>
    <col min="3" max="3" width="13.140625" customWidth="1"/>
    <col min="5" max="5" width="3.5703125" customWidth="1"/>
    <col min="6" max="6" width="5.5703125" customWidth="1"/>
    <col min="7" max="7" width="5.42578125" customWidth="1"/>
    <col min="8" max="8" width="3" customWidth="1"/>
    <col min="9" max="9" width="8.42578125" customWidth="1"/>
  </cols>
  <sheetData>
    <row r="1" spans="2:16" ht="18.75" x14ac:dyDescent="0.3">
      <c r="J1" s="5" t="s">
        <v>10</v>
      </c>
      <c r="K1" s="6"/>
    </row>
    <row r="2" spans="2:16" ht="15" customHeight="1" x14ac:dyDescent="0.25">
      <c r="B2" s="3" t="s">
        <v>2</v>
      </c>
      <c r="C2" s="3" t="s">
        <v>3</v>
      </c>
      <c r="E2" s="6" t="s">
        <v>1</v>
      </c>
      <c r="F2" s="6"/>
      <c r="G2" s="6" t="s">
        <v>0</v>
      </c>
      <c r="H2" s="6"/>
      <c r="J2" s="9" t="s">
        <v>8</v>
      </c>
      <c r="K2" s="9"/>
      <c r="L2" s="9"/>
      <c r="M2" s="9"/>
      <c r="N2" s="9"/>
      <c r="O2" s="9"/>
      <c r="P2" s="9"/>
    </row>
    <row r="3" spans="2:16" x14ac:dyDescent="0.25">
      <c r="B3">
        <v>503</v>
      </c>
      <c r="C3">
        <v>505</v>
      </c>
      <c r="F3">
        <v>484</v>
      </c>
      <c r="G3">
        <v>491</v>
      </c>
      <c r="J3" s="9"/>
      <c r="K3" s="9"/>
      <c r="L3" s="9"/>
      <c r="M3" s="9"/>
      <c r="N3" s="9"/>
      <c r="O3" s="9"/>
      <c r="P3" s="9"/>
    </row>
    <row r="4" spans="2:16" x14ac:dyDescent="0.25">
      <c r="B4">
        <v>502</v>
      </c>
      <c r="C4">
        <v>495</v>
      </c>
      <c r="F4">
        <v>489</v>
      </c>
      <c r="G4">
        <v>492</v>
      </c>
      <c r="H4">
        <v>3</v>
      </c>
      <c r="J4" s="9"/>
      <c r="K4" s="9"/>
      <c r="L4" s="9"/>
      <c r="M4" s="9"/>
      <c r="N4" s="9"/>
      <c r="O4" s="9"/>
      <c r="P4" s="9"/>
    </row>
    <row r="5" spans="2:16" x14ac:dyDescent="0.25">
      <c r="B5">
        <v>500</v>
      </c>
      <c r="C5">
        <v>499</v>
      </c>
      <c r="F5">
        <v>491</v>
      </c>
      <c r="G5">
        <v>492</v>
      </c>
      <c r="J5" s="9"/>
      <c r="K5" s="9"/>
      <c r="L5" s="9"/>
      <c r="M5" s="9"/>
      <c r="N5" s="9"/>
      <c r="O5" s="9"/>
      <c r="P5" s="9"/>
    </row>
    <row r="6" spans="2:16" x14ac:dyDescent="0.25">
      <c r="B6">
        <v>499</v>
      </c>
      <c r="C6">
        <v>491</v>
      </c>
      <c r="E6">
        <v>2</v>
      </c>
      <c r="F6">
        <v>492</v>
      </c>
      <c r="G6">
        <v>492</v>
      </c>
      <c r="J6" s="9"/>
      <c r="K6" s="9"/>
      <c r="L6" s="9"/>
      <c r="M6" s="9"/>
      <c r="N6" s="9"/>
      <c r="O6" s="9"/>
      <c r="P6" s="9"/>
    </row>
    <row r="7" spans="2:16" x14ac:dyDescent="0.25">
      <c r="B7">
        <v>502</v>
      </c>
      <c r="C7">
        <v>501</v>
      </c>
      <c r="F7">
        <v>492</v>
      </c>
      <c r="G7">
        <v>493</v>
      </c>
      <c r="J7" s="9"/>
      <c r="K7" s="9"/>
      <c r="L7" s="9"/>
      <c r="M7" s="9"/>
      <c r="N7" s="9"/>
      <c r="O7" s="9"/>
      <c r="P7" s="9"/>
    </row>
    <row r="8" spans="2:16" x14ac:dyDescent="0.25">
      <c r="B8">
        <v>491</v>
      </c>
      <c r="C8">
        <v>497</v>
      </c>
      <c r="F8">
        <v>493</v>
      </c>
      <c r="G8">
        <v>494</v>
      </c>
      <c r="J8" s="9"/>
      <c r="K8" s="9"/>
      <c r="L8" s="9"/>
      <c r="M8" s="9"/>
      <c r="N8" s="9"/>
      <c r="O8" s="9"/>
      <c r="P8" s="9"/>
    </row>
    <row r="9" spans="2:16" x14ac:dyDescent="0.25">
      <c r="B9">
        <v>507</v>
      </c>
      <c r="C9">
        <v>492</v>
      </c>
      <c r="F9">
        <v>494</v>
      </c>
      <c r="G9">
        <v>495</v>
      </c>
      <c r="H9">
        <v>3</v>
      </c>
      <c r="J9" s="9"/>
      <c r="K9" s="9"/>
      <c r="L9" s="9"/>
      <c r="M9" s="9"/>
      <c r="N9" s="9"/>
      <c r="O9" s="9"/>
      <c r="P9" s="9"/>
    </row>
    <row r="10" spans="2:16" x14ac:dyDescent="0.25">
      <c r="B10">
        <v>506</v>
      </c>
      <c r="C10">
        <v>498</v>
      </c>
      <c r="E10">
        <v>2</v>
      </c>
      <c r="F10">
        <v>498</v>
      </c>
      <c r="G10">
        <v>495</v>
      </c>
      <c r="J10" s="9"/>
      <c r="K10" s="9"/>
      <c r="L10" s="9"/>
      <c r="M10" s="9"/>
      <c r="N10" s="9"/>
      <c r="O10" s="9"/>
      <c r="P10" s="9"/>
    </row>
    <row r="11" spans="2:16" x14ac:dyDescent="0.25">
      <c r="B11">
        <v>492</v>
      </c>
      <c r="C11">
        <v>495</v>
      </c>
      <c r="F11">
        <v>498</v>
      </c>
      <c r="G11">
        <v>495</v>
      </c>
      <c r="J11" s="9"/>
      <c r="K11" s="9"/>
      <c r="L11" s="9"/>
      <c r="M11" s="9"/>
      <c r="N11" s="9"/>
      <c r="O11" s="9"/>
      <c r="P11" s="9"/>
    </row>
    <row r="12" spans="2:16" x14ac:dyDescent="0.25">
      <c r="B12">
        <v>510</v>
      </c>
      <c r="C12">
        <v>493</v>
      </c>
      <c r="E12">
        <v>3</v>
      </c>
      <c r="F12">
        <v>499</v>
      </c>
      <c r="G12" s="1">
        <v>496</v>
      </c>
      <c r="H12">
        <v>5</v>
      </c>
      <c r="J12" s="9"/>
      <c r="K12" s="9"/>
      <c r="L12" s="9"/>
      <c r="M12" s="9"/>
      <c r="N12" s="9"/>
      <c r="O12" s="9"/>
      <c r="P12" s="9"/>
    </row>
    <row r="13" spans="2:16" x14ac:dyDescent="0.25">
      <c r="B13">
        <v>515</v>
      </c>
      <c r="C13">
        <v>500</v>
      </c>
      <c r="F13">
        <v>499</v>
      </c>
      <c r="G13" s="1">
        <v>496</v>
      </c>
      <c r="J13" s="9"/>
      <c r="K13" s="9"/>
      <c r="L13" s="9"/>
      <c r="M13" s="9"/>
      <c r="N13" s="9"/>
      <c r="O13" s="9"/>
      <c r="P13" s="9"/>
    </row>
    <row r="14" spans="2:16" x14ac:dyDescent="0.25">
      <c r="B14">
        <v>507</v>
      </c>
      <c r="C14">
        <v>504</v>
      </c>
      <c r="F14">
        <v>499</v>
      </c>
      <c r="G14" s="1">
        <v>496</v>
      </c>
      <c r="J14" s="9"/>
      <c r="K14" s="9"/>
      <c r="L14" s="9"/>
      <c r="M14" s="9"/>
      <c r="N14" s="9"/>
      <c r="O14" s="9"/>
      <c r="P14" s="9"/>
    </row>
    <row r="15" spans="2:16" x14ac:dyDescent="0.25">
      <c r="B15">
        <v>492</v>
      </c>
      <c r="C15">
        <v>502</v>
      </c>
      <c r="E15">
        <v>4</v>
      </c>
      <c r="F15">
        <v>500</v>
      </c>
      <c r="G15" s="1">
        <v>496</v>
      </c>
      <c r="J15" s="9"/>
      <c r="K15" s="9"/>
      <c r="L15" s="9"/>
      <c r="M15" s="9"/>
      <c r="N15" s="9"/>
      <c r="O15" s="9"/>
      <c r="P15" s="9"/>
    </row>
    <row r="16" spans="2:16" x14ac:dyDescent="0.25">
      <c r="B16">
        <v>502</v>
      </c>
      <c r="C16">
        <v>501</v>
      </c>
      <c r="F16">
        <v>500</v>
      </c>
      <c r="G16" s="1">
        <v>496</v>
      </c>
      <c r="J16" s="9"/>
      <c r="K16" s="9"/>
      <c r="L16" s="9"/>
      <c r="M16" s="9"/>
      <c r="N16" s="9"/>
      <c r="O16" s="9"/>
      <c r="P16" s="9"/>
    </row>
    <row r="17" spans="2:16" x14ac:dyDescent="0.25">
      <c r="B17">
        <v>500</v>
      </c>
      <c r="C17">
        <v>501</v>
      </c>
      <c r="F17">
        <v>500</v>
      </c>
      <c r="G17">
        <v>497</v>
      </c>
      <c r="H17">
        <v>3</v>
      </c>
      <c r="J17" s="9"/>
      <c r="K17" s="9"/>
      <c r="L17" s="9"/>
      <c r="M17" s="9"/>
      <c r="N17" s="9"/>
      <c r="O17" s="9"/>
      <c r="P17" s="9"/>
    </row>
    <row r="18" spans="2:16" x14ac:dyDescent="0.25">
      <c r="B18">
        <v>494</v>
      </c>
      <c r="C18">
        <v>507</v>
      </c>
      <c r="F18">
        <v>500</v>
      </c>
      <c r="G18">
        <v>497</v>
      </c>
      <c r="J18" s="9"/>
      <c r="K18" s="9"/>
      <c r="L18" s="9"/>
      <c r="M18" s="9"/>
      <c r="N18" s="9"/>
      <c r="O18" s="9"/>
      <c r="P18" s="9"/>
    </row>
    <row r="19" spans="2:16" x14ac:dyDescent="0.25">
      <c r="B19">
        <v>514</v>
      </c>
      <c r="C19">
        <v>497</v>
      </c>
      <c r="E19">
        <v>6</v>
      </c>
      <c r="F19" s="1">
        <v>502</v>
      </c>
      <c r="G19">
        <v>497</v>
      </c>
    </row>
    <row r="20" spans="2:16" x14ac:dyDescent="0.25">
      <c r="B20">
        <v>502</v>
      </c>
      <c r="C20">
        <v>496</v>
      </c>
      <c r="F20" s="1">
        <v>502</v>
      </c>
      <c r="G20">
        <v>498</v>
      </c>
      <c r="H20">
        <v>4</v>
      </c>
    </row>
    <row r="21" spans="2:16" x14ac:dyDescent="0.25">
      <c r="B21">
        <v>499</v>
      </c>
      <c r="C21">
        <v>499</v>
      </c>
      <c r="F21" s="1">
        <v>502</v>
      </c>
      <c r="G21">
        <v>498</v>
      </c>
    </row>
    <row r="22" spans="2:16" x14ac:dyDescent="0.25">
      <c r="B22">
        <v>505</v>
      </c>
      <c r="C22">
        <v>504</v>
      </c>
      <c r="F22" s="1">
        <v>502</v>
      </c>
      <c r="G22">
        <v>498</v>
      </c>
    </row>
    <row r="23" spans="2:16" x14ac:dyDescent="0.25">
      <c r="B23">
        <v>515</v>
      </c>
      <c r="C23">
        <v>500</v>
      </c>
      <c r="F23" s="1">
        <v>502</v>
      </c>
      <c r="G23">
        <v>498</v>
      </c>
    </row>
    <row r="24" spans="2:16" x14ac:dyDescent="0.25">
      <c r="B24">
        <v>503</v>
      </c>
      <c r="C24">
        <v>496</v>
      </c>
      <c r="F24" s="1">
        <v>502</v>
      </c>
      <c r="G24" s="1">
        <v>499</v>
      </c>
      <c r="H24">
        <v>5</v>
      </c>
    </row>
    <row r="25" spans="2:16" x14ac:dyDescent="0.25">
      <c r="B25">
        <v>507</v>
      </c>
      <c r="C25">
        <v>500</v>
      </c>
      <c r="E25">
        <v>2</v>
      </c>
      <c r="F25">
        <v>503</v>
      </c>
      <c r="G25" s="1">
        <v>499</v>
      </c>
    </row>
    <row r="26" spans="2:16" x14ac:dyDescent="0.25">
      <c r="B26">
        <v>484</v>
      </c>
      <c r="C26">
        <v>500</v>
      </c>
      <c r="F26">
        <v>503</v>
      </c>
      <c r="G26" s="1">
        <v>499</v>
      </c>
    </row>
    <row r="27" spans="2:16" x14ac:dyDescent="0.25">
      <c r="B27">
        <v>498</v>
      </c>
      <c r="C27">
        <v>496</v>
      </c>
      <c r="F27">
        <v>505</v>
      </c>
      <c r="G27" s="1">
        <v>499</v>
      </c>
    </row>
    <row r="28" spans="2:16" x14ac:dyDescent="0.25">
      <c r="B28">
        <v>493</v>
      </c>
      <c r="C28">
        <v>501</v>
      </c>
      <c r="E28">
        <v>2</v>
      </c>
      <c r="F28">
        <v>506</v>
      </c>
      <c r="G28" s="1">
        <v>499</v>
      </c>
    </row>
    <row r="29" spans="2:16" x14ac:dyDescent="0.25">
      <c r="B29">
        <v>510</v>
      </c>
      <c r="C29">
        <v>497</v>
      </c>
      <c r="F29">
        <v>506</v>
      </c>
      <c r="G29" s="1">
        <v>500</v>
      </c>
      <c r="H29">
        <v>5</v>
      </c>
    </row>
    <row r="30" spans="2:16" x14ac:dyDescent="0.25">
      <c r="B30">
        <v>499</v>
      </c>
      <c r="C30">
        <v>492</v>
      </c>
      <c r="E30">
        <v>4</v>
      </c>
      <c r="F30">
        <v>507</v>
      </c>
      <c r="G30" s="1">
        <v>500</v>
      </c>
    </row>
    <row r="31" spans="2:16" x14ac:dyDescent="0.25">
      <c r="B31">
        <v>510</v>
      </c>
      <c r="C31">
        <v>498</v>
      </c>
      <c r="F31">
        <v>507</v>
      </c>
      <c r="G31" s="1">
        <v>500</v>
      </c>
    </row>
    <row r="32" spans="2:16" x14ac:dyDescent="0.25">
      <c r="B32">
        <v>500</v>
      </c>
      <c r="C32">
        <v>499</v>
      </c>
      <c r="F32">
        <v>507</v>
      </c>
      <c r="G32" s="1">
        <v>500</v>
      </c>
    </row>
    <row r="33" spans="1:16" x14ac:dyDescent="0.25">
      <c r="B33">
        <v>506</v>
      </c>
      <c r="C33">
        <v>499</v>
      </c>
      <c r="F33">
        <v>507</v>
      </c>
      <c r="G33" s="1">
        <v>500</v>
      </c>
    </row>
    <row r="34" spans="1:16" x14ac:dyDescent="0.25">
      <c r="B34">
        <v>500</v>
      </c>
      <c r="C34">
        <v>498</v>
      </c>
      <c r="E34">
        <v>2</v>
      </c>
      <c r="F34">
        <v>508</v>
      </c>
      <c r="G34">
        <v>501</v>
      </c>
      <c r="H34">
        <v>4</v>
      </c>
    </row>
    <row r="35" spans="1:16" x14ac:dyDescent="0.25">
      <c r="B35">
        <v>502</v>
      </c>
      <c r="C35">
        <v>495</v>
      </c>
      <c r="F35">
        <v>508</v>
      </c>
      <c r="G35">
        <v>501</v>
      </c>
      <c r="J35" s="7" t="s">
        <v>11</v>
      </c>
      <c r="K35" s="8"/>
    </row>
    <row r="36" spans="1:16" ht="15" customHeight="1" x14ac:dyDescent="0.25">
      <c r="B36">
        <v>508</v>
      </c>
      <c r="C36">
        <v>499</v>
      </c>
      <c r="E36">
        <v>3</v>
      </c>
      <c r="F36">
        <v>510</v>
      </c>
      <c r="G36">
        <v>501</v>
      </c>
      <c r="J36" s="4" t="s">
        <v>9</v>
      </c>
      <c r="K36" s="4"/>
      <c r="L36" s="4"/>
      <c r="M36" s="4"/>
      <c r="N36" s="4"/>
      <c r="O36" s="4"/>
      <c r="P36" s="4"/>
    </row>
    <row r="37" spans="1:16" x14ac:dyDescent="0.25">
      <c r="B37">
        <v>498</v>
      </c>
      <c r="C37">
        <v>496</v>
      </c>
      <c r="F37">
        <v>510</v>
      </c>
      <c r="G37">
        <v>501</v>
      </c>
      <c r="J37" s="4"/>
      <c r="K37" s="4"/>
      <c r="L37" s="4"/>
      <c r="M37" s="4"/>
      <c r="N37" s="4"/>
      <c r="O37" s="4"/>
      <c r="P37" s="4"/>
    </row>
    <row r="38" spans="1:16" x14ac:dyDescent="0.25">
      <c r="B38">
        <v>502</v>
      </c>
      <c r="C38">
        <v>496</v>
      </c>
      <c r="F38">
        <v>510</v>
      </c>
      <c r="G38">
        <v>502</v>
      </c>
      <c r="J38" s="4"/>
      <c r="K38" s="4"/>
      <c r="L38" s="4"/>
      <c r="M38" s="4"/>
      <c r="N38" s="4"/>
      <c r="O38" s="4"/>
      <c r="P38" s="4"/>
    </row>
    <row r="39" spans="1:16" x14ac:dyDescent="0.25">
      <c r="B39">
        <v>489</v>
      </c>
      <c r="C39">
        <v>498</v>
      </c>
      <c r="F39">
        <v>513</v>
      </c>
      <c r="G39">
        <v>504</v>
      </c>
      <c r="H39">
        <v>2</v>
      </c>
      <c r="J39" s="4"/>
      <c r="K39" s="4"/>
      <c r="L39" s="4"/>
      <c r="M39" s="4"/>
      <c r="N39" s="4"/>
      <c r="O39" s="4"/>
      <c r="P39" s="4"/>
    </row>
    <row r="40" spans="1:16" x14ac:dyDescent="0.25">
      <c r="B40">
        <v>508</v>
      </c>
      <c r="C40">
        <v>500</v>
      </c>
      <c r="F40">
        <v>514</v>
      </c>
      <c r="G40">
        <v>504</v>
      </c>
      <c r="J40" s="4"/>
      <c r="K40" s="4"/>
      <c r="L40" s="4"/>
      <c r="M40" s="4"/>
      <c r="N40" s="4"/>
      <c r="O40" s="4"/>
      <c r="P40" s="4"/>
    </row>
    <row r="41" spans="1:16" x14ac:dyDescent="0.25">
      <c r="B41">
        <v>513</v>
      </c>
      <c r="C41">
        <v>492</v>
      </c>
      <c r="E41">
        <v>2</v>
      </c>
      <c r="F41">
        <v>515</v>
      </c>
      <c r="G41">
        <v>505</v>
      </c>
      <c r="J41" s="4"/>
      <c r="K41" s="4"/>
      <c r="L41" s="4"/>
      <c r="M41" s="4"/>
      <c r="N41" s="4"/>
      <c r="O41" s="4"/>
      <c r="P41" s="4"/>
    </row>
    <row r="42" spans="1:16" x14ac:dyDescent="0.25">
      <c r="B42">
        <v>507</v>
      </c>
      <c r="C42">
        <v>494</v>
      </c>
      <c r="F42">
        <v>515</v>
      </c>
      <c r="G42">
        <v>507</v>
      </c>
      <c r="J42" s="4"/>
      <c r="K42" s="4"/>
      <c r="L42" s="4"/>
      <c r="M42" s="4"/>
      <c r="N42" s="4"/>
      <c r="O42" s="4"/>
      <c r="P42" s="4"/>
    </row>
    <row r="43" spans="1:16" x14ac:dyDescent="0.25">
      <c r="J43" s="4"/>
      <c r="K43" s="4"/>
      <c r="L43" s="4"/>
      <c r="M43" s="4"/>
      <c r="N43" s="4"/>
      <c r="O43" s="4"/>
      <c r="P43" s="4"/>
    </row>
    <row r="44" spans="1:16" x14ac:dyDescent="0.25">
      <c r="A44" t="s">
        <v>5</v>
      </c>
      <c r="B44">
        <f>SUM(B3:B42)/40</f>
        <v>502.35</v>
      </c>
      <c r="C44">
        <f>SUM(C3:C42)/40</f>
        <v>498.07499999999999</v>
      </c>
      <c r="J44" s="4"/>
      <c r="K44" s="4"/>
      <c r="L44" s="4"/>
      <c r="M44" s="4"/>
      <c r="N44" s="4"/>
      <c r="O44" s="4"/>
      <c r="P44" s="4"/>
    </row>
    <row r="45" spans="1:16" x14ac:dyDescent="0.25">
      <c r="A45" t="s">
        <v>4</v>
      </c>
      <c r="B45">
        <f>MEDIAN(B3:B42)</f>
        <v>502</v>
      </c>
      <c r="C45">
        <f>MEDIAN(C3:C42)</f>
        <v>498</v>
      </c>
      <c r="J45" s="4"/>
      <c r="K45" s="4"/>
      <c r="L45" s="4"/>
      <c r="M45" s="4"/>
      <c r="N45" s="4"/>
      <c r="O45" s="4"/>
      <c r="P45" s="4"/>
    </row>
    <row r="46" spans="1:16" x14ac:dyDescent="0.25">
      <c r="A46" t="s">
        <v>6</v>
      </c>
      <c r="B46">
        <v>502</v>
      </c>
      <c r="C46" t="s">
        <v>7</v>
      </c>
      <c r="J46" s="4"/>
      <c r="K46" s="4"/>
      <c r="L46" s="4"/>
      <c r="M46" s="4"/>
      <c r="N46" s="4"/>
      <c r="O46" s="4"/>
      <c r="P46" s="4"/>
    </row>
    <row r="47" spans="1:16" x14ac:dyDescent="0.25">
      <c r="J47" s="4"/>
      <c r="K47" s="4"/>
      <c r="L47" s="4"/>
      <c r="M47" s="4"/>
      <c r="N47" s="4"/>
      <c r="O47" s="4"/>
      <c r="P47" s="4"/>
    </row>
    <row r="48" spans="1:16" ht="28.5" customHeight="1" x14ac:dyDescent="0.25">
      <c r="A48" s="2" t="s">
        <v>12</v>
      </c>
      <c r="B48">
        <f>_xlfn.STDEV.S(B3:B42)</f>
        <v>7.2308101471837416</v>
      </c>
      <c r="C48">
        <f>_xlfn.STDEV.S(C3:C42)</f>
        <v>3.6751940468567494</v>
      </c>
      <c r="J48" s="4"/>
      <c r="K48" s="4"/>
      <c r="L48" s="4"/>
      <c r="M48" s="4"/>
      <c r="N48" s="4"/>
      <c r="O48" s="4"/>
      <c r="P48" s="4"/>
    </row>
    <row r="49" spans="1:3" ht="45" x14ac:dyDescent="0.25">
      <c r="A49" s="2" t="s">
        <v>13</v>
      </c>
      <c r="B49">
        <f>B48/AVERAGE(B3:B42)</f>
        <v>1.4393968641751251E-2</v>
      </c>
      <c r="C49">
        <f>C48/AVERAGE(C3:C42)</f>
        <v>7.3787964600848252E-3</v>
      </c>
    </row>
  </sheetData>
  <sortState xmlns:xlrd2="http://schemas.microsoft.com/office/spreadsheetml/2017/richdata2" ref="G2:G41">
    <sortCondition ref="G1"/>
  </sortState>
  <mergeCells count="6">
    <mergeCell ref="J36:P48"/>
    <mergeCell ref="J1:K1"/>
    <mergeCell ref="J35:K35"/>
    <mergeCell ref="E2:F2"/>
    <mergeCell ref="G2:H2"/>
    <mergeCell ref="J2:P18"/>
  </mergeCell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Angelica Calvo</dc:creator>
  <cp:lastModifiedBy>Angelica Calvo</cp:lastModifiedBy>
  <dcterms:created xsi:type="dcterms:W3CDTF">2020-03-05T17:07:09Z</dcterms:created>
  <dcterms:modified xsi:type="dcterms:W3CDTF">2020-03-11T18:45:40Z</dcterms:modified>
</cp:coreProperties>
</file>