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Angelica Calvo\Documents\Unimeta Ingeniería Alimentos\Clases 2020-A\Control de Calidad\"/>
    </mc:Choice>
  </mc:AlternateContent>
  <xr:revisionPtr revIDLastSave="0" documentId="13_ncr:1_{CB0105D5-7C36-473C-82FC-F8B46E654555}" xr6:coauthVersionLast="45" xr6:coauthVersionMax="45" xr10:uidLastSave="{00000000-0000-0000-0000-000000000000}"/>
  <bookViews>
    <workbookView xWindow="-120" yWindow="-120" windowWidth="20730" windowHeight="11160" xr2:uid="{6B196DB1-7FDE-4ED1-AFF6-32883BF1BA38}"/>
  </bookViews>
  <sheets>
    <sheet name="Hoja2" sheetId="2" r:id="rId1"/>
  </sheets>
  <definedNames>
    <definedName name="_xlchart.v1.0" hidden="1">Hoja2!$C$23:$C$29</definedName>
    <definedName name="_xlchart.v1.1" hidden="1">Hoja2!$D$23:$D$29</definedName>
    <definedName name="_xlchart.v1.2" hidden="1">Hoja2!$D$29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2" l="1"/>
  <c r="E16" i="2"/>
  <c r="D15" i="2"/>
  <c r="C11" i="2"/>
  <c r="C10" i="2"/>
  <c r="C9" i="2"/>
  <c r="C8" i="2"/>
  <c r="C7" i="2"/>
  <c r="C6" i="2"/>
  <c r="C5" i="2"/>
</calcChain>
</file>

<file path=xl/sharedStrings.xml><?xml version="1.0" encoding="utf-8"?>
<sst xmlns="http://schemas.openxmlformats.org/spreadsheetml/2006/main" count="19" uniqueCount="18">
  <si>
    <t xml:space="preserve">Una empresa de busqueda de empleo ha decidido hacer un estudio del tiempo que se demora sus asesores con cada usuario para este estudio se tomo el tiempo en minutos de asesoramiento con 50 clientes. </t>
  </si>
  <si>
    <t xml:space="preserve">Rango: </t>
  </si>
  <si>
    <t>K (clases)</t>
  </si>
  <si>
    <t>h (amplitud de clase)</t>
  </si>
  <si>
    <t>Frecuencia</t>
  </si>
  <si>
    <t>(frecuencia)</t>
  </si>
  <si>
    <t>(14,49-15,48)</t>
  </si>
  <si>
    <t>(8,58-9,57)</t>
  </si>
  <si>
    <t>(9,57-10,55)</t>
  </si>
  <si>
    <t>(10,55-11,54)</t>
  </si>
  <si>
    <t>(12,52-13, 51)</t>
  </si>
  <si>
    <t>(13,51-14,49)</t>
  </si>
  <si>
    <t>(11,54-12,52)</t>
  </si>
  <si>
    <t>Marca de Clase</t>
  </si>
  <si>
    <t xml:space="preserve">Intervalo </t>
  </si>
  <si>
    <t>Ejercicio</t>
  </si>
  <si>
    <t xml:space="preserve">Análisis </t>
  </si>
  <si>
    <t>En la tabla titulada "Tiepos atendiendo usuarios" se puede evidenciar que el tiempo usado para atender un total de 50 usuarios, fueron divididos en 7 clases que nos otorga la frecuencia con la que se pudo agrupar el tiempo promedio. el menor tiempo en atender un usuario fue 8,58 minutos y el mayor de 15,48 minutos.  La mayor cantidad de frecuencia de clientes atendidos fueron 10 con marca de clase de 12,03 y  con intervalos de 11,54 - 12,52. La menor cantidad de frecuencia de cliente atendidos fueron 5 con marca de clase de 10,06 y con intervalos de 9,57 - 10,55.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</si>
</sst>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2" fontId="0" fillId="2" borderId="1" xfId="0" applyNumberFormat="1" applyFill="1" applyBorder="1"/>
    <xf numFmtId="0" fontId="0" fillId="6" borderId="1" xfId="0" applyFill="1" applyBorder="1"/>
    <xf numFmtId="2" fontId="0" fillId="6" borderId="1" xfId="0" applyNumberFormat="1" applyFill="1" applyBorder="1"/>
    <xf numFmtId="0" fontId="0" fillId="7" borderId="1" xfId="0" applyFill="1" applyBorder="1"/>
    <xf numFmtId="0" fontId="0" fillId="8" borderId="1" xfId="0" applyFill="1" applyBorder="1"/>
    <xf numFmtId="0" fontId="0" fillId="0" borderId="1" xfId="0" applyBorder="1" applyAlignment="1"/>
    <xf numFmtId="0" fontId="0" fillId="0" borderId="0" xfId="0" applyAlignment="1">
      <alignment horizontal="center" vertical="center" wrapText="1"/>
    </xf>
    <xf numFmtId="0" fontId="0" fillId="0"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Tiempo</a:t>
            </a:r>
            <a:r>
              <a:rPr lang="es-CO" baseline="0"/>
              <a:t> atendiendo </a:t>
            </a:r>
            <a:r>
              <a:rPr lang="es-CO"/>
              <a:t>usuarios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v>Frecuencia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2F7-4F42-8CA0-B03796D99CC0}"/>
              </c:ext>
            </c:extLst>
          </c:dPt>
          <c:dPt>
            <c:idx val="1"/>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F7-4F42-8CA0-B03796D99CC0}"/>
              </c:ext>
            </c:extLst>
          </c:dPt>
          <c:dPt>
            <c:idx val="2"/>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F7-4F42-8CA0-B03796D99CC0}"/>
              </c:ext>
            </c:extLst>
          </c:dPt>
          <c:dPt>
            <c:idx val="3"/>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2F7-4F42-8CA0-B03796D99CC0}"/>
              </c:ext>
            </c:extLst>
          </c:dPt>
          <c:dPt>
            <c:idx val="4"/>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62F7-4F42-8CA0-B03796D99CC0}"/>
              </c:ext>
            </c:extLst>
          </c:dPt>
          <c:dPt>
            <c:idx val="5"/>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F7-4F42-8CA0-B03796D99CC0}"/>
              </c:ext>
            </c:extLst>
          </c:dPt>
          <c:dPt>
            <c:idx val="6"/>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62F7-4F42-8CA0-B03796D99CC0}"/>
              </c:ext>
            </c:extLst>
          </c:dPt>
          <c:cat>
            <c:numRef>
              <c:f>Hoja2!$C$5:$C$11</c:f>
              <c:numCache>
                <c:formatCode>General</c:formatCode>
                <c:ptCount val="7"/>
                <c:pt idx="0">
                  <c:v>10.06</c:v>
                </c:pt>
                <c:pt idx="1">
                  <c:v>9.0749999999999993</c:v>
                </c:pt>
                <c:pt idx="2">
                  <c:v>11.045</c:v>
                </c:pt>
                <c:pt idx="3">
                  <c:v>14.940000000000001</c:v>
                </c:pt>
                <c:pt idx="4">
                  <c:v>13.015000000000001</c:v>
                </c:pt>
                <c:pt idx="5">
                  <c:v>14</c:v>
                </c:pt>
                <c:pt idx="6">
                  <c:v>12.03</c:v>
                </c:pt>
              </c:numCache>
            </c:numRef>
          </c:cat>
          <c:val>
            <c:numRef>
              <c:f>Hoja2!$D$5:$D$11</c:f>
              <c:numCache>
                <c:formatCode>General</c:formatCode>
                <c:ptCount val="7"/>
                <c:pt idx="0">
                  <c:v>5</c:v>
                </c:pt>
                <c:pt idx="1">
                  <c:v>6</c:v>
                </c:pt>
                <c:pt idx="2">
                  <c:v>6</c:v>
                </c:pt>
                <c:pt idx="3">
                  <c:v>7</c:v>
                </c:pt>
                <c:pt idx="4">
                  <c:v>8</c:v>
                </c:pt>
                <c:pt idx="5">
                  <c:v>8</c:v>
                </c:pt>
                <c:pt idx="6">
                  <c:v>10</c:v>
                </c:pt>
              </c:numCache>
            </c:numRef>
          </c:val>
          <c:extLst>
            <c:ext xmlns:c16="http://schemas.microsoft.com/office/drawing/2014/chart" uri="{C3380CC4-5D6E-409C-BE32-E72D297353CC}">
              <c16:uniqueId val="{00000000-62F7-4F42-8CA0-B03796D99CC0}"/>
            </c:ext>
          </c:extLst>
        </c:ser>
        <c:dLbls>
          <c:showLegendKey val="0"/>
          <c:showVal val="0"/>
          <c:showCatName val="0"/>
          <c:showSerName val="0"/>
          <c:showPercent val="0"/>
          <c:showBubbleSize val="0"/>
        </c:dLbls>
        <c:gapWidth val="0"/>
        <c:overlap val="-27"/>
        <c:axId val="394489400"/>
        <c:axId val="394494648"/>
      </c:barChart>
      <c:lineChart>
        <c:grouping val="standard"/>
        <c:varyColors val="0"/>
        <c:ser>
          <c:idx val="1"/>
          <c:order val="1"/>
          <c:spPr>
            <a:ln w="34925" cap="rnd">
              <a:solidFill>
                <a:schemeClr val="tx1"/>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solidFill>
                  <a:schemeClr val="bg1"/>
                </a:solidFill>
                <a:ln w="9525">
                  <a:solidFill>
                    <a:schemeClr val="accent2"/>
                  </a:solidFill>
                  <a:round/>
                </a:ln>
                <a:effectLst>
                  <a:outerShdw blurRad="57150" dist="19050" dir="5400000" algn="ctr" rotWithShape="0">
                    <a:srgbClr val="000000">
                      <a:alpha val="63000"/>
                    </a:srgbClr>
                  </a:outerShdw>
                </a:effectLst>
              </c:spPr>
            </c:marker>
            <c:bubble3D val="0"/>
            <c:spPr>
              <a:ln w="34925" cap="sq">
                <a:solidFill>
                  <a:schemeClr val="tx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2F7-4F42-8CA0-B03796D99CC0}"/>
              </c:ext>
            </c:extLst>
          </c:dPt>
          <c:dPt>
            <c:idx val="2"/>
            <c:marker>
              <c:symbol val="circle"/>
              <c:size val="6"/>
              <c:spPr>
                <a:solidFill>
                  <a:schemeClr val="bg1"/>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62F7-4F42-8CA0-B03796D99CC0}"/>
              </c:ext>
            </c:extLst>
          </c:dPt>
          <c:dPt>
            <c:idx val="4"/>
            <c:marker>
              <c:symbol val="circle"/>
              <c:size val="6"/>
              <c:spPr>
                <a:solidFill>
                  <a:schemeClr val="bg1"/>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E-62F7-4F42-8CA0-B03796D99CC0}"/>
              </c:ext>
            </c:extLst>
          </c:dPt>
          <c:dPt>
            <c:idx val="6"/>
            <c:marker>
              <c:symbol val="circle"/>
              <c:size val="6"/>
              <c:spPr>
                <a:solidFill>
                  <a:schemeClr val="bg1"/>
                </a:solidFill>
                <a:ln w="9525">
                  <a:solidFill>
                    <a:srgbClr val="FF0000"/>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D-62F7-4F42-8CA0-B03796D99CC0}"/>
              </c:ext>
            </c:extLst>
          </c:dPt>
          <c:val>
            <c:numRef>
              <c:f>Hoja2!$D$5:$D$11</c:f>
              <c:numCache>
                <c:formatCode>General</c:formatCode>
                <c:ptCount val="7"/>
                <c:pt idx="0">
                  <c:v>5</c:v>
                </c:pt>
                <c:pt idx="1">
                  <c:v>6</c:v>
                </c:pt>
                <c:pt idx="2">
                  <c:v>6</c:v>
                </c:pt>
                <c:pt idx="3">
                  <c:v>7</c:v>
                </c:pt>
                <c:pt idx="4">
                  <c:v>8</c:v>
                </c:pt>
                <c:pt idx="5">
                  <c:v>8</c:v>
                </c:pt>
                <c:pt idx="6">
                  <c:v>10</c:v>
                </c:pt>
              </c:numCache>
            </c:numRef>
          </c:val>
          <c:smooth val="0"/>
          <c:extLst>
            <c:ext xmlns:c16="http://schemas.microsoft.com/office/drawing/2014/chart" uri="{C3380CC4-5D6E-409C-BE32-E72D297353CC}">
              <c16:uniqueId val="{00000001-62F7-4F42-8CA0-B03796D99CC0}"/>
            </c:ext>
          </c:extLst>
        </c:ser>
        <c:dLbls>
          <c:showLegendKey val="0"/>
          <c:showVal val="0"/>
          <c:showCatName val="0"/>
          <c:showSerName val="0"/>
          <c:showPercent val="0"/>
          <c:showBubbleSize val="0"/>
        </c:dLbls>
        <c:marker val="1"/>
        <c:smooth val="0"/>
        <c:axId val="394489400"/>
        <c:axId val="394494648"/>
      </c:lineChart>
      <c:catAx>
        <c:axId val="394489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mARCA DE cLASE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394494648"/>
        <c:crosses val="autoZero"/>
        <c:auto val="1"/>
        <c:lblAlgn val="ctr"/>
        <c:lblOffset val="100"/>
        <c:noMultiLvlLbl val="0"/>
      </c:catAx>
      <c:valAx>
        <c:axId val="3944946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FreCUENCIA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394489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Tiempo</a:t>
            </a:r>
            <a:r>
              <a:rPr lang="es-CO" baseline="0"/>
              <a:t> atendiendo usuarios</a:t>
            </a:r>
            <a:endParaRPr lang="es-CO"/>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v>Frecuencia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F9D-4221-85D4-0FD8B09AE7DF}"/>
              </c:ext>
            </c:extLst>
          </c:dPt>
          <c:dPt>
            <c:idx val="1"/>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F9D-4221-85D4-0FD8B09AE7DF}"/>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F9D-4221-85D4-0FD8B09AE7DF}"/>
              </c:ext>
            </c:extLst>
          </c:dPt>
          <c:dPt>
            <c:idx val="3"/>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9D-4221-85D4-0FD8B09AE7DF}"/>
              </c:ext>
            </c:extLst>
          </c:dPt>
          <c:dPt>
            <c:idx val="4"/>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F9D-4221-85D4-0FD8B09AE7DF}"/>
              </c:ext>
            </c:extLst>
          </c:dPt>
          <c:dPt>
            <c:idx val="5"/>
            <c:invertIfNegative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9D-4221-85D4-0FD8B09AE7DF}"/>
              </c:ext>
            </c:extLst>
          </c:dPt>
          <c:dPt>
            <c:idx val="6"/>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F9D-4221-85D4-0FD8B09AE7DF}"/>
              </c:ext>
            </c:extLst>
          </c:dPt>
          <c:cat>
            <c:strRef>
              <c:f>Hoja2!$C$23:$C$29</c:f>
              <c:strCache>
                <c:ptCount val="7"/>
                <c:pt idx="0">
                  <c:v>(9,57-10,55)</c:v>
                </c:pt>
                <c:pt idx="1">
                  <c:v>(8,58-9,57)</c:v>
                </c:pt>
                <c:pt idx="2">
                  <c:v>(10,55-11,54)</c:v>
                </c:pt>
                <c:pt idx="3">
                  <c:v>(14,49-15,48)</c:v>
                </c:pt>
                <c:pt idx="4">
                  <c:v>(12,52-13, 51)</c:v>
                </c:pt>
                <c:pt idx="5">
                  <c:v>(13,51-14,49)</c:v>
                </c:pt>
                <c:pt idx="6">
                  <c:v>(11,54-12,52)</c:v>
                </c:pt>
              </c:strCache>
            </c:strRef>
          </c:cat>
          <c:val>
            <c:numRef>
              <c:f>Hoja2!$D$23:$D$29</c:f>
              <c:numCache>
                <c:formatCode>General</c:formatCode>
                <c:ptCount val="7"/>
                <c:pt idx="0">
                  <c:v>5</c:v>
                </c:pt>
                <c:pt idx="1">
                  <c:v>6</c:v>
                </c:pt>
                <c:pt idx="2">
                  <c:v>6</c:v>
                </c:pt>
                <c:pt idx="3">
                  <c:v>7</c:v>
                </c:pt>
                <c:pt idx="4">
                  <c:v>8</c:v>
                </c:pt>
                <c:pt idx="5">
                  <c:v>8</c:v>
                </c:pt>
                <c:pt idx="6">
                  <c:v>10</c:v>
                </c:pt>
              </c:numCache>
            </c:numRef>
          </c:val>
          <c:extLst>
            <c:ext xmlns:c16="http://schemas.microsoft.com/office/drawing/2014/chart" uri="{C3380CC4-5D6E-409C-BE32-E72D297353CC}">
              <c16:uniqueId val="{00000000-1F9D-4221-85D4-0FD8B09AE7DF}"/>
            </c:ext>
          </c:extLst>
        </c:ser>
        <c:dLbls>
          <c:showLegendKey val="0"/>
          <c:showVal val="0"/>
          <c:showCatName val="0"/>
          <c:showSerName val="0"/>
          <c:showPercent val="0"/>
          <c:showBubbleSize val="0"/>
        </c:dLbls>
        <c:gapWidth val="0"/>
        <c:overlap val="-27"/>
        <c:axId val="457192448"/>
        <c:axId val="457193432"/>
      </c:barChart>
      <c:lineChart>
        <c:grouping val="standard"/>
        <c:varyColors val="0"/>
        <c:ser>
          <c:idx val="1"/>
          <c:order val="1"/>
          <c:tx>
            <c:strRef>
              <c:f>Hoja2!$D$29</c:f>
              <c:strCache>
                <c:ptCount val="1"/>
                <c:pt idx="0">
                  <c:v>10</c:v>
                </c:pt>
              </c:strCache>
            </c:strRef>
          </c:tx>
          <c:spPr>
            <a:ln w="34925" cap="rnd">
              <a:solidFill>
                <a:schemeClr val="tx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solidFill>
                  <a:schemeClr val="bg1"/>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D-1F9D-4221-85D4-0FD8B09AE7DF}"/>
              </c:ext>
            </c:extLst>
          </c:dPt>
          <c:dPt>
            <c:idx val="2"/>
            <c:marker>
              <c:symbol val="circle"/>
              <c:size val="6"/>
              <c:spPr>
                <a:solidFill>
                  <a:schemeClr val="bg1"/>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C-1F9D-4221-85D4-0FD8B09AE7DF}"/>
              </c:ext>
            </c:extLst>
          </c:dPt>
          <c:dPt>
            <c:idx val="4"/>
            <c:marker>
              <c:symbol val="circle"/>
              <c:size val="6"/>
              <c:spPr>
                <a:solidFill>
                  <a:schemeClr val="bg1"/>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B-1F9D-4221-85D4-0FD8B09AE7DF}"/>
              </c:ext>
            </c:extLst>
          </c:dPt>
          <c:dPt>
            <c:idx val="6"/>
            <c:marker>
              <c:symbol val="circle"/>
              <c:size val="6"/>
              <c:spPr>
                <a:solidFill>
                  <a:schemeClr val="bg1"/>
                </a:soli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1F9D-4221-85D4-0FD8B09AE7DF}"/>
              </c:ext>
            </c:extLst>
          </c:dPt>
          <c:val>
            <c:numRef>
              <c:f>Hoja2!$D$23:$D$29</c:f>
              <c:numCache>
                <c:formatCode>General</c:formatCode>
                <c:ptCount val="7"/>
                <c:pt idx="0">
                  <c:v>5</c:v>
                </c:pt>
                <c:pt idx="1">
                  <c:v>6</c:v>
                </c:pt>
                <c:pt idx="2">
                  <c:v>6</c:v>
                </c:pt>
                <c:pt idx="3">
                  <c:v>7</c:v>
                </c:pt>
                <c:pt idx="4">
                  <c:v>8</c:v>
                </c:pt>
                <c:pt idx="5">
                  <c:v>8</c:v>
                </c:pt>
                <c:pt idx="6">
                  <c:v>10</c:v>
                </c:pt>
              </c:numCache>
            </c:numRef>
          </c:val>
          <c:smooth val="0"/>
          <c:extLst>
            <c:ext xmlns:c16="http://schemas.microsoft.com/office/drawing/2014/chart" uri="{C3380CC4-5D6E-409C-BE32-E72D297353CC}">
              <c16:uniqueId val="{00000001-1F9D-4221-85D4-0FD8B09AE7DF}"/>
            </c:ext>
          </c:extLst>
        </c:ser>
        <c:dLbls>
          <c:showLegendKey val="0"/>
          <c:showVal val="0"/>
          <c:showCatName val="0"/>
          <c:showSerName val="0"/>
          <c:showPercent val="0"/>
          <c:showBubbleSize val="0"/>
        </c:dLbls>
        <c:marker val="1"/>
        <c:smooth val="0"/>
        <c:axId val="457192448"/>
        <c:axId val="457193432"/>
      </c:lineChart>
      <c:catAx>
        <c:axId val="457192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Intervalo</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457193432"/>
        <c:crosses val="autoZero"/>
        <c:auto val="1"/>
        <c:lblAlgn val="ctr"/>
        <c:lblOffset val="100"/>
        <c:noMultiLvlLbl val="0"/>
      </c:catAx>
      <c:valAx>
        <c:axId val="4571934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Frecuencia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45719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4762</xdr:rowOff>
    </xdr:from>
    <xdr:to>
      <xdr:col>11</xdr:col>
      <xdr:colOff>4762</xdr:colOff>
      <xdr:row>15</xdr:row>
      <xdr:rowOff>80962</xdr:rowOff>
    </xdr:to>
    <xdr:graphicFrame macro="">
      <xdr:nvGraphicFramePr>
        <xdr:cNvPr id="2" name="Gráfico 1">
          <a:extLst>
            <a:ext uri="{FF2B5EF4-FFF2-40B4-BE49-F238E27FC236}">
              <a16:creationId xmlns:a16="http://schemas.microsoft.com/office/drawing/2014/main" id="{BF6E72F5-51CB-4162-9E11-C2BC6ADF1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18</xdr:row>
      <xdr:rowOff>184150</xdr:rowOff>
    </xdr:from>
    <xdr:to>
      <xdr:col>11</xdr:col>
      <xdr:colOff>15875</xdr:colOff>
      <xdr:row>33</xdr:row>
      <xdr:rowOff>69850</xdr:rowOff>
    </xdr:to>
    <xdr:graphicFrame macro="">
      <xdr:nvGraphicFramePr>
        <xdr:cNvPr id="4" name="Gráfico 3">
          <a:extLst>
            <a:ext uri="{FF2B5EF4-FFF2-40B4-BE49-F238E27FC236}">
              <a16:creationId xmlns:a16="http://schemas.microsoft.com/office/drawing/2014/main" id="{6ABC529D-6C46-4CF9-9F03-64356F5A2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1172-B748-4A6B-BB49-3D2B3406AEFA}">
  <dimension ref="A1:Q51"/>
  <sheetViews>
    <sheetView tabSelected="1" topLeftCell="A6" zoomScale="90" zoomScaleNormal="90" workbookViewId="0">
      <selection activeCell="R22" sqref="R22"/>
    </sheetView>
  </sheetViews>
  <sheetFormatPr baseColWidth="10" defaultRowHeight="15" x14ac:dyDescent="0.25"/>
  <cols>
    <col min="2" max="2" width="4.7109375" customWidth="1"/>
    <col min="3" max="3" width="14.5703125" customWidth="1"/>
    <col min="4" max="4" width="10.7109375" customWidth="1"/>
    <col min="5" max="5" width="6.42578125" customWidth="1"/>
    <col min="12" max="12" width="6" customWidth="1"/>
  </cols>
  <sheetData>
    <row r="1" spans="1:17" x14ac:dyDescent="0.25">
      <c r="A1" s="11" t="s">
        <v>5</v>
      </c>
    </row>
    <row r="2" spans="1:17" x14ac:dyDescent="0.25">
      <c r="A2" s="2">
        <v>8.58</v>
      </c>
    </row>
    <row r="3" spans="1:17" x14ac:dyDescent="0.25">
      <c r="A3" s="2">
        <v>8.7799999999999994</v>
      </c>
      <c r="M3" t="s">
        <v>15</v>
      </c>
    </row>
    <row r="4" spans="1:17" ht="15" customHeight="1" x14ac:dyDescent="0.25">
      <c r="A4" s="2">
        <v>9.0399999999999991</v>
      </c>
      <c r="C4" s="13" t="s">
        <v>13</v>
      </c>
      <c r="D4" s="13" t="s">
        <v>4</v>
      </c>
      <c r="M4" s="12" t="s">
        <v>0</v>
      </c>
      <c r="N4" s="12"/>
      <c r="O4" s="12"/>
      <c r="P4" s="12"/>
      <c r="Q4" s="12"/>
    </row>
    <row r="5" spans="1:17" x14ac:dyDescent="0.25">
      <c r="A5" s="6">
        <v>9.1</v>
      </c>
      <c r="C5" s="13">
        <f>(9.57+10.55)/2</f>
        <v>10.06</v>
      </c>
      <c r="D5" s="13">
        <v>5</v>
      </c>
      <c r="M5" s="12"/>
      <c r="N5" s="12"/>
      <c r="O5" s="12"/>
      <c r="P5" s="12"/>
      <c r="Q5" s="12"/>
    </row>
    <row r="6" spans="1:17" x14ac:dyDescent="0.25">
      <c r="A6" s="2">
        <v>9.19</v>
      </c>
      <c r="C6" s="13">
        <f>(8.58+9.57)/2</f>
        <v>9.0749999999999993</v>
      </c>
      <c r="D6" s="13">
        <v>6</v>
      </c>
      <c r="M6" s="12"/>
      <c r="N6" s="12"/>
      <c r="O6" s="12"/>
      <c r="P6" s="12"/>
      <c r="Q6" s="12"/>
    </row>
    <row r="7" spans="1:17" x14ac:dyDescent="0.25">
      <c r="A7" s="2">
        <v>9.35</v>
      </c>
      <c r="C7" s="13">
        <f>(10.55+11.54)/2</f>
        <v>11.045</v>
      </c>
      <c r="D7" s="13">
        <v>6</v>
      </c>
      <c r="M7" s="12"/>
      <c r="N7" s="12"/>
      <c r="O7" s="12"/>
      <c r="P7" s="12"/>
      <c r="Q7" s="12"/>
    </row>
    <row r="8" spans="1:17" x14ac:dyDescent="0.25">
      <c r="A8" s="3">
        <v>10</v>
      </c>
      <c r="C8" s="13">
        <f>(14.4+15.48)/2</f>
        <v>14.940000000000001</v>
      </c>
      <c r="D8" s="13">
        <v>7</v>
      </c>
    </row>
    <row r="9" spans="1:17" x14ac:dyDescent="0.25">
      <c r="A9" s="3">
        <v>10.06</v>
      </c>
      <c r="C9" s="13">
        <f>(12.52+13.51)/2</f>
        <v>13.015000000000001</v>
      </c>
      <c r="D9" s="13">
        <v>8</v>
      </c>
      <c r="M9" t="s">
        <v>16</v>
      </c>
    </row>
    <row r="10" spans="1:17" ht="15" customHeight="1" x14ac:dyDescent="0.25">
      <c r="A10" s="3">
        <v>10.08</v>
      </c>
      <c r="C10" s="13">
        <f>(13.51+14.49)/2</f>
        <v>14</v>
      </c>
      <c r="D10" s="13">
        <v>8</v>
      </c>
      <c r="M10" s="12" t="s">
        <v>17</v>
      </c>
      <c r="N10" s="12"/>
      <c r="O10" s="12"/>
      <c r="P10" s="12"/>
      <c r="Q10" s="12"/>
    </row>
    <row r="11" spans="1:17" x14ac:dyDescent="0.25">
      <c r="A11" s="3">
        <v>10.26</v>
      </c>
      <c r="C11" s="13">
        <f>(11.54+12.52)/2</f>
        <v>12.03</v>
      </c>
      <c r="D11" s="13">
        <v>10</v>
      </c>
      <c r="M11" s="12"/>
      <c r="N11" s="12"/>
      <c r="O11" s="12"/>
      <c r="P11" s="12"/>
      <c r="Q11" s="12"/>
    </row>
    <row r="12" spans="1:17" x14ac:dyDescent="0.25">
      <c r="A12" s="3">
        <v>10.44</v>
      </c>
      <c r="M12" s="12"/>
      <c r="N12" s="12"/>
      <c r="O12" s="12"/>
      <c r="P12" s="12"/>
      <c r="Q12" s="12"/>
    </row>
    <row r="13" spans="1:17" x14ac:dyDescent="0.25">
      <c r="A13" s="7">
        <v>10.63</v>
      </c>
      <c r="M13" s="12"/>
      <c r="N13" s="12"/>
      <c r="O13" s="12"/>
      <c r="P13" s="12"/>
      <c r="Q13" s="12"/>
    </row>
    <row r="14" spans="1:17" x14ac:dyDescent="0.25">
      <c r="A14" s="7">
        <v>11.14</v>
      </c>
      <c r="M14" s="12"/>
      <c r="N14" s="12"/>
      <c r="O14" s="12"/>
      <c r="P14" s="12"/>
      <c r="Q14" s="12"/>
    </row>
    <row r="15" spans="1:17" x14ac:dyDescent="0.25">
      <c r="A15" s="7">
        <v>11.28</v>
      </c>
      <c r="C15" s="1" t="s">
        <v>1</v>
      </c>
      <c r="D15" s="1">
        <f>A51-A2</f>
        <v>6.9</v>
      </c>
      <c r="M15" s="12"/>
      <c r="N15" s="12"/>
      <c r="O15" s="12"/>
      <c r="P15" s="12"/>
      <c r="Q15" s="12"/>
    </row>
    <row r="16" spans="1:17" x14ac:dyDescent="0.25">
      <c r="A16" s="7">
        <v>11.32</v>
      </c>
      <c r="C16" s="1" t="s">
        <v>2</v>
      </c>
      <c r="D16" s="1">
        <v>7</v>
      </c>
      <c r="E16" s="1">
        <f>SQRT(50)</f>
        <v>7.0710678118654755</v>
      </c>
      <c r="M16" s="12"/>
      <c r="N16" s="12"/>
      <c r="O16" s="12"/>
      <c r="P16" s="12"/>
      <c r="Q16" s="12"/>
    </row>
    <row r="17" spans="1:17" x14ac:dyDescent="0.25">
      <c r="A17" s="7">
        <v>11.36</v>
      </c>
      <c r="C17" s="1" t="s">
        <v>3</v>
      </c>
      <c r="D17" s="1">
        <v>0.99</v>
      </c>
      <c r="E17" s="1">
        <f>D15/D16</f>
        <v>0.98571428571428577</v>
      </c>
      <c r="M17" s="12"/>
      <c r="N17" s="12"/>
      <c r="O17" s="12"/>
      <c r="P17" s="12"/>
      <c r="Q17" s="12"/>
    </row>
    <row r="18" spans="1:17" x14ac:dyDescent="0.25">
      <c r="A18" s="8">
        <v>11.5</v>
      </c>
      <c r="M18" s="12"/>
      <c r="N18" s="12"/>
      <c r="O18" s="12"/>
      <c r="P18" s="12"/>
      <c r="Q18" s="12"/>
    </row>
    <row r="19" spans="1:17" x14ac:dyDescent="0.25">
      <c r="A19" s="9">
        <v>11.64</v>
      </c>
      <c r="M19" s="12"/>
      <c r="N19" s="12"/>
      <c r="O19" s="12"/>
      <c r="P19" s="12"/>
      <c r="Q19" s="12"/>
    </row>
    <row r="20" spans="1:17" x14ac:dyDescent="0.25">
      <c r="A20" s="9">
        <v>11.7</v>
      </c>
      <c r="M20" s="12"/>
      <c r="N20" s="12"/>
      <c r="O20" s="12"/>
      <c r="P20" s="12"/>
      <c r="Q20" s="12"/>
    </row>
    <row r="21" spans="1:17" x14ac:dyDescent="0.25">
      <c r="A21" s="9">
        <v>11.81</v>
      </c>
      <c r="M21" s="12"/>
      <c r="N21" s="12"/>
      <c r="O21" s="12"/>
      <c r="P21" s="12"/>
      <c r="Q21" s="12"/>
    </row>
    <row r="22" spans="1:17" x14ac:dyDescent="0.25">
      <c r="A22" s="9">
        <v>12.17</v>
      </c>
      <c r="C22" s="13" t="s">
        <v>14</v>
      </c>
      <c r="D22" s="13" t="s">
        <v>4</v>
      </c>
      <c r="M22" s="12"/>
      <c r="N22" s="12"/>
      <c r="O22" s="12"/>
      <c r="P22" s="12"/>
      <c r="Q22" s="12"/>
    </row>
    <row r="23" spans="1:17" x14ac:dyDescent="0.25">
      <c r="A23" s="9">
        <v>12.2</v>
      </c>
      <c r="C23" s="13" t="s">
        <v>8</v>
      </c>
      <c r="D23" s="13">
        <v>5</v>
      </c>
    </row>
    <row r="24" spans="1:17" x14ac:dyDescent="0.25">
      <c r="A24" s="9">
        <v>12.2</v>
      </c>
      <c r="C24" s="13" t="s">
        <v>7</v>
      </c>
      <c r="D24" s="13">
        <v>6</v>
      </c>
    </row>
    <row r="25" spans="1:17" x14ac:dyDescent="0.25">
      <c r="A25" s="9">
        <v>12.39</v>
      </c>
      <c r="C25" s="13" t="s">
        <v>9</v>
      </c>
      <c r="D25" s="13">
        <v>6</v>
      </c>
    </row>
    <row r="26" spans="1:17" x14ac:dyDescent="0.25">
      <c r="A26" s="9">
        <v>12.4</v>
      </c>
      <c r="C26" s="13" t="s">
        <v>6</v>
      </c>
      <c r="D26" s="13">
        <v>7</v>
      </c>
    </row>
    <row r="27" spans="1:17" x14ac:dyDescent="0.25">
      <c r="A27" s="9">
        <v>12.45</v>
      </c>
      <c r="C27" s="13" t="s">
        <v>10</v>
      </c>
      <c r="D27" s="13">
        <v>8</v>
      </c>
    </row>
    <row r="28" spans="1:17" x14ac:dyDescent="0.25">
      <c r="A28" s="9">
        <v>12.49</v>
      </c>
      <c r="C28" s="13" t="s">
        <v>11</v>
      </c>
      <c r="D28" s="13">
        <v>8</v>
      </c>
    </row>
    <row r="29" spans="1:17" x14ac:dyDescent="0.25">
      <c r="A29" s="4">
        <v>12.6</v>
      </c>
      <c r="C29" s="13" t="s">
        <v>12</v>
      </c>
      <c r="D29" s="13">
        <v>10</v>
      </c>
    </row>
    <row r="30" spans="1:17" x14ac:dyDescent="0.25">
      <c r="A30" s="4">
        <v>12.68</v>
      </c>
    </row>
    <row r="31" spans="1:17" x14ac:dyDescent="0.25">
      <c r="A31" s="4">
        <v>12.82</v>
      </c>
    </row>
    <row r="32" spans="1:17" x14ac:dyDescent="0.25">
      <c r="A32" s="4">
        <v>13</v>
      </c>
    </row>
    <row r="33" spans="1:1" x14ac:dyDescent="0.25">
      <c r="A33" s="4">
        <v>13.08</v>
      </c>
    </row>
    <row r="34" spans="1:1" x14ac:dyDescent="0.25">
      <c r="A34" s="4">
        <v>13.09</v>
      </c>
    </row>
    <row r="35" spans="1:1" x14ac:dyDescent="0.25">
      <c r="A35" s="4">
        <v>13.41</v>
      </c>
    </row>
    <row r="36" spans="1:1" x14ac:dyDescent="0.25">
      <c r="A36" s="4">
        <v>13.5</v>
      </c>
    </row>
    <row r="37" spans="1:1" x14ac:dyDescent="0.25">
      <c r="A37" s="5">
        <v>13.73</v>
      </c>
    </row>
    <row r="38" spans="1:1" x14ac:dyDescent="0.25">
      <c r="A38" s="5">
        <v>14</v>
      </c>
    </row>
    <row r="39" spans="1:1" x14ac:dyDescent="0.25">
      <c r="A39" s="5">
        <v>14.25</v>
      </c>
    </row>
    <row r="40" spans="1:1" x14ac:dyDescent="0.25">
      <c r="A40" s="5">
        <v>14.3</v>
      </c>
    </row>
    <row r="41" spans="1:1" x14ac:dyDescent="0.25">
      <c r="A41" s="5">
        <v>14.32</v>
      </c>
    </row>
    <row r="42" spans="1:1" x14ac:dyDescent="0.25">
      <c r="A42" s="5">
        <v>14.35</v>
      </c>
    </row>
    <row r="43" spans="1:1" x14ac:dyDescent="0.25">
      <c r="A43" s="5">
        <v>14.36</v>
      </c>
    </row>
    <row r="44" spans="1:1" x14ac:dyDescent="0.25">
      <c r="A44" s="5">
        <v>14.4</v>
      </c>
    </row>
    <row r="45" spans="1:1" x14ac:dyDescent="0.25">
      <c r="A45" s="10">
        <v>14.79</v>
      </c>
    </row>
    <row r="46" spans="1:1" x14ac:dyDescent="0.25">
      <c r="A46" s="10">
        <v>14.8</v>
      </c>
    </row>
    <row r="47" spans="1:1" x14ac:dyDescent="0.25">
      <c r="A47" s="10">
        <v>15.27</v>
      </c>
    </row>
    <row r="48" spans="1:1" x14ac:dyDescent="0.25">
      <c r="A48" s="10">
        <v>15.3</v>
      </c>
    </row>
    <row r="49" spans="1:1" x14ac:dyDescent="0.25">
      <c r="A49" s="10">
        <v>15.37</v>
      </c>
    </row>
    <row r="50" spans="1:1" x14ac:dyDescent="0.25">
      <c r="A50" s="10">
        <v>15.41</v>
      </c>
    </row>
    <row r="51" spans="1:1" x14ac:dyDescent="0.25">
      <c r="A51" s="10">
        <v>15.48</v>
      </c>
    </row>
  </sheetData>
  <mergeCells count="2">
    <mergeCell ref="M4:Q7"/>
    <mergeCell ref="M10:Q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Angelica Calvo</dc:creator>
  <cp:lastModifiedBy>Angelica Calvo</cp:lastModifiedBy>
  <dcterms:created xsi:type="dcterms:W3CDTF">2020-02-27T23:51:47Z</dcterms:created>
  <dcterms:modified xsi:type="dcterms:W3CDTF">2020-03-04T00:50:09Z</dcterms:modified>
</cp:coreProperties>
</file>