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D16" i="1"/>
  <c r="C16" i="1"/>
  <c r="D2" i="1"/>
  <c r="C2" i="1"/>
  <c r="H2" i="1"/>
  <c r="H1" i="1"/>
  <c r="C11" i="1"/>
  <c r="D11" i="1" s="1"/>
  <c r="A13" i="1"/>
  <c r="C13" i="1" s="1"/>
  <c r="D13" i="1" s="1"/>
  <c r="A14" i="1"/>
  <c r="C14" i="1" s="1"/>
  <c r="D14" i="1" s="1"/>
  <c r="A15" i="1"/>
  <c r="C15" i="1" s="1"/>
  <c r="D15" i="1" s="1"/>
  <c r="A3" i="1"/>
  <c r="C3" i="1" s="1"/>
  <c r="D3" i="1" s="1"/>
  <c r="A4" i="1"/>
  <c r="C4" i="1" s="1"/>
  <c r="D4" i="1" s="1"/>
  <c r="A5" i="1"/>
  <c r="C5" i="1" s="1"/>
  <c r="D5" i="1" s="1"/>
  <c r="A6" i="1"/>
  <c r="C6" i="1" s="1"/>
  <c r="D6" i="1" s="1"/>
  <c r="A7" i="1"/>
  <c r="C7" i="1" s="1"/>
  <c r="D7" i="1" s="1"/>
  <c r="A8" i="1"/>
  <c r="C8" i="1" s="1"/>
  <c r="D8" i="1" s="1"/>
  <c r="A9" i="1"/>
  <c r="C9" i="1" s="1"/>
  <c r="D9" i="1" s="1"/>
  <c r="A10" i="1"/>
  <c r="C10" i="1" s="1"/>
  <c r="D10" i="1" s="1"/>
  <c r="A11" i="1"/>
  <c r="A12" i="1"/>
  <c r="C12" i="1" s="1"/>
  <c r="D12" i="1" s="1"/>
  <c r="A2" i="1"/>
</calcChain>
</file>

<file path=xl/sharedStrings.xml><?xml version="1.0" encoding="utf-8"?>
<sst xmlns="http://schemas.openxmlformats.org/spreadsheetml/2006/main" count="5" uniqueCount="5">
  <si>
    <t>w</t>
  </si>
  <si>
    <t>logw</t>
  </si>
  <si>
    <t xml:space="preserve">A </t>
  </si>
  <si>
    <t xml:space="preserve">L 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</si>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</sst>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2" sqref="B2:B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0.1</v>
      </c>
      <c r="H1">
        <f>20*LOG10(5/(1-0.01*G1^2))</f>
        <v>13.980268719116527</v>
      </c>
    </row>
    <row r="2" spans="1:8" x14ac:dyDescent="0.25">
      <c r="A2">
        <f>10^B2</f>
        <v>1</v>
      </c>
      <c r="B2">
        <v>0</v>
      </c>
      <c r="C2">
        <f>5/(1-0.01*A2^2)</f>
        <v>5.0505050505050502</v>
      </c>
      <c r="D2">
        <f>20*LOG10(C2)</f>
        <v>14.066696194769378</v>
      </c>
      <c r="E2">
        <v>0</v>
      </c>
      <c r="G2">
        <v>1</v>
      </c>
      <c r="H2">
        <f t="shared" ref="H2:H6" si="0">20*LOG10(5/(1-0.01*G2^2))</f>
        <v>14.066696194769378</v>
      </c>
    </row>
    <row r="3" spans="1:8" x14ac:dyDescent="0.25">
      <c r="A3">
        <f t="shared" ref="A3:A18" si="1">10^B3</f>
        <v>1.778279410038923</v>
      </c>
      <c r="B3">
        <v>0.25</v>
      </c>
      <c r="C3">
        <f>5/(1-0.01*A3^2)</f>
        <v>5.1632771601685876</v>
      </c>
      <c r="D3">
        <f t="shared" ref="D3:D15" si="2">20*LOG10(C3)</f>
        <v>14.258508764361492</v>
      </c>
      <c r="E3">
        <v>0</v>
      </c>
      <c r="G3">
        <v>20</v>
      </c>
      <c r="H3">
        <f>20*LOG10(5/ABS((0.01*G3^2-1)))</f>
        <v>4.4369749923271282</v>
      </c>
    </row>
    <row r="4" spans="1:8" x14ac:dyDescent="0.25">
      <c r="A4">
        <f t="shared" si="1"/>
        <v>3.9810717055349727</v>
      </c>
      <c r="B4">
        <v>0.6</v>
      </c>
      <c r="C4">
        <f t="shared" ref="C3:C15" si="3">5/(1-0.01*A4^2)</f>
        <v>5.9416952325793702</v>
      </c>
      <c r="D4">
        <f t="shared" si="2"/>
        <v>15.478207435372674</v>
      </c>
      <c r="E4">
        <v>0</v>
      </c>
      <c r="G4">
        <v>100</v>
      </c>
      <c r="H4">
        <f t="shared" ref="H4:H6" si="4">20*LOG10(5/(0.01*G4^2-1))</f>
        <v>-25.933303805230622</v>
      </c>
    </row>
    <row r="5" spans="1:8" x14ac:dyDescent="0.25">
      <c r="A5">
        <f t="shared" si="1"/>
        <v>7.9432823472428176</v>
      </c>
      <c r="B5">
        <v>0.9</v>
      </c>
      <c r="C5">
        <f t="shared" si="3"/>
        <v>13.548569319059792</v>
      </c>
      <c r="D5">
        <f t="shared" si="2"/>
        <v>22.637868753445353</v>
      </c>
      <c r="E5">
        <v>0</v>
      </c>
      <c r="G5">
        <v>1000</v>
      </c>
      <c r="H5">
        <f t="shared" si="4"/>
        <v>-66.019731280883477</v>
      </c>
    </row>
    <row r="6" spans="1:8" x14ac:dyDescent="0.25">
      <c r="A6">
        <f t="shared" si="1"/>
        <v>15.848931924611136</v>
      </c>
      <c r="B6">
        <v>1.2</v>
      </c>
      <c r="C6">
        <f>ABS((5/(1-0.01*A6^2)))</f>
        <v>3.3071267099127453</v>
      </c>
      <c r="D6">
        <f>20*LOG10(C6)</f>
        <v>10.389016697558546</v>
      </c>
      <c r="E6">
        <v>-180</v>
      </c>
      <c r="G6">
        <v>10000</v>
      </c>
      <c r="H6">
        <f t="shared" si="4"/>
        <v>-106.02059122738565</v>
      </c>
    </row>
    <row r="7" spans="1:8" x14ac:dyDescent="0.25">
      <c r="A7">
        <f t="shared" si="1"/>
        <v>31.622776601683803</v>
      </c>
      <c r="B7">
        <v>1.5</v>
      </c>
      <c r="C7">
        <f t="shared" ref="C7:C15" si="5">ABS((5/(1-0.01*A7^2)))</f>
        <v>0.55555555555555514</v>
      </c>
      <c r="D7">
        <f t="shared" si="2"/>
        <v>-5.1054501020661283</v>
      </c>
      <c r="E7">
        <v>-180</v>
      </c>
    </row>
    <row r="8" spans="1:8" x14ac:dyDescent="0.25">
      <c r="A8">
        <f t="shared" si="1"/>
        <v>63.095734448019364</v>
      </c>
      <c r="B8">
        <v>1.8</v>
      </c>
      <c r="C8">
        <f t="shared" si="5"/>
        <v>0.12883039478165959</v>
      </c>
      <c r="D8">
        <f t="shared" si="2"/>
        <v>-17.799633247494928</v>
      </c>
      <c r="E8">
        <v>-180</v>
      </c>
    </row>
    <row r="9" spans="1:8" x14ac:dyDescent="0.25">
      <c r="A9">
        <f t="shared" si="1"/>
        <v>125.89254117941677</v>
      </c>
      <c r="B9">
        <v>2.1</v>
      </c>
      <c r="C9">
        <f t="shared" si="5"/>
        <v>3.1748184727285585E-2</v>
      </c>
      <c r="D9">
        <f t="shared" si="2"/>
        <v>-29.965622028202809</v>
      </c>
      <c r="E9">
        <v>-180</v>
      </c>
    </row>
    <row r="10" spans="1:8" x14ac:dyDescent="0.25">
      <c r="A10">
        <f t="shared" si="1"/>
        <v>251.18864315095806</v>
      </c>
      <c r="B10">
        <v>2.4</v>
      </c>
      <c r="C10">
        <f t="shared" si="5"/>
        <v>7.9370453314195864E-3</v>
      </c>
      <c r="D10">
        <f t="shared" si="2"/>
        <v>-42.006822785397524</v>
      </c>
      <c r="E10">
        <v>-180</v>
      </c>
    </row>
    <row r="11" spans="1:8" x14ac:dyDescent="0.25">
      <c r="A11">
        <f t="shared" si="1"/>
        <v>501.18723362727269</v>
      </c>
      <c r="B11">
        <v>2.7</v>
      </c>
      <c r="C11">
        <f t="shared" si="5"/>
        <v>1.9913286149680302E-3</v>
      </c>
      <c r="D11">
        <f t="shared" si="2"/>
        <v>-54.017141309838983</v>
      </c>
      <c r="E11">
        <v>-180</v>
      </c>
    </row>
    <row r="12" spans="1:8" x14ac:dyDescent="0.25">
      <c r="A12">
        <f t="shared" si="1"/>
        <v>1000</v>
      </c>
      <c r="B12">
        <v>3</v>
      </c>
      <c r="C12">
        <f t="shared" si="5"/>
        <v>5.0005000500050005E-4</v>
      </c>
      <c r="D12">
        <f t="shared" si="2"/>
        <v>-66.019731280883477</v>
      </c>
      <c r="E12">
        <v>-180</v>
      </c>
    </row>
    <row r="13" spans="1:8" x14ac:dyDescent="0.25">
      <c r="A13">
        <f>10^B13</f>
        <v>1995.2623149688804</v>
      </c>
      <c r="B13">
        <v>3.3</v>
      </c>
      <c r="C13">
        <f t="shared" si="5"/>
        <v>1.2559747644144792E-4</v>
      </c>
      <c r="D13">
        <f t="shared" si="2"/>
        <v>-78.020381730856101</v>
      </c>
      <c r="E13">
        <v>-180</v>
      </c>
    </row>
    <row r="14" spans="1:8" x14ac:dyDescent="0.25">
      <c r="A14">
        <f t="shared" si="1"/>
        <v>3981.0717055349769</v>
      </c>
      <c r="B14">
        <v>3.6</v>
      </c>
      <c r="C14">
        <f t="shared" si="5"/>
        <v>3.1548066278850819E-5</v>
      </c>
      <c r="D14">
        <f t="shared" si="2"/>
        <v>-90.020545108848154</v>
      </c>
      <c r="E14">
        <v>-180</v>
      </c>
    </row>
    <row r="15" spans="1:8" x14ac:dyDescent="0.25">
      <c r="A15">
        <f t="shared" si="1"/>
        <v>7943.2823472428154</v>
      </c>
      <c r="B15">
        <v>3.9</v>
      </c>
      <c r="C15">
        <f t="shared" si="5"/>
        <v>7.9244785217576299E-6</v>
      </c>
      <c r="D15">
        <f t="shared" si="2"/>
        <v>-102.02058614706135</v>
      </c>
      <c r="E15">
        <v>-180</v>
      </c>
    </row>
    <row r="16" spans="1:8" x14ac:dyDescent="0.25">
      <c r="A16">
        <v>10000</v>
      </c>
      <c r="B16">
        <v>4.2</v>
      </c>
      <c r="C16">
        <f>5/(1-0.01*A16^2)</f>
        <v>-5.0000050000049999E-6</v>
      </c>
      <c r="D16" t="e">
        <f>20*LOG10(C16)</f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2017-05-19T19:19:30Z</dcterms:modified>
</cp:coreProperties>
</file>