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URNET.NL\Homes\angel012\My Documents\"/>
    </mc:Choice>
  </mc:AlternateContent>
  <bookViews>
    <workbookView xWindow="0" yWindow="0" windowWidth="28800" windowHeight="10995"/>
  </bookViews>
  <sheets>
    <sheet name="partable_model4" sheetId="1" r:id="rId1"/>
  </sheets>
  <calcPr calcId="0"/>
</workbook>
</file>

<file path=xl/calcChain.xml><?xml version="1.0" encoding="utf-8"?>
<calcChain xmlns="http://schemas.openxmlformats.org/spreadsheetml/2006/main">
  <c r="F36" i="1" l="1"/>
  <c r="F39" i="1"/>
  <c r="F21" i="1"/>
  <c r="F8" i="1"/>
  <c r="F16" i="1"/>
  <c r="F22" i="1"/>
  <c r="F28" i="1"/>
  <c r="F2" i="1"/>
  <c r="F9" i="1"/>
  <c r="F37" i="1"/>
  <c r="F34" i="1"/>
  <c r="F29" i="1"/>
  <c r="F40" i="1"/>
  <c r="F3" i="1"/>
  <c r="F17" i="1"/>
  <c r="F23" i="1"/>
  <c r="F30" i="1"/>
  <c r="F31" i="1"/>
  <c r="F5" i="1"/>
  <c r="F18" i="1"/>
  <c r="F24" i="1"/>
  <c r="F26" i="1"/>
  <c r="F38" i="1"/>
  <c r="F33" i="1"/>
  <c r="F32" i="1"/>
  <c r="F4" i="1"/>
  <c r="F6" i="1"/>
  <c r="F10" i="1"/>
  <c r="F43" i="1"/>
  <c r="F45" i="1"/>
  <c r="F25" i="1"/>
  <c r="F12" i="1"/>
  <c r="F35" i="1"/>
  <c r="F13" i="1"/>
  <c r="F27" i="1"/>
  <c r="F7" i="1"/>
  <c r="F47" i="1"/>
  <c r="F14" i="1"/>
  <c r="F19" i="1"/>
  <c r="F15" i="1"/>
  <c r="F41" i="1"/>
  <c r="F20" i="1"/>
  <c r="F51" i="1"/>
  <c r="F49" i="1"/>
  <c r="F42" i="1"/>
  <c r="F44" i="1"/>
  <c r="F46" i="1"/>
  <c r="F53" i="1"/>
  <c r="F54" i="1"/>
  <c r="F55" i="1"/>
  <c r="F48" i="1"/>
  <c r="F50" i="1"/>
  <c r="F52" i="1"/>
  <c r="F11" i="1"/>
</calcChain>
</file>

<file path=xl/sharedStrings.xml><?xml version="1.0" encoding="utf-8"?>
<sst xmlns="http://schemas.openxmlformats.org/spreadsheetml/2006/main" count="168" uniqueCount="25">
  <si>
    <t>lhs</t>
  </si>
  <si>
    <t>op</t>
  </si>
  <si>
    <t>rhs</t>
  </si>
  <si>
    <t>est</t>
  </si>
  <si>
    <t>se</t>
  </si>
  <si>
    <t>clay.Cr</t>
  </si>
  <si>
    <t>~</t>
  </si>
  <si>
    <t>dem</t>
  </si>
  <si>
    <t>vdchn</t>
  </si>
  <si>
    <t>X</t>
  </si>
  <si>
    <t>lstm</t>
  </si>
  <si>
    <t>clay.Ar</t>
  </si>
  <si>
    <t>evisd</t>
  </si>
  <si>
    <t>ndwi.b</t>
  </si>
  <si>
    <t>clay.Br</t>
  </si>
  <si>
    <t>twi</t>
  </si>
  <si>
    <t>OC.Ar</t>
  </si>
  <si>
    <t>OC.Br</t>
  </si>
  <si>
    <t>ndwi.a</t>
  </si>
  <si>
    <t>OC.Cr</t>
  </si>
  <si>
    <t>CEC.Ar</t>
  </si>
  <si>
    <t>CEC.Br</t>
  </si>
  <si>
    <t>CEC.Cr</t>
  </si>
  <si>
    <t>~~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</si>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</sst>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2" fontId="0" fillId="0" borderId="0" xfId="0" applyNumberFormat="1"/>
    <xf numFmtId="0" fontId="16" fillId="0" borderId="10" xfId="0" applyFont="1" applyBorder="1"/>
    <xf numFmtId="0" fontId="0" fillId="0" borderId="11" xfId="0" applyBorder="1"/>
    <xf numFmtId="0" fontId="16" fillId="0" borderId="11" xfId="0" applyFont="1" applyBorder="1"/>
    <xf numFmtId="2" fontId="16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workbookViewId="0">
      <selection activeCell="H4" sqref="H4"/>
    </sheetView>
  </sheetViews>
  <sheetFormatPr defaultRowHeight="15" x14ac:dyDescent="0.25"/>
  <cols>
    <col min="2" max="2" width="3.28515625" bestFit="1" customWidth="1"/>
    <col min="3" max="4" width="9.140625" style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24</v>
      </c>
    </row>
    <row r="2" spans="1:6" x14ac:dyDescent="0.25">
      <c r="A2" s="4" t="s">
        <v>14</v>
      </c>
      <c r="B2" s="4" t="s">
        <v>6</v>
      </c>
      <c r="C2" s="5" t="s">
        <v>11</v>
      </c>
      <c r="D2" s="6">
        <v>0.39545747553482902</v>
      </c>
      <c r="E2" s="2">
        <v>6.9039992111131807E-2</v>
      </c>
      <c r="F2" s="2">
        <f>((D2/E2)^2)^0.5</f>
        <v>5.7279478667707817</v>
      </c>
    </row>
    <row r="3" spans="1:6" x14ac:dyDescent="0.25">
      <c r="A3" s="4" t="s">
        <v>16</v>
      </c>
      <c r="B3" s="4" t="s">
        <v>6</v>
      </c>
      <c r="C3" s="5" t="s">
        <v>11</v>
      </c>
      <c r="D3" s="6">
        <v>2.9876789446500501E-2</v>
      </c>
      <c r="E3" s="2">
        <v>0.10740296057384099</v>
      </c>
      <c r="F3" s="2">
        <f>((D3/E3)^2)^0.5</f>
        <v>0.27817472895414092</v>
      </c>
    </row>
    <row r="4" spans="1:6" x14ac:dyDescent="0.25">
      <c r="A4" s="4" t="s">
        <v>20</v>
      </c>
      <c r="B4" s="4" t="s">
        <v>6</v>
      </c>
      <c r="C4" s="5" t="s">
        <v>11</v>
      </c>
      <c r="D4" s="6">
        <v>0.96743421451575695</v>
      </c>
      <c r="E4" s="2">
        <v>3.2127445719484997E-2</v>
      </c>
      <c r="F4" s="2">
        <f>((D4/E4)^2)^0.5</f>
        <v>30.112391223464648</v>
      </c>
    </row>
    <row r="5" spans="1:6" x14ac:dyDescent="0.25">
      <c r="A5" s="4" t="s">
        <v>17</v>
      </c>
      <c r="B5" s="4" t="s">
        <v>6</v>
      </c>
      <c r="C5" s="5" t="s">
        <v>14</v>
      </c>
      <c r="D5" s="6">
        <v>0.64147928168375701</v>
      </c>
      <c r="E5" s="2">
        <v>9.7185121974388902E-2</v>
      </c>
      <c r="F5" s="2">
        <f>((D5/E5)^2)^0.5</f>
        <v>6.6005914141138335</v>
      </c>
    </row>
    <row r="6" spans="1:6" x14ac:dyDescent="0.25">
      <c r="A6" s="4" t="s">
        <v>21</v>
      </c>
      <c r="B6" s="4" t="s">
        <v>6</v>
      </c>
      <c r="C6" s="5" t="s">
        <v>14</v>
      </c>
      <c r="D6" s="6">
        <v>0.91841939005596096</v>
      </c>
      <c r="E6" s="2">
        <v>4.3463911628899697E-2</v>
      </c>
      <c r="F6" s="2">
        <f>((D6/E6)^2)^0.5</f>
        <v>21.130619763300192</v>
      </c>
    </row>
    <row r="7" spans="1:6" x14ac:dyDescent="0.25">
      <c r="A7" s="4" t="s">
        <v>16</v>
      </c>
      <c r="B7" s="4" t="s">
        <v>6</v>
      </c>
      <c r="C7" s="5" t="s">
        <v>14</v>
      </c>
      <c r="D7" s="6">
        <v>0.44104962678728898</v>
      </c>
      <c r="E7" s="2">
        <v>0.10869257337208101</v>
      </c>
      <c r="F7" s="2">
        <f>((D7/E7)^2)^0.5</f>
        <v>4.057771502726955</v>
      </c>
    </row>
    <row r="8" spans="1:6" x14ac:dyDescent="0.25">
      <c r="A8" s="4" t="s">
        <v>11</v>
      </c>
      <c r="B8" s="4" t="s">
        <v>6</v>
      </c>
      <c r="C8" s="5" t="s">
        <v>5</v>
      </c>
      <c r="D8" s="6">
        <v>0.55538097782020801</v>
      </c>
      <c r="E8" s="2">
        <v>6.6231215857578699E-2</v>
      </c>
      <c r="F8" s="2">
        <f>((D8/E8)^2)^0.5</f>
        <v>8.3854866716395478</v>
      </c>
    </row>
    <row r="9" spans="1:6" x14ac:dyDescent="0.25">
      <c r="A9" s="4" t="s">
        <v>14</v>
      </c>
      <c r="B9" s="4" t="s">
        <v>6</v>
      </c>
      <c r="C9" s="5" t="s">
        <v>5</v>
      </c>
      <c r="D9" s="6">
        <v>0.36047737066575902</v>
      </c>
      <c r="E9" s="2">
        <v>7.1178079276534995E-2</v>
      </c>
      <c r="F9" s="2">
        <f>((D9/E9)^2)^0.5</f>
        <v>5.0644436367166232</v>
      </c>
    </row>
    <row r="10" spans="1:6" x14ac:dyDescent="0.25">
      <c r="A10" s="4" t="s">
        <v>22</v>
      </c>
      <c r="B10" s="4" t="s">
        <v>6</v>
      </c>
      <c r="C10" s="5" t="s">
        <v>5</v>
      </c>
      <c r="D10" s="6">
        <v>0.72680881441879297</v>
      </c>
      <c r="E10" s="2">
        <v>5.00862847385114E-2</v>
      </c>
      <c r="F10" s="2">
        <f>((D10/E10)^2)^0.5</f>
        <v>14.511134499460066</v>
      </c>
    </row>
    <row r="11" spans="1:6" x14ac:dyDescent="0.25">
      <c r="A11" s="4" t="s">
        <v>5</v>
      </c>
      <c r="B11" s="4" t="s">
        <v>6</v>
      </c>
      <c r="C11" s="5" t="s">
        <v>7</v>
      </c>
      <c r="D11" s="6">
        <v>0.78908235604207699</v>
      </c>
      <c r="E11" s="2">
        <v>0.33350274152385101</v>
      </c>
      <c r="F11" s="2">
        <f>((D11/E11)^2)^0.5</f>
        <v>2.3660445861301698</v>
      </c>
    </row>
    <row r="12" spans="1:6" x14ac:dyDescent="0.25">
      <c r="A12" s="4" t="s">
        <v>17</v>
      </c>
      <c r="B12" s="4" t="s">
        <v>6</v>
      </c>
      <c r="C12" s="5" t="s">
        <v>7</v>
      </c>
      <c r="D12" s="6">
        <v>0.37753578475919503</v>
      </c>
      <c r="E12" s="2">
        <v>9.2835933776137206E-2</v>
      </c>
      <c r="F12" s="2">
        <f>((D12/E12)^2)^0.5</f>
        <v>4.0666988460478848</v>
      </c>
    </row>
    <row r="13" spans="1:6" x14ac:dyDescent="0.25">
      <c r="A13" s="4" t="s">
        <v>19</v>
      </c>
      <c r="B13" s="4" t="s">
        <v>6</v>
      </c>
      <c r="C13" s="5" t="s">
        <v>7</v>
      </c>
      <c r="D13" s="6">
        <v>0.15793274204393501</v>
      </c>
      <c r="E13" s="2">
        <v>6.6423866229463002E-2</v>
      </c>
      <c r="F13" s="2">
        <f>((D13/E13)^2)^0.5</f>
        <v>2.3776505495532612</v>
      </c>
    </row>
    <row r="14" spans="1:6" x14ac:dyDescent="0.25">
      <c r="A14" s="4" t="s">
        <v>20</v>
      </c>
      <c r="B14" s="4" t="s">
        <v>6</v>
      </c>
      <c r="C14" s="5" t="s">
        <v>7</v>
      </c>
      <c r="D14" s="6">
        <v>0.21672302412205099</v>
      </c>
      <c r="E14" s="2">
        <v>3.2575579630946302E-2</v>
      </c>
      <c r="F14" s="2">
        <f>((D14/E14)^2)^0.5</f>
        <v>6.6529291750857267</v>
      </c>
    </row>
    <row r="15" spans="1:6" x14ac:dyDescent="0.25">
      <c r="A15" s="4" t="s">
        <v>21</v>
      </c>
      <c r="B15" s="4" t="s">
        <v>6</v>
      </c>
      <c r="C15" s="5" t="s">
        <v>7</v>
      </c>
      <c r="D15" s="6">
        <v>0.60181487220376495</v>
      </c>
      <c r="E15" s="2">
        <v>0.114397425703249</v>
      </c>
      <c r="F15" s="2">
        <f>((D15/E15)^2)^0.5</f>
        <v>5.2607378925194892</v>
      </c>
    </row>
    <row r="16" spans="1:6" x14ac:dyDescent="0.25">
      <c r="A16" s="4" t="s">
        <v>11</v>
      </c>
      <c r="B16" s="4" t="s">
        <v>6</v>
      </c>
      <c r="C16" s="5" t="s">
        <v>12</v>
      </c>
      <c r="D16" s="6">
        <v>0.23355779786567199</v>
      </c>
      <c r="E16" s="2">
        <v>8.7192964067024203E-2</v>
      </c>
      <c r="F16" s="2">
        <f>((D16/E16)^2)^0.5</f>
        <v>2.6786312446740412</v>
      </c>
    </row>
    <row r="17" spans="1:6" x14ac:dyDescent="0.25">
      <c r="A17" s="4" t="s">
        <v>16</v>
      </c>
      <c r="B17" s="4" t="s">
        <v>6</v>
      </c>
      <c r="C17" s="5" t="s">
        <v>12</v>
      </c>
      <c r="D17" s="6">
        <v>3.9236460482594299E-2</v>
      </c>
      <c r="E17" s="2">
        <v>0.15088343390202899</v>
      </c>
      <c r="F17" s="2">
        <f>((D17/E17)^2)^0.5</f>
        <v>0.26004485361906038</v>
      </c>
    </row>
    <row r="18" spans="1:6" x14ac:dyDescent="0.25">
      <c r="A18" s="4" t="s">
        <v>17</v>
      </c>
      <c r="B18" s="4" t="s">
        <v>6</v>
      </c>
      <c r="C18" s="5" t="s">
        <v>12</v>
      </c>
      <c r="D18" s="6">
        <v>-0.14832357932160201</v>
      </c>
      <c r="E18" s="2">
        <v>0.14613745663942901</v>
      </c>
      <c r="F18" s="2">
        <f>((D18/E18)^2)^0.5</f>
        <v>1.014959359033919</v>
      </c>
    </row>
    <row r="19" spans="1:6" x14ac:dyDescent="0.25">
      <c r="A19" s="4" t="s">
        <v>22</v>
      </c>
      <c r="B19" s="4" t="s">
        <v>6</v>
      </c>
      <c r="C19" s="5" t="s">
        <v>12</v>
      </c>
      <c r="D19" s="6">
        <v>0.33407507020409599</v>
      </c>
      <c r="E19" s="2">
        <v>5.4987840542598303E-2</v>
      </c>
      <c r="F19" s="2">
        <f>((D19/E19)^2)^0.5</f>
        <v>6.0754353491167334</v>
      </c>
    </row>
    <row r="20" spans="1:6" x14ac:dyDescent="0.25">
      <c r="A20" s="4" t="s">
        <v>21</v>
      </c>
      <c r="B20" s="4" t="s">
        <v>6</v>
      </c>
      <c r="C20" s="5" t="s">
        <v>12</v>
      </c>
      <c r="D20" s="6">
        <v>0.123479068543614</v>
      </c>
      <c r="E20" s="2">
        <v>3.8584410423026898E-2</v>
      </c>
      <c r="F20" s="2">
        <f>((D20/E20)^2)^0.5</f>
        <v>3.2002320934758299</v>
      </c>
    </row>
    <row r="21" spans="1:6" x14ac:dyDescent="0.25">
      <c r="A21" s="4" t="s">
        <v>5</v>
      </c>
      <c r="B21" s="4" t="s">
        <v>6</v>
      </c>
      <c r="C21" s="5" t="s">
        <v>10</v>
      </c>
      <c r="D21" s="6">
        <v>0.328043265580651</v>
      </c>
      <c r="E21" s="2">
        <v>0.10561094867177501</v>
      </c>
      <c r="F21" s="2">
        <f>((D21/E21)^2)^0.5</f>
        <v>3.1061482706699897</v>
      </c>
    </row>
    <row r="22" spans="1:6" x14ac:dyDescent="0.25">
      <c r="A22" s="4" t="s">
        <v>11</v>
      </c>
      <c r="B22" s="4" t="s">
        <v>6</v>
      </c>
      <c r="C22" s="5" t="s">
        <v>10</v>
      </c>
      <c r="D22" s="6">
        <v>-1.9268200602796701E-2</v>
      </c>
      <c r="E22" s="2">
        <v>8.7027272926475399E-2</v>
      </c>
      <c r="F22" s="2">
        <f>((D22/E22)^2)^0.5</f>
        <v>0.22140416394611553</v>
      </c>
    </row>
    <row r="23" spans="1:6" x14ac:dyDescent="0.25">
      <c r="A23" s="4" t="s">
        <v>16</v>
      </c>
      <c r="B23" s="4" t="s">
        <v>6</v>
      </c>
      <c r="C23" s="5" t="s">
        <v>10</v>
      </c>
      <c r="D23" s="6">
        <v>-0.33683095688078601</v>
      </c>
      <c r="E23" s="2">
        <v>0.103004802745089</v>
      </c>
      <c r="F23" s="2">
        <f>((D23/E23)^2)^0.5</f>
        <v>3.2700509869851215</v>
      </c>
    </row>
    <row r="24" spans="1:6" x14ac:dyDescent="0.25">
      <c r="A24" s="4" t="s">
        <v>17</v>
      </c>
      <c r="B24" s="4" t="s">
        <v>6</v>
      </c>
      <c r="C24" s="5" t="s">
        <v>10</v>
      </c>
      <c r="D24" s="6">
        <v>2.6690801696365701E-2</v>
      </c>
      <c r="E24" s="2">
        <v>0.117877947949995</v>
      </c>
      <c r="F24" s="2">
        <f>((D24/E24)^2)^0.5</f>
        <v>0.22642743753639322</v>
      </c>
    </row>
    <row r="25" spans="1:6" x14ac:dyDescent="0.25">
      <c r="A25" s="4" t="s">
        <v>14</v>
      </c>
      <c r="B25" s="4" t="s">
        <v>6</v>
      </c>
      <c r="C25" s="5" t="s">
        <v>10</v>
      </c>
      <c r="D25" s="6">
        <v>6.0188049592710402E-2</v>
      </c>
      <c r="E25" s="2">
        <v>7.3965589708739399E-2</v>
      </c>
      <c r="F25" s="2">
        <f>((D25/E25)^2)^0.5</f>
        <v>0.81373040936627439</v>
      </c>
    </row>
    <row r="26" spans="1:6" x14ac:dyDescent="0.25">
      <c r="A26" s="4" t="s">
        <v>17</v>
      </c>
      <c r="B26" s="4" t="s">
        <v>6</v>
      </c>
      <c r="C26" s="5" t="s">
        <v>18</v>
      </c>
      <c r="D26" s="6">
        <v>-5.9892223747064703E-2</v>
      </c>
      <c r="E26" s="2">
        <v>0.15532397960365901</v>
      </c>
      <c r="F26" s="2">
        <f>((D26/E26)^2)^0.5</f>
        <v>0.38559547534058808</v>
      </c>
    </row>
    <row r="27" spans="1:6" x14ac:dyDescent="0.25">
      <c r="A27" s="4" t="s">
        <v>16</v>
      </c>
      <c r="B27" s="4" t="s">
        <v>6</v>
      </c>
      <c r="C27" s="5" t="s">
        <v>18</v>
      </c>
      <c r="D27" s="6">
        <v>-0.42641075959191899</v>
      </c>
      <c r="E27" s="2">
        <v>0.172993214857945</v>
      </c>
      <c r="F27" s="2">
        <f>((D27/E27)^2)^0.5</f>
        <v>2.4648987530642179</v>
      </c>
    </row>
    <row r="28" spans="1:6" x14ac:dyDescent="0.25">
      <c r="A28" s="4" t="s">
        <v>11</v>
      </c>
      <c r="B28" s="4" t="s">
        <v>6</v>
      </c>
      <c r="C28" s="5" t="s">
        <v>13</v>
      </c>
      <c r="D28" s="6">
        <v>0.20131590327091101</v>
      </c>
      <c r="E28" s="2">
        <v>6.7558671211689306E-2</v>
      </c>
      <c r="F28" s="2">
        <f>((D28/E28)^2)^0.5</f>
        <v>2.9798677158718068</v>
      </c>
    </row>
    <row r="29" spans="1:6" x14ac:dyDescent="0.25">
      <c r="A29" s="4" t="s">
        <v>14</v>
      </c>
      <c r="B29" s="4" t="s">
        <v>6</v>
      </c>
      <c r="C29" s="5" t="s">
        <v>13</v>
      </c>
      <c r="D29" s="6">
        <v>-1.51624801521974E-2</v>
      </c>
      <c r="E29" s="2">
        <v>5.4591966633128097E-2</v>
      </c>
      <c r="F29" s="2">
        <f>((D29/E29)^2)^0.5</f>
        <v>0.27774196621442715</v>
      </c>
    </row>
    <row r="30" spans="1:6" x14ac:dyDescent="0.25">
      <c r="A30" s="4" t="s">
        <v>16</v>
      </c>
      <c r="B30" s="4" t="s">
        <v>6</v>
      </c>
      <c r="C30" s="5" t="s">
        <v>13</v>
      </c>
      <c r="D30" s="6">
        <v>-0.283992542457144</v>
      </c>
      <c r="E30" s="2">
        <v>8.3219692311884294E-2</v>
      </c>
      <c r="F30" s="2">
        <f>((D30/E30)^2)^0.5</f>
        <v>3.4125641968588254</v>
      </c>
    </row>
    <row r="31" spans="1:6" x14ac:dyDescent="0.25">
      <c r="A31" s="4" t="s">
        <v>17</v>
      </c>
      <c r="B31" s="4" t="s">
        <v>6</v>
      </c>
      <c r="C31" s="5" t="s">
        <v>16</v>
      </c>
      <c r="D31" s="6">
        <v>0.25546685091687299</v>
      </c>
      <c r="E31" s="2">
        <v>8.2455522686186097E-2</v>
      </c>
      <c r="F31" s="2">
        <f>((D31/E31)^2)^0.5</f>
        <v>3.0982382088479774</v>
      </c>
    </row>
    <row r="32" spans="1:6" x14ac:dyDescent="0.25">
      <c r="A32" s="4" t="s">
        <v>20</v>
      </c>
      <c r="B32" s="4" t="s">
        <v>6</v>
      </c>
      <c r="C32" s="5" t="s">
        <v>16</v>
      </c>
      <c r="D32" s="6">
        <v>0.22832618948626601</v>
      </c>
      <c r="E32" s="2">
        <v>3.1387877041563497E-2</v>
      </c>
      <c r="F32" s="2">
        <f>((D32/E32)^2)^0.5</f>
        <v>7.2743431861899701</v>
      </c>
    </row>
    <row r="33" spans="1:6" x14ac:dyDescent="0.25">
      <c r="A33" s="4" t="s">
        <v>19</v>
      </c>
      <c r="B33" s="4" t="s">
        <v>6</v>
      </c>
      <c r="C33" s="5" t="s">
        <v>17</v>
      </c>
      <c r="D33" s="6">
        <v>0.51662892846560704</v>
      </c>
      <c r="E33" s="2">
        <v>7.2573240666913494E-2</v>
      </c>
      <c r="F33" s="2">
        <f>((D33/E33)^2)^0.5</f>
        <v>7.1187248043222739</v>
      </c>
    </row>
    <row r="34" spans="1:6" x14ac:dyDescent="0.25">
      <c r="A34" s="4" t="s">
        <v>14</v>
      </c>
      <c r="B34" s="4" t="s">
        <v>6</v>
      </c>
      <c r="C34" s="5" t="s">
        <v>15</v>
      </c>
      <c r="D34" s="6">
        <v>-1.4156993935829001E-2</v>
      </c>
      <c r="E34" s="2">
        <v>5.5510113950572502E-2</v>
      </c>
      <c r="F34" s="2">
        <f>((D34/E34)^2)^0.5</f>
        <v>0.25503449602778183</v>
      </c>
    </row>
    <row r="35" spans="1:6" x14ac:dyDescent="0.25">
      <c r="A35" s="4" t="s">
        <v>11</v>
      </c>
      <c r="B35" s="4" t="s">
        <v>6</v>
      </c>
      <c r="C35" s="5" t="s">
        <v>15</v>
      </c>
      <c r="D35" s="6">
        <v>-0.194284957887007</v>
      </c>
      <c r="E35" s="2">
        <v>6.1048841893291503E-2</v>
      </c>
      <c r="F35" s="2">
        <f>((D35/E35)^2)^0.5</f>
        <v>3.1824511630638561</v>
      </c>
    </row>
    <row r="36" spans="1:6" x14ac:dyDescent="0.25">
      <c r="A36" s="4" t="s">
        <v>5</v>
      </c>
      <c r="B36" s="4" t="s">
        <v>6</v>
      </c>
      <c r="C36" s="5" t="s">
        <v>8</v>
      </c>
      <c r="D36" s="6">
        <v>-4.0735848844443603E-2</v>
      </c>
      <c r="E36" s="2">
        <v>6.9109936583432105E-2</v>
      </c>
      <c r="F36" s="2">
        <f>((D36/E36)^2)^0.5</f>
        <v>0.58943548291736259</v>
      </c>
    </row>
    <row r="37" spans="1:6" x14ac:dyDescent="0.25">
      <c r="A37" s="4" t="s">
        <v>14</v>
      </c>
      <c r="B37" s="4" t="s">
        <v>6</v>
      </c>
      <c r="C37" s="5" t="s">
        <v>8</v>
      </c>
      <c r="D37" s="6">
        <v>-0.107854514895861</v>
      </c>
      <c r="E37" s="2">
        <v>5.3962285255862802E-2</v>
      </c>
      <c r="F37" s="2">
        <f>((D37/E37)^2)^0.5</f>
        <v>1.9987017670668978</v>
      </c>
    </row>
    <row r="38" spans="1:6" x14ac:dyDescent="0.25">
      <c r="A38" s="4" t="s">
        <v>17</v>
      </c>
      <c r="B38" s="4" t="s">
        <v>6</v>
      </c>
      <c r="C38" s="5" t="s">
        <v>8</v>
      </c>
      <c r="D38" s="6">
        <v>2.9830974366268699E-2</v>
      </c>
      <c r="E38" s="2">
        <v>6.9166845454616904E-2</v>
      </c>
      <c r="F38" s="2">
        <f>((D38/E38)^2)^0.5</f>
        <v>0.43129008082119313</v>
      </c>
    </row>
    <row r="39" spans="1:6" x14ac:dyDescent="0.25">
      <c r="A39" s="4" t="s">
        <v>5</v>
      </c>
      <c r="B39" s="4" t="s">
        <v>6</v>
      </c>
      <c r="C39" s="5" t="s">
        <v>9</v>
      </c>
      <c r="D39" s="6">
        <v>1.46212590159346</v>
      </c>
      <c r="E39" s="2">
        <v>0.37248887843029399</v>
      </c>
      <c r="F39" s="2">
        <f>((D39/E39)^2)^0.5</f>
        <v>3.9252874012104932</v>
      </c>
    </row>
    <row r="40" spans="1:6" x14ac:dyDescent="0.25">
      <c r="A40" s="4" t="s">
        <v>14</v>
      </c>
      <c r="B40" s="4" t="s">
        <v>6</v>
      </c>
      <c r="C40" s="5" t="s">
        <v>9</v>
      </c>
      <c r="D40" s="6">
        <v>0.26079664524594298</v>
      </c>
      <c r="E40" s="2">
        <v>7.79440756737768E-2</v>
      </c>
      <c r="F40" s="2">
        <f>((D40/E40)^2)^0.5</f>
        <v>3.3459457051934018</v>
      </c>
    </row>
    <row r="41" spans="1:6" x14ac:dyDescent="0.25">
      <c r="A41" s="4" t="s">
        <v>21</v>
      </c>
      <c r="B41" s="4" t="s">
        <v>6</v>
      </c>
      <c r="C41" s="5" t="s">
        <v>9</v>
      </c>
      <c r="D41" s="6">
        <v>0.47271659616650402</v>
      </c>
      <c r="E41" s="2">
        <v>0.11838507854401099</v>
      </c>
      <c r="F41" s="2">
        <f>((D41/E41)^2)^0.5</f>
        <v>3.9930420453348456</v>
      </c>
    </row>
    <row r="42" spans="1:6" x14ac:dyDescent="0.25">
      <c r="A42" s="4" t="s">
        <v>20</v>
      </c>
      <c r="B42" s="4" t="s">
        <v>23</v>
      </c>
      <c r="C42" s="5" t="s">
        <v>20</v>
      </c>
      <c r="D42" s="6">
        <v>8.1687059727900399E-2</v>
      </c>
      <c r="E42" s="2">
        <v>1.5123795339571601E-2</v>
      </c>
      <c r="F42" s="2">
        <f>((D42/E42)^2)^0.5</f>
        <v>5.4012275287913463</v>
      </c>
    </row>
    <row r="43" spans="1:6" x14ac:dyDescent="0.25">
      <c r="A43" s="4" t="s">
        <v>20</v>
      </c>
      <c r="B43" s="4" t="s">
        <v>23</v>
      </c>
      <c r="C43" s="5" t="s">
        <v>21</v>
      </c>
      <c r="D43" s="6">
        <v>7.6310911827490405E-2</v>
      </c>
      <c r="E43" s="2">
        <v>1.21644416632938E-2</v>
      </c>
      <c r="F43" s="2">
        <f>((D43/E43)^2)^0.5</f>
        <v>6.2732769772540049</v>
      </c>
    </row>
    <row r="44" spans="1:6" x14ac:dyDescent="0.25">
      <c r="A44" s="4" t="s">
        <v>21</v>
      </c>
      <c r="B44" s="4" t="s">
        <v>23</v>
      </c>
      <c r="C44" s="5" t="s">
        <v>21</v>
      </c>
      <c r="D44" s="6">
        <v>0.18694942628684499</v>
      </c>
      <c r="E44" s="2">
        <v>2.4015037780292001E-2</v>
      </c>
      <c r="F44" s="2">
        <f>((D44/E44)^2)^0.5</f>
        <v>7.7846817480447816</v>
      </c>
    </row>
    <row r="45" spans="1:6" x14ac:dyDescent="0.25">
      <c r="A45" s="4" t="s">
        <v>21</v>
      </c>
      <c r="B45" s="4" t="s">
        <v>23</v>
      </c>
      <c r="C45" s="5" t="s">
        <v>22</v>
      </c>
      <c r="D45" s="6">
        <v>0.197817247921552</v>
      </c>
      <c r="E45" s="2">
        <v>2.8247671043148698E-2</v>
      </c>
      <c r="F45" s="2">
        <f>((D45/E45)^2)^0.5</f>
        <v>7.0029577878963361</v>
      </c>
    </row>
    <row r="46" spans="1:6" x14ac:dyDescent="0.25">
      <c r="A46" s="4" t="s">
        <v>22</v>
      </c>
      <c r="B46" s="4" t="s">
        <v>23</v>
      </c>
      <c r="C46" s="5" t="s">
        <v>22</v>
      </c>
      <c r="D46" s="6">
        <v>0.40996749358665902</v>
      </c>
      <c r="E46" s="2">
        <v>5.0793429773480198E-2</v>
      </c>
      <c r="F46" s="2">
        <f>((D46/E46)^2)^0.5</f>
        <v>8.0712701507844926</v>
      </c>
    </row>
    <row r="47" spans="1:6" x14ac:dyDescent="0.25">
      <c r="A47" s="4" t="s">
        <v>17</v>
      </c>
      <c r="B47" s="4" t="s">
        <v>23</v>
      </c>
      <c r="C47" s="5" t="s">
        <v>11</v>
      </c>
      <c r="D47" s="6">
        <v>-0.16810756904049801</v>
      </c>
      <c r="E47" s="2">
        <v>5.5012907119489002E-2</v>
      </c>
      <c r="F47" s="2">
        <f>((D47/E47)^2)^0.5</f>
        <v>3.0557841394450471</v>
      </c>
    </row>
    <row r="48" spans="1:6" x14ac:dyDescent="0.25">
      <c r="A48" s="4" t="s">
        <v>11</v>
      </c>
      <c r="B48" s="4" t="s">
        <v>23</v>
      </c>
      <c r="C48" s="5" t="s">
        <v>11</v>
      </c>
      <c r="D48" s="6">
        <v>0.51160904770784699</v>
      </c>
      <c r="E48" s="2">
        <v>6.6415036779099004E-2</v>
      </c>
      <c r="F48" s="2">
        <f>((D48/E48)^2)^0.5</f>
        <v>7.7032110877163857</v>
      </c>
    </row>
    <row r="49" spans="1:6" x14ac:dyDescent="0.25">
      <c r="A49" s="4" t="s">
        <v>20</v>
      </c>
      <c r="B49" s="4" t="s">
        <v>23</v>
      </c>
      <c r="C49" s="5" t="s">
        <v>14</v>
      </c>
      <c r="D49" s="6">
        <v>-5.7448552241562797E-2</v>
      </c>
      <c r="E49" s="2">
        <v>1.68636389262098E-2</v>
      </c>
      <c r="F49" s="2">
        <f>((D49/E49)^2)^0.5</f>
        <v>3.4066521758998958</v>
      </c>
    </row>
    <row r="50" spans="1:6" x14ac:dyDescent="0.25">
      <c r="A50" s="4" t="s">
        <v>14</v>
      </c>
      <c r="B50" s="4" t="s">
        <v>23</v>
      </c>
      <c r="C50" s="5" t="s">
        <v>14</v>
      </c>
      <c r="D50" s="6">
        <v>0.28454257050726101</v>
      </c>
      <c r="E50" s="2">
        <v>3.9469659999061997E-2</v>
      </c>
      <c r="F50" s="2">
        <f>((D50/E50)^2)^0.5</f>
        <v>7.2091467348343814</v>
      </c>
    </row>
    <row r="51" spans="1:6" x14ac:dyDescent="0.25">
      <c r="A51" s="4" t="s">
        <v>19</v>
      </c>
      <c r="B51" s="4" t="s">
        <v>23</v>
      </c>
      <c r="C51" s="5" t="s">
        <v>5</v>
      </c>
      <c r="D51" s="6">
        <v>0.22784122512484001</v>
      </c>
      <c r="E51" s="2">
        <v>6.3646778750316199E-2</v>
      </c>
      <c r="F51" s="2">
        <f>((D51/E51)^2)^0.5</f>
        <v>3.5797762211761279</v>
      </c>
    </row>
    <row r="52" spans="1:6" x14ac:dyDescent="0.25">
      <c r="A52" s="4" t="s">
        <v>5</v>
      </c>
      <c r="B52" s="4" t="s">
        <v>23</v>
      </c>
      <c r="C52" s="5" t="s">
        <v>5</v>
      </c>
      <c r="D52" s="6">
        <v>0.67968452307969496</v>
      </c>
      <c r="E52" s="2">
        <v>8.5228911500966301E-2</v>
      </c>
      <c r="F52" s="2">
        <f>((D52/E52)^2)^0.5</f>
        <v>7.9748117289047968</v>
      </c>
    </row>
    <row r="53" spans="1:6" x14ac:dyDescent="0.25">
      <c r="A53" s="4" t="s">
        <v>16</v>
      </c>
      <c r="B53" s="4" t="s">
        <v>23</v>
      </c>
      <c r="C53" s="5" t="s">
        <v>16</v>
      </c>
      <c r="D53" s="6">
        <v>0.61643321715855504</v>
      </c>
      <c r="E53" s="2">
        <v>7.8664102319108503E-2</v>
      </c>
      <c r="F53" s="2">
        <f>((D53/E53)^2)^0.5</f>
        <v>7.8362709162806476</v>
      </c>
    </row>
    <row r="54" spans="1:6" x14ac:dyDescent="0.25">
      <c r="A54" s="4" t="s">
        <v>17</v>
      </c>
      <c r="B54" s="4" t="s">
        <v>23</v>
      </c>
      <c r="C54" s="5" t="s">
        <v>17</v>
      </c>
      <c r="D54" s="6">
        <v>0.58981334885451198</v>
      </c>
      <c r="E54" s="2">
        <v>7.7102275093496694E-2</v>
      </c>
      <c r="F54" s="2">
        <f>((D54/E54)^2)^0.5</f>
        <v>7.6497528528086285</v>
      </c>
    </row>
    <row r="55" spans="1:6" x14ac:dyDescent="0.25">
      <c r="A55" s="4" t="s">
        <v>19</v>
      </c>
      <c r="B55" s="4" t="s">
        <v>23</v>
      </c>
      <c r="C55" s="5" t="s">
        <v>19</v>
      </c>
      <c r="D55" s="6">
        <v>0.577599004536271</v>
      </c>
      <c r="E55" s="2">
        <v>7.7020003307436594E-2</v>
      </c>
      <c r="F55" s="2">
        <f>((D55/E55)^2)^0.5</f>
        <v>7.4993375711852437</v>
      </c>
    </row>
  </sheetData>
  <sortState ref="A2:P55">
    <sortCondition ref="B2:B55"/>
    <sortCondition ref="C2:C55"/>
  </sortState>
  <conditionalFormatting sqref="F2:F55">
    <cfRule type="cellIs" dxfId="0" priority="1" operator="lessThan">
      <formula>2</formula>
    </cfRule>
  </conditionalFormatting>
  <pageMargins left="0.7" right="0.7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partable_model4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Angelini, Marcos</dc:creator>
  <cp:lastModifiedBy>Angelini, Marcos</cp:lastModifiedBy>
  <cp:lastPrinted>2017-08-18T15:56:45Z</cp:lastPrinted>
  <dcterms:created xsi:type="dcterms:W3CDTF">2017-08-18T15:57:57Z</dcterms:created>
  <dcterms:modified xsi:type="dcterms:W3CDTF">2017-08-18T15:57:57Z</dcterms:modified>
</cp:coreProperties>
</file>