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15" windowHeight="82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11" i="1"/>
  <c r="L11"/>
  <c r="M8"/>
  <c r="L8"/>
  <c r="M4"/>
  <c r="L4"/>
  <c r="F37"/>
  <c r="E37"/>
  <c r="F34"/>
  <c r="E34"/>
  <c r="F30"/>
  <c r="E30"/>
  <c r="F13"/>
  <c r="E13"/>
  <c r="F9"/>
  <c r="E9"/>
  <c r="F5"/>
  <c r="E5"/>
</calcChain>
</file>

<file path=xl/sharedStrings.xml><?xml version="1.0" encoding="utf-8"?>
<sst xmlns="http://schemas.openxmlformats.org/spreadsheetml/2006/main" count="107" uniqueCount="35">
  <si>
    <t>PLAN</t>
  </si>
  <si>
    <t>PROGRAMA</t>
  </si>
  <si>
    <t>NOMBRE</t>
  </si>
  <si>
    <t>FAMILIAR</t>
  </si>
  <si>
    <t>DANIEL MEJIA VELASQUEZ</t>
  </si>
  <si>
    <t>PLATA JOVEN</t>
  </si>
  <si>
    <t>ORO-OROO</t>
  </si>
  <si>
    <t>MONICA BEATRIZ-MARTIN</t>
  </si>
  <si>
    <t>VR.UNITARIO</t>
  </si>
  <si>
    <t>VR.NETO</t>
  </si>
  <si>
    <t>BEATRIZ ELOISA HENAO</t>
  </si>
  <si>
    <t>SOCIADO</t>
  </si>
  <si>
    <t>ASOCIADO</t>
  </si>
  <si>
    <t>ARISTOB PEREZ</t>
  </si>
  <si>
    <t>ORO &lt;60 A 64  AÑOS</t>
  </si>
  <si>
    <t>DE ACUERDO A ESTE RANGO DE EDAD ES EL INCREMENTO ANUAL.</t>
  </si>
  <si>
    <t xml:space="preserve">ORO &lt;60 A 64  AÑOS: DESPUES DE LOS 60 AÑOS, LAS TARIFAS VAN POR RANGO DE EDAD, </t>
  </si>
  <si>
    <t>PLAN ASOCIADO: EL CONTRATANTE DEBE DE AFILARSE A LA COOPERATIVA  COMO ASOCIADO</t>
  </si>
  <si>
    <t>RENOV. TARIFAS</t>
  </si>
  <si>
    <t>ENERO 1-2015</t>
  </si>
  <si>
    <t>JULIO 1-2015</t>
  </si>
  <si>
    <t>DON DANIEL POR FAVOR TENER EN CUENTA LO SIGUIENTE:</t>
  </si>
  <si>
    <t>LOS PLANES ASOCIADO Y FAMILIAR TIENEN CAMBIO DE TARIFA AL 1 DE ENERO DEL 2015</t>
  </si>
  <si>
    <t>EL COLECTIVO DE ARISTOBULO PEREZ SAS TIENE CAMBIO DE TARIFA AL 1 DE JULIO DEL 2015</t>
  </si>
  <si>
    <t xml:space="preserve">POR PAGO ANTICIPADO EN EL COLECTIVO DE ARISTOBULO PEREZ SAS SE LE DA UN DESCUENTO DE 4% ( POR LOS 8 MESES </t>
  </si>
  <si>
    <t>RESTANTES AL CAMBIO DE TARIFA).</t>
  </si>
  <si>
    <t>MONICA BEATRIZ VILLA H</t>
  </si>
  <si>
    <t>OROPLUS</t>
  </si>
  <si>
    <t>MARTIN MEJIA VILLA</t>
  </si>
  <si>
    <t>ORO</t>
  </si>
  <si>
    <t>YO LE RECOMIENDO HACER  EL TRASLADO DE SU NIÑO AL ORO PLUS, PLAN FAMILIAR, EL VALOR ES MENOR QUE EL ORO Y LA COBERTURA ES MAYOR.</t>
  </si>
  <si>
    <t>LOS DEMAS YA USTEDES MIRAN POR CUAL PLAN SE TRASLADARIAN.</t>
  </si>
  <si>
    <t>DON DANIEL: EN ASOCIADO EL VALOR DEL ORO ES IGUAL PARA SU SEÑORA, SI DECIDE INGRESAR AL NIÑO A OROPLUS</t>
  </si>
  <si>
    <t>EN PLAN FAMILIAR EL VR. DEL ORO DE SU ESPOSA INCREMENTA AL INGRESAR SU NIÑO AL OROPLUS</t>
  </si>
  <si>
    <t>EN COLECTIVO EL VR. DEL OROPLUS DE SU NIÑO INCREMENTA Y EL VR. DEL ORO DE SU SEÑORA CONTINUA IGUAL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</si>
</sst>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3" fontId="0" fillId="3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  <xf numFmtId="0" fontId="1" fillId="0" borderId="11" xfId="0" applyFont="1" applyBorder="1" applyAlignment="1">
      <alignment horizontal="center"/>
    </xf>
    <xf numFmtId="0" fontId="0" fillId="3" borderId="12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12" xfId="0" applyFill="1" applyBorder="1"/>
    <xf numFmtId="0" fontId="2" fillId="0" borderId="0" xfId="0" applyFont="1"/>
    <xf numFmtId="0" fontId="0" fillId="0" borderId="9" xfId="0" applyFill="1" applyBorder="1"/>
    <xf numFmtId="3" fontId="0" fillId="5" borderId="1" xfId="0" applyNumberFormat="1" applyFill="1" applyBorder="1"/>
    <xf numFmtId="0" fontId="0" fillId="0" borderId="0" xfId="0" applyFill="1" applyBorder="1"/>
    <xf numFmtId="0" fontId="0" fillId="0" borderId="0" xfId="0" applyBorder="1"/>
    <xf numFmtId="3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abSelected="1" workbookViewId="0">
      <selection activeCell="A17" sqref="A17"/>
    </sheetView>
  </sheetViews>
  <sheetFormatPr baseColWidth="10" defaultRowHeight="15"/>
  <cols>
    <col min="1" max="1" width="14.28515625" customWidth="1"/>
    <col min="2" max="2" width="16.42578125" customWidth="1"/>
    <col min="3" max="3" width="19.28515625" customWidth="1"/>
    <col min="4" max="4" width="24.42578125" customWidth="1"/>
    <col min="5" max="5" width="13.5703125" customWidth="1"/>
    <col min="6" max="6" width="10" customWidth="1"/>
    <col min="7" max="7" width="11.42578125" customWidth="1"/>
    <col min="8" max="8" width="14.5703125" customWidth="1"/>
    <col min="9" max="9" width="16.7109375" customWidth="1"/>
    <col min="10" max="10" width="19" customWidth="1"/>
    <col min="11" max="11" width="24.5703125" customWidth="1"/>
    <col min="12" max="12" width="12.7109375" customWidth="1"/>
    <col min="13" max="13" width="10.42578125" customWidth="1"/>
  </cols>
  <sheetData>
    <row r="1" spans="1:16">
      <c r="A1" s="7" t="s">
        <v>0</v>
      </c>
      <c r="B1" s="18" t="s">
        <v>18</v>
      </c>
      <c r="C1" s="7" t="s">
        <v>1</v>
      </c>
      <c r="D1" s="7" t="s">
        <v>2</v>
      </c>
      <c r="E1" s="7" t="s">
        <v>8</v>
      </c>
      <c r="F1" s="7" t="s">
        <v>9</v>
      </c>
      <c r="H1" s="7" t="s">
        <v>0</v>
      </c>
      <c r="I1" s="18" t="s">
        <v>18</v>
      </c>
      <c r="J1" s="7" t="s">
        <v>1</v>
      </c>
      <c r="K1" s="7" t="s">
        <v>2</v>
      </c>
      <c r="L1" s="7" t="s">
        <v>8</v>
      </c>
      <c r="M1" s="7" t="s">
        <v>9</v>
      </c>
    </row>
    <row r="2" spans="1:16">
      <c r="A2" s="15" t="s">
        <v>11</v>
      </c>
      <c r="B2" s="20" t="s">
        <v>19</v>
      </c>
      <c r="C2" s="16" t="s">
        <v>5</v>
      </c>
      <c r="D2" s="1" t="s">
        <v>4</v>
      </c>
      <c r="E2" s="8">
        <v>71400</v>
      </c>
      <c r="F2" s="8">
        <v>71400</v>
      </c>
      <c r="H2" s="24" t="s">
        <v>12</v>
      </c>
      <c r="I2" s="20" t="s">
        <v>19</v>
      </c>
      <c r="J2" s="16" t="s">
        <v>5</v>
      </c>
      <c r="K2" s="1" t="s">
        <v>26</v>
      </c>
      <c r="L2" s="25">
        <v>87045</v>
      </c>
      <c r="M2" s="8">
        <v>87045</v>
      </c>
    </row>
    <row r="3" spans="1:16">
      <c r="A3" s="15" t="s">
        <v>12</v>
      </c>
      <c r="B3" s="21"/>
      <c r="C3" s="16" t="s">
        <v>6</v>
      </c>
      <c r="D3" s="1" t="s">
        <v>7</v>
      </c>
      <c r="E3" s="25">
        <v>191520</v>
      </c>
      <c r="F3" s="8">
        <v>383040</v>
      </c>
      <c r="H3" s="24" t="s">
        <v>12</v>
      </c>
      <c r="I3" s="21"/>
      <c r="J3" s="16" t="s">
        <v>27</v>
      </c>
      <c r="K3" s="1" t="s">
        <v>28</v>
      </c>
      <c r="L3" s="25">
        <v>162225</v>
      </c>
      <c r="M3" s="8">
        <v>162225</v>
      </c>
    </row>
    <row r="4" spans="1:16">
      <c r="A4" s="15" t="s">
        <v>12</v>
      </c>
      <c r="B4" s="22"/>
      <c r="C4" s="17" t="s">
        <v>14</v>
      </c>
      <c r="D4" s="1" t="s">
        <v>10</v>
      </c>
      <c r="E4" s="8">
        <v>374325</v>
      </c>
      <c r="F4" s="8">
        <v>374325</v>
      </c>
      <c r="H4" s="3"/>
      <c r="I4" s="3"/>
      <c r="J4" s="3"/>
      <c r="K4" s="3"/>
      <c r="L4" s="12">
        <f>SUM(L2:L3)</f>
        <v>249270</v>
      </c>
      <c r="M4" s="12">
        <f>SUM(M2:M3)</f>
        <v>249270</v>
      </c>
    </row>
    <row r="5" spans="1:16">
      <c r="A5" s="3"/>
      <c r="B5" s="19"/>
      <c r="C5" s="3"/>
      <c r="D5" s="3"/>
      <c r="E5" s="12">
        <f>SUM(E2:E4)</f>
        <v>637245</v>
      </c>
      <c r="F5" s="12">
        <f>SUM(F2:F4)</f>
        <v>828765</v>
      </c>
      <c r="H5" s="1" t="s">
        <v>3</v>
      </c>
      <c r="I5" s="20" t="s">
        <v>19</v>
      </c>
      <c r="J5" s="1" t="s">
        <v>5</v>
      </c>
      <c r="K5" s="1" t="s">
        <v>26</v>
      </c>
      <c r="L5" s="25">
        <v>96915</v>
      </c>
      <c r="M5" s="8">
        <v>96915</v>
      </c>
    </row>
    <row r="6" spans="1:16">
      <c r="A6" s="1" t="s">
        <v>3</v>
      </c>
      <c r="B6" s="20" t="s">
        <v>19</v>
      </c>
      <c r="C6" s="1" t="s">
        <v>5</v>
      </c>
      <c r="D6" s="1" t="s">
        <v>4</v>
      </c>
      <c r="E6" s="8">
        <v>79485</v>
      </c>
      <c r="F6" s="8">
        <v>79485</v>
      </c>
      <c r="H6" s="1" t="s">
        <v>3</v>
      </c>
      <c r="I6" s="21"/>
      <c r="J6" s="1" t="s">
        <v>29</v>
      </c>
      <c r="K6" s="1" t="s">
        <v>26</v>
      </c>
      <c r="L6" s="25">
        <v>272055</v>
      </c>
      <c r="M6" s="8">
        <v>272055</v>
      </c>
    </row>
    <row r="7" spans="1:16">
      <c r="A7" s="1" t="s">
        <v>3</v>
      </c>
      <c r="B7" s="21"/>
      <c r="C7" s="1" t="s">
        <v>6</v>
      </c>
      <c r="D7" s="1" t="s">
        <v>7</v>
      </c>
      <c r="E7" s="25">
        <v>213885</v>
      </c>
      <c r="F7" s="8">
        <v>427770</v>
      </c>
      <c r="H7" s="1" t="s">
        <v>3</v>
      </c>
      <c r="I7" s="21"/>
      <c r="J7" s="1" t="s">
        <v>27</v>
      </c>
      <c r="K7" s="1" t="s">
        <v>28</v>
      </c>
      <c r="L7" s="25">
        <v>197610</v>
      </c>
      <c r="M7" s="8">
        <v>197610</v>
      </c>
    </row>
    <row r="8" spans="1:16">
      <c r="A8" s="1" t="s">
        <v>3</v>
      </c>
      <c r="B8" s="22"/>
      <c r="C8" s="2" t="s">
        <v>14</v>
      </c>
      <c r="D8" s="1" t="s">
        <v>10</v>
      </c>
      <c r="E8" s="8">
        <v>404145</v>
      </c>
      <c r="F8" s="8">
        <v>404145</v>
      </c>
      <c r="H8" s="3"/>
      <c r="I8" s="3"/>
      <c r="J8" s="3"/>
      <c r="K8" s="3"/>
      <c r="L8" s="12">
        <f>SUM(L5:L7)</f>
        <v>566580</v>
      </c>
      <c r="M8" s="12">
        <f>SUM(M5:M7)</f>
        <v>566580</v>
      </c>
    </row>
    <row r="9" spans="1:16">
      <c r="A9" s="3"/>
      <c r="B9" s="3"/>
      <c r="C9" s="3"/>
      <c r="D9" s="3"/>
      <c r="E9" s="12">
        <f>SUM(E6:E8)</f>
        <v>697515</v>
      </c>
      <c r="F9" s="12">
        <f>SUM(F6:F8)</f>
        <v>911400</v>
      </c>
      <c r="H9" s="1" t="s">
        <v>13</v>
      </c>
      <c r="I9" s="21"/>
      <c r="J9" s="1" t="s">
        <v>6</v>
      </c>
      <c r="K9" s="1" t="s">
        <v>7</v>
      </c>
      <c r="L9" s="8">
        <v>221000</v>
      </c>
      <c r="M9" s="8">
        <v>442000</v>
      </c>
    </row>
    <row r="10" spans="1:16">
      <c r="A10" s="1" t="s">
        <v>13</v>
      </c>
      <c r="B10" s="20" t="s">
        <v>20</v>
      </c>
      <c r="C10" s="1" t="s">
        <v>5</v>
      </c>
      <c r="D10" s="1" t="s">
        <v>4</v>
      </c>
      <c r="E10" s="8">
        <v>85000</v>
      </c>
      <c r="F10" s="8">
        <v>85000</v>
      </c>
      <c r="H10" s="1" t="s">
        <v>13</v>
      </c>
      <c r="I10" s="22"/>
      <c r="J10" s="1" t="s">
        <v>27</v>
      </c>
      <c r="K10" s="1" t="s">
        <v>28</v>
      </c>
      <c r="L10" s="25">
        <v>271950</v>
      </c>
      <c r="M10" s="8">
        <v>271950</v>
      </c>
    </row>
    <row r="11" spans="1:16">
      <c r="A11" s="1" t="s">
        <v>13</v>
      </c>
      <c r="B11" s="21"/>
      <c r="C11" s="1" t="s">
        <v>6</v>
      </c>
      <c r="D11" s="1" t="s">
        <v>7</v>
      </c>
      <c r="E11" s="8">
        <v>221000</v>
      </c>
      <c r="F11" s="8">
        <v>442000</v>
      </c>
      <c r="H11" s="13"/>
      <c r="I11" s="13"/>
      <c r="J11" s="13"/>
      <c r="K11" s="13"/>
      <c r="L11" s="14">
        <f>SUM(L9:L10)</f>
        <v>492950</v>
      </c>
      <c r="M11" s="14">
        <f>SUM(M9:M10)</f>
        <v>713950</v>
      </c>
    </row>
    <row r="12" spans="1:16">
      <c r="A12" s="1" t="s">
        <v>13</v>
      </c>
      <c r="B12" s="22"/>
      <c r="C12" s="2" t="s">
        <v>14</v>
      </c>
      <c r="D12" s="1" t="s">
        <v>10</v>
      </c>
      <c r="E12" s="8">
        <v>415000</v>
      </c>
      <c r="F12" s="8">
        <v>415000</v>
      </c>
      <c r="H12" s="26"/>
      <c r="I12" s="26"/>
      <c r="J12" s="26"/>
      <c r="K12" s="26"/>
      <c r="L12" s="28"/>
      <c r="M12" s="28"/>
    </row>
    <row r="13" spans="1:16">
      <c r="A13" s="13"/>
      <c r="B13" s="13"/>
      <c r="C13" s="13"/>
      <c r="D13" s="13"/>
      <c r="E13" s="14">
        <f>SUM(E10:E12)</f>
        <v>721000</v>
      </c>
      <c r="F13" s="14">
        <f>SUM(F10:F12)</f>
        <v>942000</v>
      </c>
      <c r="H13" s="29" t="s">
        <v>32</v>
      </c>
      <c r="I13" s="29"/>
      <c r="J13" s="29"/>
      <c r="K13" s="29"/>
      <c r="L13" s="29"/>
      <c r="M13" s="29"/>
      <c r="N13" s="30"/>
      <c r="O13" s="30"/>
      <c r="P13" s="30"/>
    </row>
    <row r="14" spans="1:16">
      <c r="A14" s="4" t="s">
        <v>17</v>
      </c>
      <c r="B14" s="5"/>
      <c r="C14" s="5"/>
      <c r="D14" s="5"/>
      <c r="E14" s="5"/>
      <c r="F14" s="9"/>
      <c r="H14" s="29" t="s">
        <v>33</v>
      </c>
      <c r="I14" s="29"/>
      <c r="J14" s="29"/>
      <c r="K14" s="29"/>
      <c r="L14" s="29"/>
      <c r="M14" s="29"/>
      <c r="N14" s="30"/>
      <c r="O14" s="30"/>
      <c r="P14" s="30"/>
    </row>
    <row r="15" spans="1:16">
      <c r="A15" s="10"/>
      <c r="B15" s="6"/>
      <c r="C15" s="6"/>
      <c r="D15" s="6"/>
      <c r="E15" s="6"/>
      <c r="F15" s="11"/>
      <c r="H15" s="29" t="s">
        <v>34</v>
      </c>
      <c r="I15" s="31"/>
      <c r="J15" s="31"/>
      <c r="K15" s="31"/>
      <c r="L15" s="31"/>
      <c r="M15" s="31"/>
      <c r="N15" s="30"/>
      <c r="O15" s="30"/>
      <c r="P15" s="30"/>
    </row>
    <row r="16" spans="1:16">
      <c r="A16" s="4" t="s">
        <v>16</v>
      </c>
      <c r="B16" s="5"/>
      <c r="C16" s="5"/>
      <c r="D16" s="5"/>
      <c r="E16" s="5"/>
      <c r="F16" s="9"/>
      <c r="H16" s="29" t="s">
        <v>30</v>
      </c>
      <c r="I16" s="31"/>
      <c r="J16" s="31"/>
      <c r="K16" s="31"/>
      <c r="L16" s="31"/>
      <c r="M16" s="31"/>
      <c r="N16" s="30"/>
      <c r="O16" s="30"/>
      <c r="P16" s="30"/>
    </row>
    <row r="17" spans="1:16">
      <c r="A17" s="10"/>
      <c r="B17" s="6"/>
      <c r="C17" s="6" t="s">
        <v>15</v>
      </c>
      <c r="D17" s="6"/>
      <c r="E17" s="6"/>
      <c r="F17" s="11"/>
      <c r="H17" s="29" t="s">
        <v>31</v>
      </c>
      <c r="I17" s="31"/>
      <c r="J17" s="31"/>
      <c r="K17" s="31"/>
      <c r="L17" s="31"/>
      <c r="M17" s="31"/>
      <c r="N17" s="30"/>
      <c r="O17" s="30"/>
      <c r="P17" s="30"/>
    </row>
    <row r="18" spans="1:16">
      <c r="H18" s="27"/>
      <c r="I18" s="27"/>
      <c r="J18" s="27"/>
      <c r="K18" s="27"/>
      <c r="L18" s="27"/>
      <c r="M18" s="27"/>
    </row>
    <row r="19" spans="1:16" ht="15.75">
      <c r="A19" s="23" t="s">
        <v>21</v>
      </c>
      <c r="B19" s="23"/>
      <c r="C19" s="23"/>
      <c r="D19" s="23"/>
      <c r="E19" s="23"/>
      <c r="F19" s="23"/>
    </row>
    <row r="20" spans="1:16" ht="15.75">
      <c r="A20" s="23" t="s">
        <v>22</v>
      </c>
      <c r="B20" s="23"/>
      <c r="C20" s="23"/>
      <c r="D20" s="23"/>
      <c r="E20" s="23"/>
      <c r="F20" s="23"/>
    </row>
    <row r="21" spans="1:16" ht="15.75">
      <c r="A21" s="23" t="s">
        <v>23</v>
      </c>
      <c r="B21" s="23"/>
      <c r="C21" s="23"/>
      <c r="D21" s="23"/>
      <c r="E21" s="23"/>
      <c r="F21" s="23"/>
    </row>
    <row r="22" spans="1:16" ht="15.75">
      <c r="A22" s="23" t="s">
        <v>24</v>
      </c>
      <c r="B22" s="23"/>
      <c r="C22" s="23"/>
      <c r="D22" s="23"/>
      <c r="E22" s="23"/>
      <c r="F22" s="23"/>
    </row>
    <row r="23" spans="1:16" ht="15.75">
      <c r="A23" s="23" t="s">
        <v>25</v>
      </c>
      <c r="B23" s="23"/>
      <c r="C23" s="23"/>
      <c r="D23" s="23"/>
      <c r="E23" s="23"/>
      <c r="F23" s="23"/>
    </row>
    <row r="24" spans="1:16" ht="15.75">
      <c r="A24" s="23"/>
      <c r="B24" s="23"/>
      <c r="C24" s="23"/>
      <c r="D24" s="23"/>
      <c r="E24" s="23"/>
      <c r="F24" s="23"/>
    </row>
    <row r="25" spans="1:16" ht="15.75">
      <c r="A25" s="23"/>
      <c r="B25" s="23"/>
      <c r="C25" s="23"/>
      <c r="D25" s="23"/>
      <c r="E25" s="23"/>
      <c r="F25" s="23"/>
    </row>
    <row r="26" spans="1:16" ht="15.75">
      <c r="A26" s="23"/>
      <c r="B26" s="23"/>
      <c r="C26" s="23"/>
      <c r="D26" s="23"/>
      <c r="E26" s="23"/>
      <c r="F26" s="23"/>
    </row>
    <row r="27" spans="1:16">
      <c r="A27" s="7" t="s">
        <v>0</v>
      </c>
      <c r="B27" s="18" t="s">
        <v>18</v>
      </c>
      <c r="C27" s="7" t="s">
        <v>1</v>
      </c>
      <c r="D27" s="7" t="s">
        <v>2</v>
      </c>
      <c r="E27" s="7" t="s">
        <v>8</v>
      </c>
      <c r="F27" s="7" t="s">
        <v>9</v>
      </c>
    </row>
    <row r="28" spans="1:16">
      <c r="A28" s="24" t="s">
        <v>12</v>
      </c>
      <c r="B28" s="20" t="s">
        <v>19</v>
      </c>
      <c r="C28" s="16" t="s">
        <v>5</v>
      </c>
      <c r="D28" s="1" t="s">
        <v>26</v>
      </c>
      <c r="E28" s="25">
        <v>87045</v>
      </c>
      <c r="F28" s="8">
        <v>87045</v>
      </c>
    </row>
    <row r="29" spans="1:16">
      <c r="A29" s="24" t="s">
        <v>12</v>
      </c>
      <c r="B29" s="21"/>
      <c r="C29" s="16" t="s">
        <v>27</v>
      </c>
      <c r="D29" s="1" t="s">
        <v>28</v>
      </c>
      <c r="E29" s="25">
        <v>162225</v>
      </c>
      <c r="F29" s="8">
        <v>162225</v>
      </c>
    </row>
    <row r="30" spans="1:16">
      <c r="A30" s="3"/>
      <c r="B30" s="3"/>
      <c r="C30" s="3"/>
      <c r="D30" s="3"/>
      <c r="E30" s="12">
        <f>SUM(E28:E29)</f>
        <v>249270</v>
      </c>
      <c r="F30" s="12">
        <f>SUM(F28:F29)</f>
        <v>249270</v>
      </c>
    </row>
    <row r="31" spans="1:16">
      <c r="A31" s="1" t="s">
        <v>3</v>
      </c>
      <c r="B31" s="20" t="s">
        <v>19</v>
      </c>
      <c r="C31" s="1" t="s">
        <v>5</v>
      </c>
      <c r="D31" s="1" t="s">
        <v>26</v>
      </c>
      <c r="E31" s="25">
        <v>96915</v>
      </c>
      <c r="F31" s="8">
        <v>96915</v>
      </c>
    </row>
    <row r="32" spans="1:16">
      <c r="A32" s="1" t="s">
        <v>3</v>
      </c>
      <c r="B32" s="21"/>
      <c r="C32" s="1" t="s">
        <v>29</v>
      </c>
      <c r="D32" s="1" t="s">
        <v>26</v>
      </c>
      <c r="E32" s="25">
        <v>272055</v>
      </c>
      <c r="F32" s="8">
        <v>272055</v>
      </c>
    </row>
    <row r="33" spans="1:6">
      <c r="A33" s="1" t="s">
        <v>3</v>
      </c>
      <c r="B33" s="21"/>
      <c r="C33" s="1" t="s">
        <v>27</v>
      </c>
      <c r="D33" s="1" t="s">
        <v>28</v>
      </c>
      <c r="E33" s="25">
        <v>197610</v>
      </c>
      <c r="F33" s="8">
        <v>197610</v>
      </c>
    </row>
    <row r="34" spans="1:6">
      <c r="A34" s="3"/>
      <c r="B34" s="3"/>
      <c r="C34" s="3"/>
      <c r="D34" s="3"/>
      <c r="E34" s="12">
        <f>SUM(E31:E33)</f>
        <v>566580</v>
      </c>
      <c r="F34" s="12">
        <f>SUM(F31:F33)</f>
        <v>566580</v>
      </c>
    </row>
    <row r="35" spans="1:6">
      <c r="A35" s="1" t="s">
        <v>13</v>
      </c>
      <c r="B35" s="21"/>
      <c r="C35" s="1" t="s">
        <v>6</v>
      </c>
      <c r="D35" s="1" t="s">
        <v>7</v>
      </c>
      <c r="E35" s="8">
        <v>221000</v>
      </c>
      <c r="F35" s="8">
        <v>442000</v>
      </c>
    </row>
    <row r="36" spans="1:6">
      <c r="A36" s="1" t="s">
        <v>13</v>
      </c>
      <c r="B36" s="22"/>
      <c r="C36" s="1" t="s">
        <v>27</v>
      </c>
      <c r="D36" s="1" t="s">
        <v>28</v>
      </c>
      <c r="E36" s="25">
        <v>271950</v>
      </c>
      <c r="F36" s="8">
        <v>271950</v>
      </c>
    </row>
    <row r="37" spans="1:6">
      <c r="A37" s="13"/>
      <c r="B37" s="13"/>
      <c r="C37" s="13"/>
      <c r="D37" s="13"/>
      <c r="E37" s="14">
        <f>SUM(E35:E36)</f>
        <v>492950</v>
      </c>
      <c r="F37" s="14">
        <f>SUM(F35:F36)</f>
        <v>713950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2014-10-02T13:57:56Z</dcterms:created>
  <dcterms:modified xsi:type="dcterms:W3CDTF">2014-10-03T18:31:55Z</dcterms:modified>
</cp:coreProperties>
</file>