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7715" windowHeight="873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31" i="1"/>
  <c r="F31"/>
  <c r="E31"/>
  <c r="D31"/>
  <c r="G26"/>
  <c r="F26"/>
  <c r="E26"/>
  <c r="D26"/>
  <c r="G7"/>
  <c r="F7"/>
  <c r="D7"/>
  <c r="G13"/>
  <c r="E13"/>
  <c r="D13"/>
  <c r="E7"/>
</calcChain>
</file>

<file path=xl/sharedStrings.xml><?xml version="1.0" encoding="utf-8"?>
<sst xmlns="http://schemas.openxmlformats.org/spreadsheetml/2006/main" count="54" uniqueCount="19">
  <si>
    <t xml:space="preserve">PLAN </t>
  </si>
  <si>
    <t>PROGRAMA</t>
  </si>
  <si>
    <t>IVA 5%</t>
  </si>
  <si>
    <t>NETO POR PERSONA</t>
  </si>
  <si>
    <t>GEOMINAS</t>
  </si>
  <si>
    <t>FAMILIAR</t>
  </si>
  <si>
    <t>ORO</t>
  </si>
  <si>
    <t>DESCUENTO POS</t>
  </si>
  <si>
    <t>NOMBRE USUARIO</t>
  </si>
  <si>
    <t>BASE PROGRAMA</t>
  </si>
  <si>
    <t>OROD</t>
  </si>
  <si>
    <t>TOTAL POR GEOMINAS</t>
  </si>
  <si>
    <t>TOTAL POR PLAN FAMILIAR</t>
  </si>
  <si>
    <t>COMPARATIVO RODRIGO ALZATE CORDOBA</t>
  </si>
  <si>
    <t>SANDRA YAMILE LOPEZ FLOREZ</t>
  </si>
  <si>
    <t>SIMON ALZATE LOPEZ</t>
  </si>
  <si>
    <t>LORENZO ALZATE LORENZO</t>
  </si>
  <si>
    <t>SIMON ALZATE LOPEZ: NO  TIENE DERECHO AL DESCUENTO POS PORQUE INGRESO EN 2012-08-31</t>
  </si>
  <si>
    <t>RODRIGO ALZATE CORDOBA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</si>
</sst>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3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topLeftCell="A10" workbookViewId="0">
      <selection activeCell="C36" sqref="C36"/>
    </sheetView>
  </sheetViews>
  <sheetFormatPr baseColWidth="10" defaultRowHeight="12.75"/>
  <cols>
    <col min="1" max="2" width="11.42578125" style="2"/>
    <col min="3" max="3" width="31.7109375" style="2" customWidth="1"/>
    <col min="4" max="4" width="16.140625" style="2" customWidth="1"/>
    <col min="5" max="5" width="16" style="2" customWidth="1"/>
    <col min="6" max="6" width="11.42578125" style="2"/>
    <col min="7" max="7" width="20" style="2" customWidth="1"/>
    <col min="8" max="16384" width="11.42578125" style="2"/>
  </cols>
  <sheetData>
    <row r="1" spans="1:7">
      <c r="A1" s="7" t="s">
        <v>13</v>
      </c>
      <c r="B1" s="7"/>
      <c r="C1" s="7"/>
      <c r="D1" s="7"/>
      <c r="E1" s="7"/>
      <c r="F1" s="7"/>
      <c r="G1" s="7"/>
    </row>
    <row r="2" spans="1:7">
      <c r="A2" s="1" t="s">
        <v>0</v>
      </c>
      <c r="B2" s="1" t="s">
        <v>1</v>
      </c>
      <c r="C2" s="1" t="s">
        <v>8</v>
      </c>
      <c r="D2" s="1" t="s">
        <v>9</v>
      </c>
      <c r="E2" s="1" t="s">
        <v>7</v>
      </c>
      <c r="F2" s="1" t="s">
        <v>2</v>
      </c>
      <c r="G2" s="1" t="s">
        <v>3</v>
      </c>
    </row>
    <row r="3" spans="1:7">
      <c r="A3" s="3" t="s">
        <v>4</v>
      </c>
      <c r="B3" s="4" t="s">
        <v>6</v>
      </c>
      <c r="C3" s="4" t="s">
        <v>18</v>
      </c>
      <c r="D3" s="5">
        <v>233000</v>
      </c>
      <c r="E3" s="5">
        <v>7000</v>
      </c>
      <c r="F3" s="5">
        <v>11300</v>
      </c>
      <c r="G3" s="5">
        <v>237300</v>
      </c>
    </row>
    <row r="4" spans="1:7">
      <c r="A4" s="4"/>
      <c r="B4" s="4" t="s">
        <v>6</v>
      </c>
      <c r="C4" s="4" t="s">
        <v>14</v>
      </c>
      <c r="D4" s="5">
        <v>233000</v>
      </c>
      <c r="E4" s="5">
        <v>7000</v>
      </c>
      <c r="F4" s="5">
        <v>11300</v>
      </c>
      <c r="G4" s="5">
        <v>237300</v>
      </c>
    </row>
    <row r="5" spans="1:7">
      <c r="A5" s="3"/>
      <c r="B5" s="3" t="s">
        <v>10</v>
      </c>
      <c r="C5" s="3" t="s">
        <v>15</v>
      </c>
      <c r="D5" s="6">
        <v>233000</v>
      </c>
      <c r="E5" s="6">
        <v>0</v>
      </c>
      <c r="F5" s="6">
        <v>11650</v>
      </c>
      <c r="G5" s="6">
        <v>244650</v>
      </c>
    </row>
    <row r="6" spans="1:7">
      <c r="A6" s="4"/>
      <c r="B6" s="4" t="s">
        <v>6</v>
      </c>
      <c r="C6" s="4" t="s">
        <v>16</v>
      </c>
      <c r="D6" s="5">
        <v>233000</v>
      </c>
      <c r="E6" s="5">
        <v>7000</v>
      </c>
      <c r="F6" s="5">
        <v>11300</v>
      </c>
      <c r="G6" s="5">
        <v>237300</v>
      </c>
    </row>
    <row r="7" spans="1:7">
      <c r="A7" s="4"/>
      <c r="B7" s="4"/>
      <c r="C7" s="3" t="s">
        <v>11</v>
      </c>
      <c r="D7" s="6">
        <f>SUM(D3:D6)</f>
        <v>932000</v>
      </c>
      <c r="E7" s="6">
        <f>SUM(E3:E6)</f>
        <v>21000</v>
      </c>
      <c r="F7" s="6">
        <f>SUM(F3:F6)</f>
        <v>45550</v>
      </c>
      <c r="G7" s="6">
        <f>SUM(G3:G6)</f>
        <v>956550</v>
      </c>
    </row>
    <row r="8" spans="1:7">
      <c r="A8" s="9"/>
      <c r="B8" s="9"/>
      <c r="C8" s="9"/>
      <c r="D8" s="10"/>
      <c r="E8" s="10"/>
      <c r="F8" s="10"/>
      <c r="G8" s="10"/>
    </row>
    <row r="9" spans="1:7">
      <c r="A9" s="3" t="s">
        <v>5</v>
      </c>
      <c r="B9" s="4" t="s">
        <v>6</v>
      </c>
      <c r="C9" s="4" t="s">
        <v>18</v>
      </c>
      <c r="D9" s="5">
        <v>190100</v>
      </c>
      <c r="E9" s="5">
        <v>9000</v>
      </c>
      <c r="F9" s="5">
        <v>9055</v>
      </c>
      <c r="G9" s="5">
        <v>190155</v>
      </c>
    </row>
    <row r="10" spans="1:7">
      <c r="A10" s="4"/>
      <c r="B10" s="4" t="s">
        <v>6</v>
      </c>
      <c r="C10" s="4" t="s">
        <v>14</v>
      </c>
      <c r="D10" s="5">
        <v>190100</v>
      </c>
      <c r="E10" s="5">
        <v>9000</v>
      </c>
      <c r="F10" s="5">
        <v>9055</v>
      </c>
      <c r="G10" s="5">
        <v>190155</v>
      </c>
    </row>
    <row r="11" spans="1:7">
      <c r="A11" s="3"/>
      <c r="B11" s="3" t="s">
        <v>10</v>
      </c>
      <c r="C11" s="3" t="s">
        <v>15</v>
      </c>
      <c r="D11" s="6">
        <v>190100</v>
      </c>
      <c r="E11" s="6">
        <v>0</v>
      </c>
      <c r="F11" s="6">
        <v>9505</v>
      </c>
      <c r="G11" s="6">
        <v>199605</v>
      </c>
    </row>
    <row r="12" spans="1:7">
      <c r="A12" s="4"/>
      <c r="B12" s="4" t="s">
        <v>6</v>
      </c>
      <c r="C12" s="4" t="s">
        <v>16</v>
      </c>
      <c r="D12" s="5">
        <v>190100</v>
      </c>
      <c r="E12" s="5">
        <v>9000</v>
      </c>
      <c r="F12" s="5">
        <v>9505</v>
      </c>
      <c r="G12" s="5">
        <v>190155</v>
      </c>
    </row>
    <row r="13" spans="1:7">
      <c r="A13" s="4"/>
      <c r="B13" s="4"/>
      <c r="C13" s="3" t="s">
        <v>12</v>
      </c>
      <c r="D13" s="6">
        <f>SUM(D9:D12)</f>
        <v>760400</v>
      </c>
      <c r="E13" s="6">
        <f>SUM(E9:E12)</f>
        <v>27000</v>
      </c>
      <c r="F13" s="6">
        <v>36670</v>
      </c>
      <c r="G13" s="6">
        <f>SUM(G9:G12)</f>
        <v>770070</v>
      </c>
    </row>
    <row r="15" spans="1:7">
      <c r="A15" s="8" t="s">
        <v>17</v>
      </c>
      <c r="B15" s="8"/>
      <c r="C15" s="8"/>
      <c r="D15" s="8"/>
      <c r="E15" s="8"/>
    </row>
    <row r="21" spans="1:7">
      <c r="A21" s="7" t="s">
        <v>13</v>
      </c>
      <c r="B21" s="7"/>
      <c r="C21" s="7"/>
      <c r="D21" s="7"/>
      <c r="E21" s="7"/>
      <c r="F21" s="7"/>
      <c r="G21" s="7"/>
    </row>
    <row r="22" spans="1:7">
      <c r="A22" s="1" t="s">
        <v>0</v>
      </c>
      <c r="B22" s="1" t="s">
        <v>1</v>
      </c>
      <c r="C22" s="1" t="s">
        <v>8</v>
      </c>
      <c r="D22" s="1" t="s">
        <v>9</v>
      </c>
      <c r="E22" s="1" t="s">
        <v>7</v>
      </c>
      <c r="F22" s="1" t="s">
        <v>2</v>
      </c>
      <c r="G22" s="1" t="s">
        <v>3</v>
      </c>
    </row>
    <row r="23" spans="1:7">
      <c r="A23" s="4" t="s">
        <v>4</v>
      </c>
      <c r="B23" s="4" t="s">
        <v>6</v>
      </c>
      <c r="C23" s="4" t="s">
        <v>14</v>
      </c>
      <c r="D23" s="5">
        <v>233000</v>
      </c>
      <c r="E23" s="5">
        <v>7000</v>
      </c>
      <c r="F23" s="5">
        <v>11300</v>
      </c>
      <c r="G23" s="5">
        <v>237300</v>
      </c>
    </row>
    <row r="24" spans="1:7">
      <c r="A24" s="3"/>
      <c r="B24" s="3" t="s">
        <v>10</v>
      </c>
      <c r="C24" s="3" t="s">
        <v>15</v>
      </c>
      <c r="D24" s="6">
        <v>233000</v>
      </c>
      <c r="E24" s="6">
        <v>0</v>
      </c>
      <c r="F24" s="6">
        <v>11650</v>
      </c>
      <c r="G24" s="6">
        <v>244650</v>
      </c>
    </row>
    <row r="25" spans="1:7">
      <c r="A25" s="4"/>
      <c r="B25" s="4" t="s">
        <v>6</v>
      </c>
      <c r="C25" s="4" t="s">
        <v>16</v>
      </c>
      <c r="D25" s="5">
        <v>233000</v>
      </c>
      <c r="E25" s="5">
        <v>7000</v>
      </c>
      <c r="F25" s="5">
        <v>11300</v>
      </c>
      <c r="G25" s="5">
        <v>237300</v>
      </c>
    </row>
    <row r="26" spans="1:7">
      <c r="A26" s="4"/>
      <c r="B26" s="4"/>
      <c r="C26" s="3" t="s">
        <v>11</v>
      </c>
      <c r="D26" s="6">
        <f>SUM(D23:D25)</f>
        <v>699000</v>
      </c>
      <c r="E26" s="6">
        <f>SUM(E23:E25)</f>
        <v>14000</v>
      </c>
      <c r="F26" s="6">
        <f>SUM(F23:F25)</f>
        <v>34250</v>
      </c>
      <c r="G26" s="6">
        <f>SUM(G23:G25)</f>
        <v>719250</v>
      </c>
    </row>
    <row r="27" spans="1:7">
      <c r="A27" s="9"/>
      <c r="B27" s="9"/>
      <c r="C27" s="9"/>
      <c r="D27" s="10"/>
      <c r="E27" s="10"/>
      <c r="F27" s="10"/>
      <c r="G27" s="10"/>
    </row>
    <row r="28" spans="1:7">
      <c r="A28" s="4" t="s">
        <v>5</v>
      </c>
      <c r="B28" s="4" t="s">
        <v>6</v>
      </c>
      <c r="C28" s="4" t="s">
        <v>14</v>
      </c>
      <c r="D28" s="5">
        <v>194300</v>
      </c>
      <c r="E28" s="5">
        <v>9000</v>
      </c>
      <c r="F28" s="5">
        <v>9265</v>
      </c>
      <c r="G28" s="5">
        <v>194565</v>
      </c>
    </row>
    <row r="29" spans="1:7">
      <c r="A29" s="3"/>
      <c r="B29" s="3" t="s">
        <v>10</v>
      </c>
      <c r="C29" s="3" t="s">
        <v>15</v>
      </c>
      <c r="D29" s="6">
        <v>194300</v>
      </c>
      <c r="E29" s="6">
        <v>0</v>
      </c>
      <c r="F29" s="6">
        <v>9715</v>
      </c>
      <c r="G29" s="6">
        <v>204015</v>
      </c>
    </row>
    <row r="30" spans="1:7">
      <c r="A30" s="4"/>
      <c r="B30" s="4" t="s">
        <v>6</v>
      </c>
      <c r="C30" s="4" t="s">
        <v>16</v>
      </c>
      <c r="D30" s="5">
        <v>194300</v>
      </c>
      <c r="E30" s="5">
        <v>9000</v>
      </c>
      <c r="F30" s="5">
        <v>9265</v>
      </c>
      <c r="G30" s="5">
        <v>194565</v>
      </c>
    </row>
    <row r="31" spans="1:7">
      <c r="A31" s="4"/>
      <c r="B31" s="4"/>
      <c r="C31" s="3" t="s">
        <v>12</v>
      </c>
      <c r="D31" s="6">
        <f>SUM(D28:D30)</f>
        <v>582900</v>
      </c>
      <c r="E31" s="6">
        <f>SUM(E28:E30)</f>
        <v>18000</v>
      </c>
      <c r="F31" s="6">
        <f>SUM(F28:F30)</f>
        <v>28245</v>
      </c>
      <c r="G31" s="6">
        <f>SUM(G28:G30)</f>
        <v>593145</v>
      </c>
    </row>
    <row r="33" spans="1:5">
      <c r="A33" s="8" t="s">
        <v>17</v>
      </c>
      <c r="B33" s="8"/>
      <c r="C33" s="8"/>
      <c r="D33" s="8"/>
      <c r="E33" s="8"/>
    </row>
  </sheetData>
  <mergeCells count="2">
    <mergeCell ref="A1:G1"/>
    <mergeCell ref="A21:G2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castañeda</dc:creator>
  <cp:lastModifiedBy>Angela castañeda</cp:lastModifiedBy>
  <dcterms:created xsi:type="dcterms:W3CDTF">2014-01-20T18:27:33Z</dcterms:created>
  <dcterms:modified xsi:type="dcterms:W3CDTF">2014-09-17T14:12:13Z</dcterms:modified>
</cp:coreProperties>
</file>