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zka\Desktop\QA APE4 IDE\CheckList\"/>
    </mc:Choice>
  </mc:AlternateContent>
  <bookViews>
    <workbookView xWindow="0" yWindow="0" windowWidth="20490" windowHeight="7545" tabRatio="599"/>
  </bookViews>
  <sheets>
    <sheet name="Chec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9" i="1" l="1"/>
  <c r="E58" i="1"/>
  <c r="E57" i="1"/>
  <c r="E62" i="1" s="1"/>
  <c r="D59" i="1"/>
  <c r="D58" i="1"/>
  <c r="D57" i="1"/>
  <c r="D56" i="1"/>
  <c r="E56" i="1"/>
  <c r="D62" i="1" l="1"/>
</calcChain>
</file>

<file path=xl/sharedStrings.xml><?xml version="1.0" encoding="utf-8"?>
<sst xmlns="http://schemas.openxmlformats.org/spreadsheetml/2006/main" count="99" uniqueCount="59">
  <si>
    <t>¿Se apega al estándar y lineamientos de formato para el llenado de la plantilla? (tipo y tamaño de letra, logo, márgenes, espaciado, etc.)</t>
  </si>
  <si>
    <t>¿Es correcta la ortografía y la puntuación del documento?</t>
  </si>
  <si>
    <t>¿Se reemplazaron las notas en azul por el contenido final del documento?</t>
  </si>
  <si>
    <t>Descripción</t>
  </si>
  <si>
    <t>Revisión de Formato</t>
  </si>
  <si>
    <t>Revisión de Contenido</t>
  </si>
  <si>
    <t>¿Revisor Cumple?</t>
  </si>
  <si>
    <t>¿Autor Cumple?</t>
  </si>
  <si>
    <t>Comentarios</t>
  </si>
  <si>
    <r>
      <t xml:space="preserve">¿La </t>
    </r>
    <r>
      <rPr>
        <b/>
        <sz val="11"/>
        <color theme="1"/>
        <rFont val="Calibri"/>
        <family val="2"/>
        <scheme val="minor"/>
      </rPr>
      <t xml:space="preserve">Tabla de Contenidos </t>
    </r>
    <r>
      <rPr>
        <sz val="11"/>
        <color theme="1"/>
        <rFont val="Calibri"/>
        <family val="2"/>
        <scheme val="minor"/>
      </rPr>
      <t>coincide con los puntos generados en el documento así como con la paginación real?</t>
    </r>
  </si>
  <si>
    <t>Autor:</t>
  </si>
  <si>
    <t>Fecha:</t>
  </si>
  <si>
    <t>Revisor:</t>
  </si>
  <si>
    <r>
      <t>¿Las secciones que no contiene información contienen la descripción "</t>
    </r>
    <r>
      <rPr>
        <b/>
        <sz val="11"/>
        <color theme="1"/>
        <rFont val="Calibri"/>
        <family val="2"/>
        <scheme val="minor"/>
      </rPr>
      <t>No Aplica</t>
    </r>
    <r>
      <rPr>
        <sz val="11"/>
        <color theme="1"/>
        <rFont val="Calibri"/>
        <family val="2"/>
        <scheme val="minor"/>
      </rPr>
      <t>"?</t>
    </r>
  </si>
  <si>
    <t>¿Se está utilizando la plantilla correspondiente de acuerdo a la versión del Marco Documental vigente?</t>
  </si>
  <si>
    <r>
      <t xml:space="preserve">¿Se incluye la </t>
    </r>
    <r>
      <rPr>
        <b/>
        <sz val="11"/>
        <color theme="1"/>
        <rFont val="Calibri"/>
        <family val="2"/>
        <scheme val="minor"/>
      </rPr>
      <t>Tabla de Versiones y Modificaciones</t>
    </r>
    <r>
      <rPr>
        <sz val="11"/>
        <color theme="1"/>
        <rFont val="Calibri"/>
        <family val="2"/>
        <scheme val="minor"/>
      </rPr>
      <t xml:space="preserve"> del documento, indicando Versión, Motivo del Cambio, Responsable y Fecha de modificación? 
1 Creación del documento.
1.1 Versión aprobada para firma.</t>
    </r>
  </si>
  <si>
    <t>Total de Puntos a calificar en este producto</t>
  </si>
  <si>
    <t>Total de Puntos que el producto cubre correctamente</t>
  </si>
  <si>
    <t>Total de Puntos que el producto no cubre correctamente</t>
  </si>
  <si>
    <t>Total de Puntos que no aplican sobre el producto</t>
  </si>
  <si>
    <t>Total de cumplimiento</t>
  </si>
  <si>
    <r>
      <t xml:space="preserve">¿Al inicio del documento se indica el </t>
    </r>
    <r>
      <rPr>
        <b/>
        <sz val="11"/>
        <color theme="1"/>
        <rFont val="Calibri"/>
        <family val="2"/>
        <scheme val="minor"/>
      </rPr>
      <t xml:space="preserve">ID del Requerimiento </t>
    </r>
    <r>
      <rPr>
        <sz val="11"/>
        <color theme="1"/>
        <rFont val="Calibri"/>
        <family val="2"/>
        <scheme val="minor"/>
      </rPr>
      <t>(ID Iniciativa)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Nombre del Requerimiento</t>
    </r>
    <r>
      <rPr>
        <sz val="11"/>
        <color theme="1"/>
        <rFont val="Calibri"/>
        <family val="2"/>
        <scheme val="minor"/>
      </rPr>
      <t>?</t>
    </r>
  </si>
  <si>
    <r>
      <t xml:space="preserve">¿En el encabezado se colocó el mismo Nombrado  y extensión del archivo?
Ejemplo: </t>
    </r>
    <r>
      <rPr>
        <b/>
        <sz val="11"/>
        <color theme="1"/>
        <rFont val="Calibri"/>
        <family val="2"/>
        <scheme val="minor"/>
      </rPr>
      <t>11_700_MCU_Descripcion.docx</t>
    </r>
  </si>
  <si>
    <t>En el Modelo de Caso de Uso, ¿Se muestra el mismo nombrado de los Actores que se indican en el Caso de Uso?</t>
  </si>
  <si>
    <r>
      <t>DESCRIPCIÓN DE ACTORES</t>
    </r>
    <r>
      <rPr>
        <b/>
        <i/>
        <sz val="10"/>
        <color theme="1"/>
        <rFont val="Calibri"/>
        <family val="2"/>
        <scheme val="minor"/>
      </rPr>
      <t xml:space="preserve">                 (Consultar infoblue)</t>
    </r>
  </si>
  <si>
    <r>
      <t xml:space="preserve">¿Se indica el </t>
    </r>
    <r>
      <rPr>
        <b/>
        <sz val="11"/>
        <color theme="1"/>
        <rFont val="Calibri"/>
        <family val="2"/>
        <scheme val="minor"/>
      </rPr>
      <t>Nombre del actor</t>
    </r>
    <r>
      <rPr>
        <sz val="11"/>
        <color theme="1"/>
        <rFont val="Calibri"/>
        <family val="2"/>
        <scheme val="minor"/>
      </rPr>
      <t>?</t>
    </r>
  </si>
  <si>
    <r>
      <t xml:space="preserve">En el Modelo de Caso de Uso, ¿se muestran todas las relaciones  de &lt;&lt;Include&gt;&gt;  y &lt;&lt;Extend&gt;&gt;?
</t>
    </r>
    <r>
      <rPr>
        <i/>
        <sz val="10"/>
        <color rgb="FFFF0000"/>
        <rFont val="Calibri"/>
        <family val="2"/>
        <scheme val="minor"/>
      </rPr>
      <t>Nota: última versión UML &lt;&lt;USES&gt;&gt; en lugar de &lt;&lt;INCLUDE&gt;&gt;</t>
    </r>
  </si>
  <si>
    <r>
      <t xml:space="preserve">¿Se indica la </t>
    </r>
    <r>
      <rPr>
        <b/>
        <sz val="11"/>
        <color theme="1"/>
        <rFont val="Calibri"/>
        <family val="2"/>
        <scheme val="minor"/>
      </rPr>
      <t>Relación de generalización?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0"/>
        <color theme="1"/>
        <rFont val="Calibri"/>
        <family val="2"/>
        <scheme val="minor"/>
      </rPr>
      <t>Se debe indicar el nombrado de los Actores que incorporan el Rol de otros Actores.</t>
    </r>
  </si>
  <si>
    <r>
      <t xml:space="preserve">DESCRIPCIÓN DEL SISTEMA/ SUBSISTEMA         </t>
    </r>
    <r>
      <rPr>
        <b/>
        <i/>
        <sz val="10"/>
        <color theme="1"/>
        <rFont val="Calibri"/>
        <family val="2"/>
        <scheme val="minor"/>
      </rPr>
      <t>(Consultar infoblue)</t>
    </r>
  </si>
  <si>
    <r>
      <t xml:space="preserve">¿Se indica el </t>
    </r>
    <r>
      <rPr>
        <b/>
        <sz val="11"/>
        <color theme="1"/>
        <rFont val="Calibri"/>
        <family val="2"/>
        <scheme val="minor"/>
      </rPr>
      <t>SISTEMA / SUBSISTEMA</t>
    </r>
    <r>
      <rPr>
        <sz val="11"/>
        <color theme="1"/>
        <rFont val="Calibri"/>
        <family val="2"/>
        <scheme val="minor"/>
      </rPr>
      <t>?</t>
    </r>
  </si>
  <si>
    <r>
      <t xml:space="preserve">¿Se describe el </t>
    </r>
    <r>
      <rPr>
        <b/>
        <sz val="11"/>
        <color theme="1"/>
        <rFont val="Calibri"/>
        <family val="2"/>
        <scheme val="minor"/>
      </rPr>
      <t>OBJETIVO</t>
    </r>
    <r>
      <rPr>
        <sz val="11"/>
        <color theme="1"/>
        <rFont val="Calibri"/>
        <family val="2"/>
        <scheme val="minor"/>
      </rPr>
      <t>?</t>
    </r>
  </si>
  <si>
    <r>
      <t xml:space="preserve">CASOS DE USOS RELACIONADOS       </t>
    </r>
    <r>
      <rPr>
        <b/>
        <i/>
        <sz val="10"/>
        <color theme="1"/>
        <rFont val="Calibri"/>
        <family val="2"/>
        <scheme val="minor"/>
      </rPr>
      <t>(Consultar infoblue)</t>
    </r>
  </si>
  <si>
    <r>
      <t xml:space="preserve">¿Se indica el </t>
    </r>
    <r>
      <rPr>
        <b/>
        <sz val="11"/>
        <color theme="1"/>
        <rFont val="Calibri"/>
        <family val="2"/>
        <scheme val="minor"/>
      </rPr>
      <t>Nombre del Caso de Uso</t>
    </r>
    <r>
      <rPr>
        <sz val="11"/>
        <color theme="1"/>
        <rFont val="Calibri"/>
        <family val="2"/>
        <scheme val="minor"/>
      </rPr>
      <t>?</t>
    </r>
  </si>
  <si>
    <r>
      <t xml:space="preserve">¿Se describe el </t>
    </r>
    <r>
      <rPr>
        <b/>
        <sz val="11"/>
        <color theme="1"/>
        <rFont val="Calibri"/>
        <family val="2"/>
        <scheme val="minor"/>
      </rPr>
      <t>Propósito del Caso de Uso</t>
    </r>
    <r>
      <rPr>
        <sz val="11"/>
        <color theme="1"/>
        <rFont val="Calibri"/>
        <family val="2"/>
        <scheme val="minor"/>
      </rPr>
      <t>?</t>
    </r>
  </si>
  <si>
    <r>
      <t xml:space="preserve">¿Se indica la </t>
    </r>
    <r>
      <rPr>
        <b/>
        <sz val="11"/>
        <color theme="1"/>
        <rFont val="Calibri"/>
        <family val="2"/>
        <scheme val="minor"/>
      </rPr>
      <t>Relaciones de comunicación</t>
    </r>
    <r>
      <rPr>
        <sz val="11"/>
        <color theme="1"/>
        <rFont val="Calibri"/>
        <family val="2"/>
        <scheme val="minor"/>
      </rPr>
      <t xml:space="preserve">?
</t>
    </r>
    <r>
      <rPr>
        <i/>
        <sz val="10"/>
        <color theme="1"/>
        <rFont val="Calibri"/>
        <family val="2"/>
        <scheme val="minor"/>
      </rPr>
      <t>Incluir una breve descripción de las relaciones de comunicación en las que esta involucrado el Caso de Uso.</t>
    </r>
  </si>
  <si>
    <t>¿Se indican los nombres (Autor y Responsable) del Consorcio?</t>
  </si>
  <si>
    <r>
      <t xml:space="preserve">CheckList </t>
    </r>
    <r>
      <rPr>
        <sz val="20"/>
        <color theme="4" tint="-0.249977111117893"/>
        <rFont val="Arial Black"/>
        <family val="2"/>
      </rPr>
      <t xml:space="preserve">Modelo de Casos de Uso </t>
    </r>
    <r>
      <rPr>
        <sz val="8"/>
        <color theme="4" tint="-0.249977111117893"/>
        <rFont val="Arial Black"/>
        <family val="2"/>
      </rPr>
      <t>Versión</t>
    </r>
    <r>
      <rPr>
        <sz val="8"/>
        <color theme="8" tint="-0.249977111117893"/>
        <rFont val="Arial Black"/>
        <family val="2"/>
      </rPr>
      <t xml:space="preserve"> 1</t>
    </r>
  </si>
  <si>
    <t>MCU</t>
  </si>
  <si>
    <r>
      <t xml:space="preserve">¿La nomenclatura del documento es correcta según lo indicado en el Workbook y corresponde a lo comprometido en la </t>
    </r>
    <r>
      <rPr>
        <b/>
        <sz val="11"/>
        <color theme="1"/>
        <rFont val="Calibri"/>
        <family val="2"/>
        <scheme val="minor"/>
      </rPr>
      <t>CAPA</t>
    </r>
    <r>
      <rPr>
        <sz val="11"/>
        <color theme="1"/>
        <rFont val="Calibri"/>
        <family val="2"/>
        <scheme val="minor"/>
      </rPr>
      <t xml:space="preserve">?
Ejemplo: </t>
    </r>
    <r>
      <rPr>
        <b/>
        <sz val="11"/>
        <color theme="1"/>
        <rFont val="Calibri"/>
        <family val="2"/>
        <scheme val="minor"/>
      </rPr>
      <t>11_700_MCU_Descripcion</t>
    </r>
    <r>
      <rPr>
        <sz val="11"/>
        <color theme="1"/>
        <rFont val="Calibri"/>
        <family val="2"/>
        <scheme val="minor"/>
      </rPr>
      <t xml:space="preserve">
 Donde:
11 =  ID Servicio
700 =  ID de Aplicativo
MCU= Siglas del artefacto del marco documental (Modelo de Caso de Uso)
Descripción = Nombre del Modelo de Caso de Uso (no mayor a 40 posiciones, sin caracteres especiales, sin acentos, sin espacios) </t>
    </r>
  </si>
  <si>
    <t>MODELO DE CASO DE USO                (Consultar infoblue)</t>
  </si>
  <si>
    <t>En el Modelo de Caso de Uso, ¿Coincide la relación de Actor y Caso de Uso, con lo que se representa en los Diagramas de Caso de Uso?</t>
  </si>
  <si>
    <t>En el Modelo de Caso de Uso ¿Se muestran todos los Actores que participan en los Casos de Uso?</t>
  </si>
  <si>
    <r>
      <t xml:space="preserve">En el Modelo de Caso de Uso, ¿Los Actores definidos están asociados a personas, organizaciones, dispositivos o componentes de Software y son todos los involucrados en la funcionalidad de los Casos de Uso?
ejemplo:  de lado derecho </t>
    </r>
    <r>
      <rPr>
        <b/>
        <sz val="11"/>
        <color theme="1"/>
        <rFont val="Calibri"/>
        <family val="2"/>
        <scheme val="minor"/>
      </rPr>
      <t>&lt;&lt;Sistema&gt;&gt;</t>
    </r>
    <r>
      <rPr>
        <sz val="11"/>
        <color theme="1"/>
        <rFont val="Calibri"/>
        <family val="2"/>
        <scheme val="minor"/>
      </rPr>
      <t xml:space="preserve">
de lado izquierdo </t>
    </r>
    <r>
      <rPr>
        <b/>
        <sz val="11"/>
        <color theme="1"/>
        <rFont val="Calibri"/>
        <family val="2"/>
        <scheme val="minor"/>
      </rPr>
      <t xml:space="preserve">&lt;&lt;Usuario&gt;&gt;  </t>
    </r>
  </si>
  <si>
    <t>En el Modelo de Caso de Uso, ¿Se representa la frontera indicado el Nombre del Aplicativo, ejemplo: &lt;&lt;RFC Ampliado&gt;&gt;?</t>
  </si>
  <si>
    <t>En el Modelo de Caso de Uso, ¿Se muestra el mismo nombrado de los Casos de Uso?</t>
  </si>
  <si>
    <r>
      <t xml:space="preserve">¿Se indica la </t>
    </r>
    <r>
      <rPr>
        <b/>
        <sz val="11"/>
        <color theme="1"/>
        <rFont val="Calibri"/>
        <family val="2"/>
        <scheme val="minor"/>
      </rPr>
      <t xml:space="preserve">Descripción </t>
    </r>
    <r>
      <rPr>
        <sz val="11"/>
        <color theme="1"/>
        <rFont val="Calibri"/>
        <family val="2"/>
        <scheme val="minor"/>
      </rPr>
      <t>del actor?
La descripción es la misma que se ocupó en el Caso de Uso?</t>
    </r>
  </si>
  <si>
    <r>
      <t xml:space="preserve">¿Se indican las </t>
    </r>
    <r>
      <rPr>
        <b/>
        <sz val="11"/>
        <color theme="1"/>
        <rFont val="Calibri"/>
        <family val="2"/>
        <scheme val="minor"/>
      </rPr>
      <t>Características / Responsabilidades</t>
    </r>
    <r>
      <rPr>
        <sz val="11"/>
        <color theme="1"/>
        <rFont val="Calibri"/>
        <family val="2"/>
        <scheme val="minor"/>
      </rPr>
      <t xml:space="preserve"> del actor?</t>
    </r>
  </si>
  <si>
    <r>
      <t xml:space="preserve">¿Se indica la </t>
    </r>
    <r>
      <rPr>
        <b/>
        <sz val="11"/>
        <color theme="1"/>
        <rFont val="Calibri"/>
        <family val="2"/>
        <scheme val="minor"/>
      </rPr>
      <t xml:space="preserve">Relación de comunicación?
</t>
    </r>
    <r>
      <rPr>
        <i/>
        <sz val="10"/>
        <color theme="1"/>
        <rFont val="Calibri"/>
        <family val="2"/>
        <scheme val="minor"/>
      </rPr>
      <t>Se debe indicar el nombrado de los Caso de Uso que estén relacionados.</t>
    </r>
  </si>
  <si>
    <t xml:space="preserve">¿Las secciones anteriores se han especificado, todos los Actores que interactúan en el modelo de casos de uso (Validar  con el Modelo)?   
</t>
  </si>
  <si>
    <r>
      <t xml:space="preserve">¿Se indica la </t>
    </r>
    <r>
      <rPr>
        <b/>
        <sz val="11"/>
        <color theme="1"/>
        <rFont val="Calibri"/>
        <family val="2"/>
        <scheme val="minor"/>
      </rPr>
      <t>Relación de tipo &lt;&lt;include&gt;&gt;</t>
    </r>
    <r>
      <rPr>
        <sz val="11"/>
        <color theme="1"/>
        <rFont val="Calibri"/>
        <family val="2"/>
        <scheme val="minor"/>
      </rPr>
      <t xml:space="preserve">?
</t>
    </r>
    <r>
      <rPr>
        <i/>
        <sz val="10"/>
        <color theme="1"/>
        <rFont val="Calibri"/>
        <family val="2"/>
        <scheme val="minor"/>
      </rPr>
      <t>Se debe indicar el nombrado del o los Casos de Uso, según el Modelo de Casos de Uso.</t>
    </r>
  </si>
  <si>
    <r>
      <t>¿Se indica la</t>
    </r>
    <r>
      <rPr>
        <b/>
        <sz val="11"/>
        <color theme="1"/>
        <rFont val="Calibri"/>
        <family val="2"/>
        <scheme val="minor"/>
      </rPr>
      <t xml:space="preserve"> Relación de tipo &lt;&lt;extend&gt;&gt;</t>
    </r>
    <r>
      <rPr>
        <sz val="11"/>
        <color theme="1"/>
        <rFont val="Calibri"/>
        <family val="2"/>
        <scheme val="minor"/>
      </rPr>
      <t xml:space="preserve">?
</t>
    </r>
    <r>
      <rPr>
        <i/>
        <sz val="10"/>
        <color theme="1"/>
        <rFont val="Calibri"/>
        <family val="2"/>
        <scheme val="minor"/>
      </rPr>
      <t>Se debe indicar el nombrado del o los Casos de Uso, según el Modelo de Casos de Uso.</t>
    </r>
  </si>
  <si>
    <t>¿Las secciones anteriores,  han especificado, todos los Caso de Uso que interactúan en el modelo de casos de uso (Validar  con el Modelo)?</t>
  </si>
  <si>
    <t>FIRMAS DE CONFORMIDAD</t>
  </si>
  <si>
    <t>¿El cuadro de Firmas de Conformidad contiene los responsables del documento (quienes elaboran y aprueban): Nombre y Puesto?
Fecha:  sin datod (debe estar vacío)
Cuadro de firmas esta en una sola PÁGINA?</t>
  </si>
  <si>
    <t>ID de Requerimiento: 363</t>
  </si>
  <si>
    <t>Nombre del Requerimiento: DyP_IPP - Mejoras al Módulo de descargas de acuses del IDE</t>
  </si>
  <si>
    <t>Edgar Rodríguez Velázquez</t>
  </si>
  <si>
    <t>SI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</si>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</sst>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Arial Black"/>
      <family val="2"/>
    </font>
    <font>
      <b/>
      <sz val="20"/>
      <color theme="1"/>
      <name val="Calibri"/>
      <family val="2"/>
      <scheme val="minor"/>
    </font>
    <font>
      <sz val="20"/>
      <color theme="4" tint="-0.249977111117893"/>
      <name val="Arial Black"/>
      <family val="2"/>
    </font>
    <font>
      <sz val="8"/>
      <color theme="8" tint="-0.249977111117893"/>
      <name val="Arial Black"/>
      <family val="2"/>
    </font>
    <font>
      <b/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b/>
      <sz val="11"/>
      <color theme="1"/>
      <name val="Tahoma"/>
      <family val="2"/>
    </font>
    <font>
      <b/>
      <sz val="11"/>
      <color rgb="FF0070C0"/>
      <name val="Tahoma"/>
      <family val="2"/>
    </font>
    <font>
      <b/>
      <sz val="11"/>
      <color rgb="FFFF0000"/>
      <name val="Tahoma"/>
      <family val="2"/>
    </font>
    <font>
      <b/>
      <sz val="11"/>
      <color theme="0" tint="-0.499984740745262"/>
      <name val="Tahoma"/>
      <family val="2"/>
    </font>
    <font>
      <b/>
      <sz val="12"/>
      <color theme="1"/>
      <name val="Arial Black"/>
      <family val="2"/>
    </font>
    <font>
      <b/>
      <sz val="12"/>
      <color rgb="FFFF0000"/>
      <name val="Tahoma"/>
      <family val="2"/>
    </font>
    <font>
      <i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8"/>
      <color theme="4" tint="-0.249977111117893"/>
      <name val="Arial Black"/>
      <family val="2"/>
    </font>
    <font>
      <sz val="20"/>
      <color rgb="FFFF000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1" xfId="0" applyBorder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Border="1"/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/>
    <xf numFmtId="0" fontId="1" fillId="0" borderId="13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1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0" fillId="0" borderId="12" xfId="0" applyBorder="1" applyAlignment="1">
      <alignment vertical="top" wrapText="1"/>
    </xf>
    <xf numFmtId="14" fontId="0" fillId="2" borderId="16" xfId="0" applyNumberFormat="1" applyFill="1" applyBorder="1"/>
    <xf numFmtId="0" fontId="9" fillId="0" borderId="0" xfId="0" applyFont="1"/>
    <xf numFmtId="0" fontId="10" fillId="0" borderId="0" xfId="0" applyFont="1"/>
    <xf numFmtId="2" fontId="10" fillId="0" borderId="0" xfId="0" applyNumberFormat="1" applyFont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9" fontId="16" fillId="2" borderId="0" xfId="1" applyFont="1" applyFill="1"/>
    <xf numFmtId="0" fontId="1" fillId="0" borderId="1" xfId="0" applyFont="1" applyBorder="1" applyAlignment="1">
      <alignment horizontal="center" wrapText="1"/>
    </xf>
    <xf numFmtId="0" fontId="1" fillId="0" borderId="1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18" xfId="0" applyBorder="1"/>
    <xf numFmtId="0" fontId="0" fillId="0" borderId="19" xfId="0" applyBorder="1"/>
    <xf numFmtId="0" fontId="0" fillId="0" borderId="1" xfId="0" applyBorder="1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20" fillId="2" borderId="0" xfId="0" applyFont="1" applyFill="1" applyAlignment="1">
      <alignment horizontal="right"/>
    </xf>
    <xf numFmtId="0" fontId="2" fillId="3" borderId="2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2" xfId="0" applyFill="1" applyBorder="1" applyAlignment="1">
      <alignment vertical="top" wrapText="1"/>
    </xf>
    <xf numFmtId="0" fontId="0" fillId="5" borderId="12" xfId="0" applyFill="1" applyBorder="1"/>
    <xf numFmtId="0" fontId="1" fillId="2" borderId="0" xfId="0" applyFont="1" applyFill="1" applyAlignment="1">
      <alignment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C99FF"/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9525</xdr:rowOff>
    </xdr:from>
    <xdr:to>
      <xdr:col>1</xdr:col>
      <xdr:colOff>638174</xdr:colOff>
      <xdr:row>5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139C6F71-6072-4DAD-AD4F-C7C653E98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4" y="9525"/>
          <a:ext cx="1857375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4"/>
  <sheetViews>
    <sheetView tabSelected="1" workbookViewId="0">
      <selection activeCell="C10" sqref="C10"/>
    </sheetView>
  </sheetViews>
  <sheetFormatPr baseColWidth="10" defaultRowHeight="15" x14ac:dyDescent="0.25"/>
  <cols>
    <col min="1" max="1" width="19" customWidth="1"/>
    <col min="2" max="2" width="11.42578125" style="1"/>
    <col min="3" max="3" width="51.140625" customWidth="1"/>
    <col min="6" max="6" width="24.28515625" customWidth="1"/>
  </cols>
  <sheetData>
    <row r="1" spans="1:67" x14ac:dyDescent="0.25">
      <c r="A1" s="2"/>
      <c r="B1" s="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 ht="31.5" x14ac:dyDescent="0.6">
      <c r="A2" s="2"/>
      <c r="B2" s="7"/>
      <c r="C2" s="3" t="s">
        <v>36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ht="31.5" x14ac:dyDescent="0.6">
      <c r="A3" s="2"/>
      <c r="B3" s="7"/>
      <c r="C3" s="51" t="s">
        <v>37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7" x14ac:dyDescent="0.25">
      <c r="A4" s="2"/>
      <c r="B4" s="7"/>
      <c r="C4" s="50" t="s">
        <v>54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ht="30.75" thickBot="1" x14ac:dyDescent="0.3">
      <c r="A5" s="2"/>
      <c r="B5" s="7"/>
      <c r="C5" s="62" t="s">
        <v>55</v>
      </c>
      <c r="D5" s="22" t="s">
        <v>12</v>
      </c>
      <c r="E5" s="66"/>
      <c r="F5" s="66"/>
      <c r="G5" s="22"/>
      <c r="H5" s="22" t="s">
        <v>11</v>
      </c>
      <c r="I5" s="3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ht="15.75" thickTop="1" x14ac:dyDescent="0.25">
      <c r="A6" s="2"/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 ht="15.75" thickBot="1" x14ac:dyDescent="0.3">
      <c r="A7" s="2"/>
      <c r="B7" s="7"/>
      <c r="C7" s="2"/>
      <c r="D7" s="22" t="s">
        <v>10</v>
      </c>
      <c r="E7" s="67" t="s">
        <v>56</v>
      </c>
      <c r="F7" s="67"/>
      <c r="G7" s="2"/>
      <c r="H7" s="22" t="s">
        <v>11</v>
      </c>
      <c r="I7" s="30">
        <v>43530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7" ht="27" thickTop="1" x14ac:dyDescent="0.4">
      <c r="A8" s="2"/>
      <c r="B8" s="7"/>
      <c r="C8" s="21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spans="1:67" ht="19.5" thickBot="1" x14ac:dyDescent="0.35">
      <c r="A9" s="2"/>
      <c r="B9" s="7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ht="30.75" thickBot="1" x14ac:dyDescent="0.3">
      <c r="A10" s="2"/>
      <c r="B10" s="6"/>
      <c r="C10" s="19" t="s">
        <v>3</v>
      </c>
      <c r="D10" s="20" t="s">
        <v>7</v>
      </c>
      <c r="E10" s="20" t="s">
        <v>6</v>
      </c>
      <c r="F10" s="18" t="s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ht="180" x14ac:dyDescent="0.25">
      <c r="A11" s="2"/>
      <c r="B11" s="10">
        <v>1</v>
      </c>
      <c r="C11" s="23" t="s">
        <v>38</v>
      </c>
      <c r="D11" s="11" t="s">
        <v>57</v>
      </c>
      <c r="E11" s="11"/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ht="45" x14ac:dyDescent="0.25">
      <c r="A12" s="2"/>
      <c r="B12" s="45">
        <v>2</v>
      </c>
      <c r="C12" s="46" t="s">
        <v>22</v>
      </c>
      <c r="D12" s="47" t="s">
        <v>57</v>
      </c>
      <c r="E12" s="47"/>
      <c r="F12" s="4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ht="30" x14ac:dyDescent="0.25">
      <c r="A13" s="2"/>
      <c r="B13" s="13">
        <v>3</v>
      </c>
      <c r="C13" s="24" t="s">
        <v>14</v>
      </c>
      <c r="D13" s="5" t="s">
        <v>57</v>
      </c>
      <c r="E13" s="5"/>
      <c r="F13" s="1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67" ht="45" x14ac:dyDescent="0.25">
      <c r="A14" s="2"/>
      <c r="B14" s="13">
        <v>4</v>
      </c>
      <c r="C14" s="24" t="s">
        <v>0</v>
      </c>
      <c r="D14" s="5" t="s">
        <v>57</v>
      </c>
      <c r="E14" s="5"/>
      <c r="F14" s="1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67" ht="30" x14ac:dyDescent="0.25">
      <c r="A15" s="2"/>
      <c r="B15" s="13">
        <v>5</v>
      </c>
      <c r="C15" s="24" t="s">
        <v>1</v>
      </c>
      <c r="D15" s="5" t="s">
        <v>57</v>
      </c>
      <c r="E15" s="5"/>
      <c r="F15" s="2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spans="1:67" ht="45" x14ac:dyDescent="0.25">
      <c r="A16" s="2"/>
      <c r="B16" s="13">
        <v>6</v>
      </c>
      <c r="C16" s="24" t="s">
        <v>21</v>
      </c>
      <c r="D16" s="5" t="s">
        <v>57</v>
      </c>
      <c r="E16" s="5"/>
      <c r="F16" s="1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spans="1:67" ht="75" x14ac:dyDescent="0.25">
      <c r="A17" s="2"/>
      <c r="B17" s="13">
        <v>7</v>
      </c>
      <c r="C17" s="24" t="s">
        <v>15</v>
      </c>
      <c r="D17" s="5" t="s">
        <v>57</v>
      </c>
      <c r="E17" s="5"/>
      <c r="F17" s="2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1:67" ht="30" x14ac:dyDescent="0.25">
      <c r="A18" s="2"/>
      <c r="B18" s="13">
        <v>8</v>
      </c>
      <c r="C18" s="24" t="s">
        <v>35</v>
      </c>
      <c r="D18" s="5" t="s">
        <v>57</v>
      </c>
      <c r="E18" s="5"/>
      <c r="F18" s="1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ht="45" x14ac:dyDescent="0.25">
      <c r="A19" s="2"/>
      <c r="B19" s="13">
        <v>9</v>
      </c>
      <c r="C19" s="24" t="s">
        <v>9</v>
      </c>
      <c r="D19" s="5" t="s">
        <v>57</v>
      </c>
      <c r="E19" s="5"/>
      <c r="F19" s="1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ht="30.75" thickBot="1" x14ac:dyDescent="0.3">
      <c r="A20" s="2"/>
      <c r="B20" s="15">
        <v>10</v>
      </c>
      <c r="C20" s="25" t="s">
        <v>2</v>
      </c>
      <c r="D20" s="16" t="s">
        <v>57</v>
      </c>
      <c r="E20" s="16"/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25">
      <c r="A21" s="2"/>
      <c r="B21" s="6"/>
      <c r="C21" s="26"/>
      <c r="D21" s="8"/>
      <c r="E21" s="8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ht="26.25" x14ac:dyDescent="0.25">
      <c r="A22" s="2"/>
      <c r="B22" s="6"/>
      <c r="C22" s="27" t="s">
        <v>5</v>
      </c>
      <c r="D22" s="8"/>
      <c r="E22" s="8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ht="19.5" thickBot="1" x14ac:dyDescent="0.3">
      <c r="A23" s="2"/>
      <c r="B23" s="6"/>
      <c r="C23" s="28"/>
      <c r="D23" s="8"/>
      <c r="E23" s="8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ht="30.75" thickBot="1" x14ac:dyDescent="0.3">
      <c r="A24" s="2"/>
      <c r="B24" s="9"/>
      <c r="C24" s="42" t="s">
        <v>3</v>
      </c>
      <c r="D24" s="43" t="s">
        <v>7</v>
      </c>
      <c r="E24" s="43" t="s">
        <v>6</v>
      </c>
      <c r="F24" s="44" t="s">
        <v>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ht="15" customHeight="1" x14ac:dyDescent="0.25">
      <c r="A25" s="2"/>
      <c r="B25" s="68" t="s">
        <v>39</v>
      </c>
      <c r="C25" s="69"/>
      <c r="D25" s="69"/>
      <c r="E25" s="69"/>
      <c r="F25" s="5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ht="30" x14ac:dyDescent="0.25">
      <c r="A26" s="2"/>
      <c r="B26" s="13">
        <v>11</v>
      </c>
      <c r="C26" s="24" t="s">
        <v>41</v>
      </c>
      <c r="D26" s="40" t="s">
        <v>57</v>
      </c>
      <c r="E26" s="5"/>
      <c r="F26" s="4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ht="105" x14ac:dyDescent="0.25">
      <c r="A27" s="2"/>
      <c r="B27" s="58">
        <v>12</v>
      </c>
      <c r="C27" s="57" t="s">
        <v>42</v>
      </c>
      <c r="D27" s="59" t="s">
        <v>57</v>
      </c>
      <c r="E27" s="59"/>
      <c r="F27" s="6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ht="42.75" x14ac:dyDescent="0.25">
      <c r="A28" s="2"/>
      <c r="B28" s="13">
        <v>13</v>
      </c>
      <c r="C28" s="24" t="s">
        <v>26</v>
      </c>
      <c r="D28" s="5" t="s">
        <v>57</v>
      </c>
      <c r="E28" s="5"/>
      <c r="F28" s="1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ht="45" x14ac:dyDescent="0.25">
      <c r="A29" s="2"/>
      <c r="B29" s="13">
        <v>14</v>
      </c>
      <c r="C29" s="24" t="s">
        <v>40</v>
      </c>
      <c r="D29" s="5" t="s">
        <v>57</v>
      </c>
      <c r="E29" s="5"/>
      <c r="F29" s="1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ht="45" x14ac:dyDescent="0.25">
      <c r="A30" s="2"/>
      <c r="B30" s="13">
        <v>15</v>
      </c>
      <c r="C30" s="24" t="s">
        <v>43</v>
      </c>
      <c r="D30" s="5" t="s">
        <v>57</v>
      </c>
      <c r="E30" s="5"/>
      <c r="F30" s="1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ht="45" x14ac:dyDescent="0.25">
      <c r="A31" s="2"/>
      <c r="B31" s="58">
        <v>16</v>
      </c>
      <c r="C31" s="57" t="s">
        <v>23</v>
      </c>
      <c r="D31" s="59" t="s">
        <v>57</v>
      </c>
      <c r="E31" s="59"/>
      <c r="F31" s="6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ht="37.5" customHeight="1" x14ac:dyDescent="0.25">
      <c r="A32" s="2"/>
      <c r="B32" s="13">
        <v>17</v>
      </c>
      <c r="C32" s="24" t="s">
        <v>44</v>
      </c>
      <c r="D32" s="5" t="s">
        <v>57</v>
      </c>
      <c r="E32" s="5"/>
      <c r="F32" s="1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ht="18.75" customHeight="1" x14ac:dyDescent="0.25">
      <c r="A33" s="2"/>
      <c r="B33" s="63" t="s">
        <v>24</v>
      </c>
      <c r="C33" s="64"/>
      <c r="D33" s="65"/>
      <c r="E33" s="53"/>
      <c r="F33" s="5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25">
      <c r="A34" s="2"/>
      <c r="B34" s="13">
        <v>18</v>
      </c>
      <c r="C34" s="49" t="s">
        <v>25</v>
      </c>
      <c r="D34" s="5" t="s">
        <v>57</v>
      </c>
      <c r="E34" s="5"/>
      <c r="F34" s="1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ht="42.75" customHeight="1" x14ac:dyDescent="0.25">
      <c r="A35" s="2"/>
      <c r="B35" s="58">
        <v>19</v>
      </c>
      <c r="C35" s="57" t="s">
        <v>45</v>
      </c>
      <c r="D35" s="59" t="s">
        <v>57</v>
      </c>
      <c r="E35" s="59"/>
      <c r="F35" s="6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ht="30" x14ac:dyDescent="0.25">
      <c r="A36" s="2"/>
      <c r="B36" s="13">
        <v>20</v>
      </c>
      <c r="C36" s="24" t="s">
        <v>46</v>
      </c>
      <c r="D36" s="5" t="s">
        <v>57</v>
      </c>
      <c r="E36" s="5"/>
      <c r="F36" s="1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ht="40.5" x14ac:dyDescent="0.25">
      <c r="A37" s="2"/>
      <c r="B37" s="58">
        <v>21</v>
      </c>
      <c r="C37" s="57" t="s">
        <v>47</v>
      </c>
      <c r="D37" s="59" t="s">
        <v>57</v>
      </c>
      <c r="E37" s="59"/>
      <c r="F37" s="6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ht="40.5" x14ac:dyDescent="0.25">
      <c r="A38" s="2"/>
      <c r="B38" s="13">
        <v>22</v>
      </c>
      <c r="C38" s="24" t="s">
        <v>27</v>
      </c>
      <c r="D38" s="5" t="s">
        <v>58</v>
      </c>
      <c r="E38" s="5"/>
      <c r="F38" s="1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ht="60" x14ac:dyDescent="0.25">
      <c r="A39" s="2"/>
      <c r="B39" s="58">
        <v>23</v>
      </c>
      <c r="C39" s="57" t="s">
        <v>48</v>
      </c>
      <c r="D39" s="59" t="s">
        <v>58</v>
      </c>
      <c r="E39" s="59"/>
      <c r="F39" s="6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ht="30" x14ac:dyDescent="0.25">
      <c r="A40" s="2"/>
      <c r="B40" s="13">
        <v>24</v>
      </c>
      <c r="C40" s="24" t="s">
        <v>13</v>
      </c>
      <c r="D40" s="5" t="s">
        <v>57</v>
      </c>
      <c r="E40" s="5"/>
      <c r="F40" s="1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ht="15" customHeight="1" x14ac:dyDescent="0.25">
      <c r="A41" s="2"/>
      <c r="B41" s="63" t="s">
        <v>28</v>
      </c>
      <c r="C41" s="64"/>
      <c r="D41" s="64"/>
      <c r="E41" s="65"/>
      <c r="F41" s="5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ht="26.25" customHeight="1" x14ac:dyDescent="0.25">
      <c r="A42" s="2"/>
      <c r="B42" s="13">
        <v>25</v>
      </c>
      <c r="C42" s="24" t="s">
        <v>29</v>
      </c>
      <c r="D42" s="5" t="s">
        <v>57</v>
      </c>
      <c r="E42" s="5"/>
      <c r="F42" s="2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ht="25.5" customHeight="1" x14ac:dyDescent="0.25">
      <c r="A43" s="2"/>
      <c r="B43" s="13">
        <v>26</v>
      </c>
      <c r="C43" s="24" t="s">
        <v>30</v>
      </c>
      <c r="D43" s="5" t="s">
        <v>57</v>
      </c>
      <c r="E43" s="5"/>
      <c r="F43" s="1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ht="15" customHeight="1" x14ac:dyDescent="0.25">
      <c r="A44" s="2"/>
      <c r="B44" s="63" t="s">
        <v>31</v>
      </c>
      <c r="C44" s="64"/>
      <c r="D44" s="64"/>
      <c r="E44" s="65"/>
      <c r="F44" s="5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25">
      <c r="A45" s="2"/>
      <c r="B45" s="13">
        <v>27</v>
      </c>
      <c r="C45" s="24" t="s">
        <v>32</v>
      </c>
      <c r="D45" s="5" t="s">
        <v>57</v>
      </c>
      <c r="E45" s="5"/>
      <c r="F45" s="1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25">
      <c r="A46" s="2"/>
      <c r="B46" s="13">
        <v>28</v>
      </c>
      <c r="C46" s="24" t="s">
        <v>33</v>
      </c>
      <c r="D46" s="5" t="s">
        <v>57</v>
      </c>
      <c r="E46" s="5"/>
      <c r="F46" s="1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ht="40.5" x14ac:dyDescent="0.25">
      <c r="A47" s="2"/>
      <c r="B47" s="58">
        <v>29</v>
      </c>
      <c r="C47" s="57" t="s">
        <v>34</v>
      </c>
      <c r="D47" s="59" t="s">
        <v>57</v>
      </c>
      <c r="E47" s="59"/>
      <c r="F47" s="6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ht="40.5" x14ac:dyDescent="0.25">
      <c r="A48" s="2"/>
      <c r="B48" s="13">
        <v>30</v>
      </c>
      <c r="C48" s="24" t="s">
        <v>49</v>
      </c>
      <c r="D48" s="5" t="s">
        <v>57</v>
      </c>
      <c r="E48" s="5"/>
      <c r="F48" s="2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ht="40.5" x14ac:dyDescent="0.25">
      <c r="A49" s="2"/>
      <c r="B49" s="13">
        <v>31</v>
      </c>
      <c r="C49" s="24" t="s">
        <v>50</v>
      </c>
      <c r="D49" s="5" t="s">
        <v>58</v>
      </c>
      <c r="E49" s="5"/>
      <c r="F49" s="1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ht="45" x14ac:dyDescent="0.25">
      <c r="A50" s="2"/>
      <c r="B50" s="58">
        <v>32</v>
      </c>
      <c r="C50" s="57" t="s">
        <v>51</v>
      </c>
      <c r="D50" s="59" t="s">
        <v>58</v>
      </c>
      <c r="E50" s="59"/>
      <c r="F50" s="6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ht="30" x14ac:dyDescent="0.25">
      <c r="A51" s="2"/>
      <c r="B51" s="13">
        <v>33</v>
      </c>
      <c r="C51" s="24" t="s">
        <v>13</v>
      </c>
      <c r="D51" s="5" t="s">
        <v>57</v>
      </c>
      <c r="E51" s="5"/>
      <c r="F51" s="1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ht="15" customHeight="1" x14ac:dyDescent="0.25">
      <c r="A52" s="2"/>
      <c r="B52" s="63" t="s">
        <v>52</v>
      </c>
      <c r="C52" s="64"/>
      <c r="D52" s="55"/>
      <c r="E52" s="55"/>
      <c r="F52" s="5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ht="80.25" customHeight="1" x14ac:dyDescent="0.25">
      <c r="A53" s="2"/>
      <c r="B53" s="58">
        <v>34</v>
      </c>
      <c r="C53" s="57" t="s">
        <v>53</v>
      </c>
      <c r="D53" s="59" t="s">
        <v>57</v>
      </c>
      <c r="E53" s="59"/>
      <c r="F53" s="6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ht="30.75" thickBot="1" x14ac:dyDescent="0.3">
      <c r="A54" s="2"/>
      <c r="B54" s="15">
        <v>35</v>
      </c>
      <c r="C54" s="25" t="s">
        <v>13</v>
      </c>
      <c r="D54" s="16" t="s">
        <v>57</v>
      </c>
      <c r="E54" s="16"/>
      <c r="F54" s="1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25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25">
      <c r="A56" s="2"/>
      <c r="B56" s="7"/>
      <c r="C56" s="31" t="s">
        <v>16</v>
      </c>
      <c r="D56" s="34">
        <f>COUNT($B$11:$B$54)</f>
        <v>35</v>
      </c>
      <c r="E56" s="34">
        <f>COUNT($B$11:$B$54)</f>
        <v>35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25">
      <c r="A57" s="2"/>
      <c r="B57" s="7"/>
      <c r="C57" s="32" t="s">
        <v>17</v>
      </c>
      <c r="D57" s="35">
        <f>COUNTIF(D$11:D$54,"NO")</f>
        <v>0</v>
      </c>
      <c r="E57" s="35">
        <f>COUNTIF(E$11:E$54,"SI")</f>
        <v>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25">
      <c r="B58" s="7"/>
      <c r="C58" s="33" t="s">
        <v>18</v>
      </c>
      <c r="D58" s="36">
        <f>COUNTIF(D$11:D$54,"NO")</f>
        <v>0</v>
      </c>
      <c r="E58" s="36">
        <f>COUNTIF(E$11:E$54,"NO")</f>
        <v>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25">
      <c r="A59" s="2"/>
      <c r="B59" s="7"/>
      <c r="C59" s="32" t="s">
        <v>19</v>
      </c>
      <c r="D59" s="37">
        <f>COUNTIF(D$11:D$54,"NO APLICA")</f>
        <v>4</v>
      </c>
      <c r="E59" s="37">
        <f>COUNTIF(E$11:E$54,"NO APLICA")</f>
        <v>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25">
      <c r="A60" s="2"/>
      <c r="B60" s="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25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ht="19.5" x14ac:dyDescent="0.4">
      <c r="A62" s="2"/>
      <c r="B62" s="7"/>
      <c r="C62" s="38" t="s">
        <v>20</v>
      </c>
      <c r="D62" s="39">
        <f>IF((D$57+D$58)&gt;0,D$57/(D$57+D$58),0)</f>
        <v>0</v>
      </c>
      <c r="E62" s="39">
        <f>IF((E$57+E$58)&gt;0,E$57/(E$57+E$58),0)</f>
        <v>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25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25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25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25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25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25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25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25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25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25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25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25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25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25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25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25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25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25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25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25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25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25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25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25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25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25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25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25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25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25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25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25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25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25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25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25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25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25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25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25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25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25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25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25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25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25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25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25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25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25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25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25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25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25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25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25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25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25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25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25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25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25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25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25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25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25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25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25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25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25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25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25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25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25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25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25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25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25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25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25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25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25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25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25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25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25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25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25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25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25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25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25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25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25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25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25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25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25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25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25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25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25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25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25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25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25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25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25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25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25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25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25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25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25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25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25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25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25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25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25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25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25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25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25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25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25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25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25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25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25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4:67" x14ac:dyDescent="0.25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4:67" x14ac:dyDescent="0.25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</sheetData>
  <mergeCells count="7">
    <mergeCell ref="B44:E44"/>
    <mergeCell ref="B52:C52"/>
    <mergeCell ref="E5:F5"/>
    <mergeCell ref="E7:F7"/>
    <mergeCell ref="B25:E25"/>
    <mergeCell ref="B33:D33"/>
    <mergeCell ref="B41:E41"/>
  </mergeCells>
  <dataValidations count="1">
    <dataValidation type="list" allowBlank="1" showInputMessage="1" showErrorMessage="1" sqref="D11:E20 D34:E40 D26:E32 D42:E43 D45:E51 D53:E54">
      <formula1>"SI, NO, NO APLICA"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PLANETMEDIA;Adriana AIGB. Garzon Balbuena</dc:creator>
  <cp:lastModifiedBy>Azka</cp:lastModifiedBy>
  <dcterms:created xsi:type="dcterms:W3CDTF">2018-08-27T21:44:00Z</dcterms:created>
  <dcterms:modified xsi:type="dcterms:W3CDTF">2019-03-06T17:27:25Z</dcterms:modified>
</cp:coreProperties>
</file>