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OneDrive\Desktop\EXCEL\BeckerWarkop\"/>
    </mc:Choice>
  </mc:AlternateContent>
  <xr:revisionPtr revIDLastSave="0" documentId="13_ncr:1_{4092CFAE-D3BB-4215-992F-165DBF1D76DB}" xr6:coauthVersionLast="47" xr6:coauthVersionMax="47" xr10:uidLastSave="{00000000-0000-0000-0000-000000000000}"/>
  <bookViews>
    <workbookView xWindow="45" yWindow="2415" windowWidth="28350" windowHeight="11385" activeTab="1" xr2:uid="{0B97A8EA-E77B-459C-BA33-D77E966605B4}"/>
  </bookViews>
  <sheets>
    <sheet name="Arkusz1" sheetId="1" r:id="rId1"/>
    <sheet name="handel" sheetId="2" r:id="rId2"/>
    <sheet name="Arkusz3" sheetId="3" r:id="rId3"/>
    <sheet name="stał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A1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B1" i="2"/>
  <c r="C1" i="2"/>
  <c r="B2" i="2"/>
  <c r="C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B14" i="2"/>
  <c r="B15" i="2"/>
  <c r="B14" i="1"/>
  <c r="L18" i="1"/>
  <c r="K19" i="1"/>
  <c r="C19" i="1"/>
  <c r="D19" i="1"/>
  <c r="E19" i="1"/>
  <c r="F19" i="1"/>
  <c r="G19" i="1"/>
  <c r="H19" i="1"/>
  <c r="I19" i="1"/>
  <c r="J19" i="1"/>
  <c r="B19" i="1"/>
  <c r="C15" i="1"/>
  <c r="C15" i="2" s="1"/>
  <c r="F13" i="1"/>
  <c r="G13" i="1"/>
  <c r="L8" i="1"/>
  <c r="C3" i="1"/>
  <c r="C14" i="1" s="1"/>
  <c r="C14" i="2" s="1"/>
  <c r="D3" i="1"/>
  <c r="D14" i="1" s="1"/>
  <c r="E3" i="1"/>
  <c r="E14" i="1" s="1"/>
  <c r="F3" i="1"/>
  <c r="F15" i="1" s="1"/>
  <c r="G3" i="1"/>
  <c r="G15" i="1" s="1"/>
  <c r="H3" i="1"/>
  <c r="H13" i="1" s="1"/>
  <c r="I3" i="1"/>
  <c r="I13" i="1" s="1"/>
  <c r="J3" i="1"/>
  <c r="J13" i="1" s="1"/>
  <c r="K3" i="1"/>
  <c r="K13" i="1" s="1"/>
  <c r="C4" i="1"/>
  <c r="D4" i="1"/>
  <c r="E4" i="1"/>
  <c r="F4" i="1"/>
  <c r="G4" i="1"/>
  <c r="H4" i="1"/>
  <c r="I4" i="1"/>
  <c r="J4" i="1"/>
  <c r="K4" i="1"/>
  <c r="C5" i="1"/>
  <c r="C13" i="1" s="1"/>
  <c r="C13" i="2" s="1"/>
  <c r="D5" i="1"/>
  <c r="D13" i="1" s="1"/>
  <c r="E5" i="1"/>
  <c r="E13" i="1" s="1"/>
  <c r="F5" i="1"/>
  <c r="G5" i="1"/>
  <c r="H5" i="1"/>
  <c r="I5" i="1"/>
  <c r="J5" i="1"/>
  <c r="K5" i="1"/>
  <c r="C6" i="1"/>
  <c r="D6" i="1"/>
  <c r="E6" i="1"/>
  <c r="F6" i="1"/>
  <c r="G6" i="1"/>
  <c r="H6" i="1"/>
  <c r="I6" i="1"/>
  <c r="J6" i="1"/>
  <c r="K6" i="1"/>
  <c r="C7" i="1"/>
  <c r="D7" i="1"/>
  <c r="E7" i="1"/>
  <c r="F7" i="1"/>
  <c r="G7" i="1"/>
  <c r="H7" i="1"/>
  <c r="I7" i="1"/>
  <c r="L7" i="1" s="1"/>
  <c r="J7" i="1"/>
  <c r="K7" i="1"/>
  <c r="C8" i="1"/>
  <c r="D8" i="1"/>
  <c r="E8" i="1"/>
  <c r="F8" i="1"/>
  <c r="G8" i="1"/>
  <c r="H8" i="1"/>
  <c r="I8" i="1"/>
  <c r="J8" i="1"/>
  <c r="K8" i="1"/>
  <c r="D9" i="1"/>
  <c r="D15" i="1" s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L10" i="1" s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B4" i="1"/>
  <c r="L4" i="1" s="1"/>
  <c r="B5" i="1"/>
  <c r="L5" i="1" s="1"/>
  <c r="B6" i="1"/>
  <c r="L6" i="1" s="1"/>
  <c r="B7" i="1"/>
  <c r="B8" i="1"/>
  <c r="B9" i="1"/>
  <c r="B10" i="1"/>
  <c r="B11" i="1"/>
  <c r="L11" i="1" s="1"/>
  <c r="B12" i="1"/>
  <c r="L12" i="1" s="1"/>
  <c r="B3" i="1"/>
  <c r="L3" i="1" s="1"/>
  <c r="E15" i="1" l="1"/>
  <c r="K14" i="1"/>
  <c r="L9" i="1"/>
  <c r="J14" i="1"/>
  <c r="I14" i="1"/>
  <c r="K15" i="1"/>
  <c r="H14" i="1"/>
  <c r="B13" i="1"/>
  <c r="J15" i="1"/>
  <c r="G14" i="1"/>
  <c r="I15" i="1"/>
  <c r="F14" i="1"/>
  <c r="B15" i="1"/>
  <c r="H15" i="1"/>
  <c r="L19" i="1"/>
</calcChain>
</file>

<file path=xl/sharedStrings.xml><?xml version="1.0" encoding="utf-8"?>
<sst xmlns="http://schemas.openxmlformats.org/spreadsheetml/2006/main" count="139" uniqueCount="47">
  <si>
    <t>suma</t>
  </si>
  <si>
    <t>średnia</t>
  </si>
  <si>
    <t>ilośc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</si>
  <si>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</si>
  <si>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</si>
  <si>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</si>
  <si>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</si>
  <si>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</si>
  <si>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</si>
  <si>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</si>
  <si>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</si>
  <si>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</si>
  <si>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</si>
  <si>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poniedziałek</t>
  </si>
  <si>
    <t>wtorek</t>
  </si>
  <si>
    <t>środa</t>
  </si>
  <si>
    <t>czwartek</t>
  </si>
  <si>
    <t>piątek</t>
  </si>
  <si>
    <t>sobota</t>
  </si>
  <si>
    <t>niedziela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</si>
  <si>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</si>
  <si>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</si>
  <si>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</si>
  <si>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</si>
  <si>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</si>
  <si>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</si>
  <si>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</si>
  <si>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</si>
  <si>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</si>
  <si>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</si>
  <si>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</si>
  <si>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</si>
  <si>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janek</t>
  </si>
  <si>
    <t>henryk</t>
  </si>
  <si>
    <t>ola</t>
  </si>
  <si>
    <t>fabian</t>
  </si>
  <si>
    <t>romek</t>
  </si>
  <si>
    <t>paweł</t>
  </si>
  <si>
    <t>jonasz</t>
  </si>
  <si>
    <t>kwartał I</t>
  </si>
  <si>
    <t>kwartał II</t>
  </si>
  <si>
    <t>kwartał III</t>
  </si>
  <si>
    <t>kwartał IV</t>
  </si>
  <si>
    <t>kurs euro</t>
  </si>
  <si>
    <t>kurs dolara</t>
  </si>
  <si>
    <t>marża</t>
  </si>
  <si>
    <t>cena w dolarach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</si>
</sst>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5" formatCode="_-* #,##0.00\ [$USD]_-;\-* #,##0.00\ [$USD]_-;_-* &quot;-&quot;??\ [$USD]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0" borderId="0" xfId="0" applyNumberFormat="1"/>
    <xf numFmtId="165" fontId="0" fillId="0" borderId="0" xfId="0" applyNumberForma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A2C3-425D-4FF1-B9F7-8430D0B2D2E1}">
  <dimension ref="A1:L19"/>
  <sheetViews>
    <sheetView zoomScale="235" zoomScaleNormal="235" workbookViewId="0">
      <selection activeCell="C10" sqref="C10"/>
    </sheetView>
  </sheetViews>
  <sheetFormatPr defaultRowHeight="15" x14ac:dyDescent="0.25"/>
  <cols>
    <col min="12" max="12" width="9.85546875" bestFit="1" customWidth="1"/>
  </cols>
  <sheetData>
    <row r="1" spans="1:12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2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 t="s">
        <v>0</v>
      </c>
    </row>
    <row r="3" spans="1:12" x14ac:dyDescent="0.25">
      <c r="A3">
        <v>1</v>
      </c>
      <c r="B3">
        <f>$A3*B$2</f>
        <v>1</v>
      </c>
      <c r="C3">
        <f t="shared" ref="C3:K3" si="0">$A3*C$2</f>
        <v>2</v>
      </c>
      <c r="D3">
        <f t="shared" si="0"/>
        <v>3</v>
      </c>
      <c r="E3">
        <f t="shared" si="0"/>
        <v>4</v>
      </c>
      <c r="F3">
        <f t="shared" si="0"/>
        <v>5</v>
      </c>
      <c r="G3">
        <f t="shared" si="0"/>
        <v>6</v>
      </c>
      <c r="H3">
        <f t="shared" si="0"/>
        <v>7</v>
      </c>
      <c r="I3">
        <f t="shared" si="0"/>
        <v>8</v>
      </c>
      <c r="J3">
        <f t="shared" si="0"/>
        <v>9</v>
      </c>
      <c r="K3">
        <f t="shared" si="0"/>
        <v>10</v>
      </c>
      <c r="L3">
        <f>SUM(B3:K3)</f>
        <v>55</v>
      </c>
    </row>
    <row r="4" spans="1:12" x14ac:dyDescent="0.25">
      <c r="A4">
        <v>2</v>
      </c>
      <c r="B4">
        <f t="shared" ref="B4:K12" si="1">$A4*B$2</f>
        <v>2</v>
      </c>
      <c r="C4">
        <f t="shared" si="1"/>
        <v>4</v>
      </c>
      <c r="D4">
        <f t="shared" si="1"/>
        <v>6</v>
      </c>
      <c r="E4">
        <f t="shared" si="1"/>
        <v>8</v>
      </c>
      <c r="F4">
        <f t="shared" si="1"/>
        <v>10</v>
      </c>
      <c r="G4">
        <f t="shared" si="1"/>
        <v>12</v>
      </c>
      <c r="H4">
        <f t="shared" si="1"/>
        <v>14</v>
      </c>
      <c r="I4">
        <f t="shared" si="1"/>
        <v>16</v>
      </c>
      <c r="J4">
        <f t="shared" si="1"/>
        <v>18</v>
      </c>
      <c r="K4">
        <f t="shared" si="1"/>
        <v>20</v>
      </c>
      <c r="L4">
        <f t="shared" ref="L4:L12" si="2">SUM(B4:K4)</f>
        <v>110</v>
      </c>
    </row>
    <row r="5" spans="1:12" x14ac:dyDescent="0.25">
      <c r="A5">
        <v>3</v>
      </c>
      <c r="B5">
        <f t="shared" si="1"/>
        <v>3</v>
      </c>
      <c r="C5">
        <f t="shared" si="1"/>
        <v>6</v>
      </c>
      <c r="D5">
        <f t="shared" si="1"/>
        <v>9</v>
      </c>
      <c r="E5">
        <f t="shared" si="1"/>
        <v>12</v>
      </c>
      <c r="F5">
        <f t="shared" si="1"/>
        <v>15</v>
      </c>
      <c r="G5">
        <f t="shared" si="1"/>
        <v>18</v>
      </c>
      <c r="H5">
        <f t="shared" si="1"/>
        <v>21</v>
      </c>
      <c r="I5">
        <f t="shared" si="1"/>
        <v>24</v>
      </c>
      <c r="J5">
        <f t="shared" si="1"/>
        <v>27</v>
      </c>
      <c r="K5">
        <f t="shared" si="1"/>
        <v>30</v>
      </c>
      <c r="L5">
        <f t="shared" si="2"/>
        <v>165</v>
      </c>
    </row>
    <row r="6" spans="1:12" x14ac:dyDescent="0.25">
      <c r="A6">
        <v>4</v>
      </c>
      <c r="B6">
        <f t="shared" si="1"/>
        <v>4</v>
      </c>
      <c r="C6">
        <f t="shared" si="1"/>
        <v>8</v>
      </c>
      <c r="D6">
        <f t="shared" si="1"/>
        <v>12</v>
      </c>
      <c r="E6">
        <f t="shared" si="1"/>
        <v>16</v>
      </c>
      <c r="F6">
        <f t="shared" si="1"/>
        <v>20</v>
      </c>
      <c r="G6">
        <f t="shared" si="1"/>
        <v>24</v>
      </c>
      <c r="H6">
        <f t="shared" si="1"/>
        <v>28</v>
      </c>
      <c r="I6">
        <f t="shared" si="1"/>
        <v>32</v>
      </c>
      <c r="J6">
        <f t="shared" si="1"/>
        <v>36</v>
      </c>
      <c r="K6">
        <f t="shared" si="1"/>
        <v>40</v>
      </c>
      <c r="L6">
        <f t="shared" si="2"/>
        <v>220</v>
      </c>
    </row>
    <row r="7" spans="1:12" x14ac:dyDescent="0.25">
      <c r="A7">
        <v>5</v>
      </c>
      <c r="B7">
        <f t="shared" si="1"/>
        <v>5</v>
      </c>
      <c r="C7">
        <f t="shared" si="1"/>
        <v>10</v>
      </c>
      <c r="D7">
        <f t="shared" si="1"/>
        <v>15</v>
      </c>
      <c r="E7">
        <f t="shared" si="1"/>
        <v>20</v>
      </c>
      <c r="F7">
        <f t="shared" si="1"/>
        <v>25</v>
      </c>
      <c r="G7">
        <f t="shared" si="1"/>
        <v>30</v>
      </c>
      <c r="H7">
        <f t="shared" si="1"/>
        <v>35</v>
      </c>
      <c r="I7">
        <f t="shared" si="1"/>
        <v>40</v>
      </c>
      <c r="J7">
        <f t="shared" si="1"/>
        <v>45</v>
      </c>
      <c r="K7">
        <f t="shared" si="1"/>
        <v>50</v>
      </c>
      <c r="L7">
        <f t="shared" si="2"/>
        <v>275</v>
      </c>
    </row>
    <row r="8" spans="1:12" x14ac:dyDescent="0.25">
      <c r="A8">
        <v>6</v>
      </c>
      <c r="B8">
        <f t="shared" si="1"/>
        <v>6</v>
      </c>
      <c r="C8">
        <f t="shared" si="1"/>
        <v>12</v>
      </c>
      <c r="D8">
        <f t="shared" si="1"/>
        <v>18</v>
      </c>
      <c r="E8">
        <f t="shared" si="1"/>
        <v>24</v>
      </c>
      <c r="F8">
        <f t="shared" si="1"/>
        <v>30</v>
      </c>
      <c r="G8">
        <f t="shared" si="1"/>
        <v>36</v>
      </c>
      <c r="H8">
        <f t="shared" si="1"/>
        <v>42</v>
      </c>
      <c r="I8">
        <f t="shared" si="1"/>
        <v>48</v>
      </c>
      <c r="J8">
        <f t="shared" si="1"/>
        <v>54</v>
      </c>
      <c r="K8">
        <f t="shared" si="1"/>
        <v>60</v>
      </c>
      <c r="L8">
        <f t="shared" si="2"/>
        <v>330</v>
      </c>
    </row>
    <row r="9" spans="1:12" x14ac:dyDescent="0.25">
      <c r="A9">
        <v>7</v>
      </c>
      <c r="B9">
        <f t="shared" si="1"/>
        <v>7</v>
      </c>
      <c r="C9">
        <v>15</v>
      </c>
      <c r="D9">
        <f t="shared" si="1"/>
        <v>21</v>
      </c>
      <c r="E9">
        <f t="shared" si="1"/>
        <v>28</v>
      </c>
      <c r="F9">
        <f t="shared" si="1"/>
        <v>35</v>
      </c>
      <c r="G9">
        <f t="shared" si="1"/>
        <v>42</v>
      </c>
      <c r="H9">
        <f t="shared" si="1"/>
        <v>49</v>
      </c>
      <c r="I9">
        <f t="shared" si="1"/>
        <v>56</v>
      </c>
      <c r="J9">
        <f t="shared" si="1"/>
        <v>63</v>
      </c>
      <c r="K9">
        <f t="shared" si="1"/>
        <v>70</v>
      </c>
      <c r="L9">
        <f t="shared" si="2"/>
        <v>386</v>
      </c>
    </row>
    <row r="10" spans="1:12" x14ac:dyDescent="0.25">
      <c r="A10">
        <v>8</v>
      </c>
      <c r="B10">
        <f t="shared" si="1"/>
        <v>8</v>
      </c>
      <c r="C10">
        <f t="shared" si="1"/>
        <v>16</v>
      </c>
      <c r="D10">
        <f t="shared" si="1"/>
        <v>24</v>
      </c>
      <c r="E10">
        <f t="shared" si="1"/>
        <v>32</v>
      </c>
      <c r="F10">
        <f t="shared" si="1"/>
        <v>40</v>
      </c>
      <c r="G10">
        <f t="shared" si="1"/>
        <v>48</v>
      </c>
      <c r="H10">
        <f t="shared" si="1"/>
        <v>56</v>
      </c>
      <c r="I10">
        <f t="shared" si="1"/>
        <v>64</v>
      </c>
      <c r="J10">
        <f t="shared" si="1"/>
        <v>72</v>
      </c>
      <c r="K10">
        <f t="shared" si="1"/>
        <v>80</v>
      </c>
      <c r="L10">
        <f t="shared" si="2"/>
        <v>440</v>
      </c>
    </row>
    <row r="11" spans="1:12" x14ac:dyDescent="0.25">
      <c r="A11">
        <v>9</v>
      </c>
      <c r="B11">
        <f t="shared" si="1"/>
        <v>9</v>
      </c>
      <c r="C11">
        <f t="shared" si="1"/>
        <v>18</v>
      </c>
      <c r="D11">
        <f t="shared" si="1"/>
        <v>27</v>
      </c>
      <c r="E11">
        <f t="shared" si="1"/>
        <v>36</v>
      </c>
      <c r="F11">
        <f t="shared" si="1"/>
        <v>45</v>
      </c>
      <c r="G11">
        <f t="shared" si="1"/>
        <v>54</v>
      </c>
      <c r="H11">
        <f t="shared" si="1"/>
        <v>63</v>
      </c>
      <c r="I11">
        <f t="shared" si="1"/>
        <v>72</v>
      </c>
      <c r="J11">
        <f t="shared" si="1"/>
        <v>81</v>
      </c>
      <c r="K11">
        <f t="shared" si="1"/>
        <v>90</v>
      </c>
      <c r="L11">
        <f t="shared" si="2"/>
        <v>495</v>
      </c>
    </row>
    <row r="12" spans="1:12" x14ac:dyDescent="0.25">
      <c r="A12">
        <v>10</v>
      </c>
      <c r="B12">
        <f t="shared" si="1"/>
        <v>10</v>
      </c>
      <c r="C12">
        <f t="shared" si="1"/>
        <v>20</v>
      </c>
      <c r="D12">
        <f t="shared" si="1"/>
        <v>30</v>
      </c>
      <c r="E12">
        <f t="shared" si="1"/>
        <v>40</v>
      </c>
      <c r="F12">
        <f t="shared" si="1"/>
        <v>50</v>
      </c>
      <c r="G12">
        <f t="shared" si="1"/>
        <v>60</v>
      </c>
      <c r="H12">
        <f t="shared" si="1"/>
        <v>70</v>
      </c>
      <c r="I12">
        <f t="shared" si="1"/>
        <v>80</v>
      </c>
      <c r="J12">
        <f t="shared" si="1"/>
        <v>90</v>
      </c>
      <c r="K12">
        <f t="shared" si="1"/>
        <v>100</v>
      </c>
      <c r="L12">
        <f t="shared" si="2"/>
        <v>550</v>
      </c>
    </row>
    <row r="13" spans="1:12" x14ac:dyDescent="0.25">
      <c r="A13" t="s">
        <v>0</v>
      </c>
      <c r="B13">
        <f>SUM(B3:B12)</f>
        <v>55</v>
      </c>
      <c r="C13">
        <f t="shared" ref="C13:K13" si="3">SUM(C3:C12)</f>
        <v>111</v>
      </c>
      <c r="D13">
        <f t="shared" si="3"/>
        <v>165</v>
      </c>
      <c r="E13">
        <f t="shared" si="3"/>
        <v>220</v>
      </c>
      <c r="F13">
        <f t="shared" si="3"/>
        <v>275</v>
      </c>
      <c r="G13">
        <f t="shared" si="3"/>
        <v>330</v>
      </c>
      <c r="H13">
        <f t="shared" si="3"/>
        <v>385</v>
      </c>
      <c r="I13">
        <f t="shared" si="3"/>
        <v>440</v>
      </c>
      <c r="J13">
        <f t="shared" si="3"/>
        <v>495</v>
      </c>
      <c r="K13">
        <f t="shared" si="3"/>
        <v>550</v>
      </c>
    </row>
    <row r="14" spans="1:12" x14ac:dyDescent="0.25">
      <c r="A14" t="s">
        <v>1</v>
      </c>
      <c r="B14">
        <f>ROUND(AVERAGE(B2:B12),2)</f>
        <v>5.09</v>
      </c>
      <c r="C14">
        <f t="shared" ref="C14:K14" si="4">ROUND(AVERAGE(C2:C12),2)</f>
        <v>10.27</v>
      </c>
      <c r="D14">
        <f t="shared" si="4"/>
        <v>15.27</v>
      </c>
      <c r="E14">
        <f t="shared" si="4"/>
        <v>20.36</v>
      </c>
      <c r="F14">
        <f t="shared" si="4"/>
        <v>25.45</v>
      </c>
      <c r="G14">
        <f t="shared" si="4"/>
        <v>30.55</v>
      </c>
      <c r="H14">
        <f t="shared" si="4"/>
        <v>35.64</v>
      </c>
      <c r="I14">
        <f t="shared" si="4"/>
        <v>40.729999999999997</v>
      </c>
      <c r="J14">
        <f t="shared" si="4"/>
        <v>45.82</v>
      </c>
      <c r="K14">
        <f t="shared" si="4"/>
        <v>50.91</v>
      </c>
    </row>
    <row r="15" spans="1:12" x14ac:dyDescent="0.25">
      <c r="A15" t="s">
        <v>2</v>
      </c>
      <c r="B15">
        <f>COUNT(B3:B12)</f>
        <v>10</v>
      </c>
      <c r="C15">
        <f t="shared" ref="C15:K15" si="5">COUNT(C3:C12)</f>
        <v>10</v>
      </c>
      <c r="D15">
        <f t="shared" si="5"/>
        <v>10</v>
      </c>
      <c r="E15">
        <f t="shared" si="5"/>
        <v>10</v>
      </c>
      <c r="F15">
        <f t="shared" si="5"/>
        <v>10</v>
      </c>
      <c r="G15">
        <f t="shared" si="5"/>
        <v>10</v>
      </c>
      <c r="H15">
        <f t="shared" si="5"/>
        <v>10</v>
      </c>
      <c r="I15">
        <f t="shared" si="5"/>
        <v>10</v>
      </c>
      <c r="J15">
        <f t="shared" si="5"/>
        <v>10</v>
      </c>
      <c r="K15">
        <f t="shared" si="5"/>
        <v>10</v>
      </c>
    </row>
    <row r="18" spans="2:12" x14ac:dyDescent="0.25">
      <c r="B18">
        <v>5.0990909090908998</v>
      </c>
      <c r="C18">
        <v>10.1898181818182</v>
      </c>
      <c r="D18">
        <v>15.2728727272727</v>
      </c>
      <c r="E18">
        <v>20.363636363636363</v>
      </c>
      <c r="F18">
        <v>25.454545454545453</v>
      </c>
      <c r="G18">
        <v>30.545454545454547</v>
      </c>
      <c r="H18">
        <v>35.636363636363633</v>
      </c>
      <c r="I18">
        <v>40.727272727272727</v>
      </c>
      <c r="J18">
        <v>45.81818181818182</v>
      </c>
      <c r="K18">
        <v>50.909090909090907</v>
      </c>
      <c r="L18" s="2">
        <f>SUM(B18:K18)</f>
        <v>280.01632727272727</v>
      </c>
    </row>
    <row r="19" spans="2:12" x14ac:dyDescent="0.25">
      <c r="B19" s="1">
        <f>ROUND(B18,2)</f>
        <v>5.0999999999999996</v>
      </c>
      <c r="C19" s="1">
        <f t="shared" ref="C19:J19" si="6">ROUND(C18,2)</f>
        <v>10.19</v>
      </c>
      <c r="D19" s="1">
        <f t="shared" si="6"/>
        <v>15.27</v>
      </c>
      <c r="E19" s="1">
        <f t="shared" si="6"/>
        <v>20.36</v>
      </c>
      <c r="F19" s="1">
        <f t="shared" si="6"/>
        <v>25.45</v>
      </c>
      <c r="G19" s="1">
        <f t="shared" si="6"/>
        <v>30.55</v>
      </c>
      <c r="H19" s="1">
        <f t="shared" si="6"/>
        <v>35.64</v>
      </c>
      <c r="I19" s="1">
        <f t="shared" si="6"/>
        <v>40.729999999999997</v>
      </c>
      <c r="J19" s="1">
        <f t="shared" si="6"/>
        <v>45.82</v>
      </c>
      <c r="K19" s="1">
        <f>ROUND(K18,2)</f>
        <v>50.91</v>
      </c>
      <c r="L19" s="2">
        <f>SUM(B19:K19)</f>
        <v>280.02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73E9-EBE1-4713-8861-F7ACA0562958}">
  <dimension ref="B1:J15"/>
  <sheetViews>
    <sheetView tabSelected="1" topLeftCell="E1" zoomScale="265" zoomScaleNormal="265" workbookViewId="0">
      <selection activeCell="G5" sqref="G5"/>
    </sheetView>
  </sheetViews>
  <sheetFormatPr defaultRowHeight="15" x14ac:dyDescent="0.25"/>
  <cols>
    <col min="8" max="8" width="14.5703125" customWidth="1"/>
    <col min="10" max="10" width="11.140625" customWidth="1"/>
  </cols>
  <sheetData>
    <row r="1" spans="2:10" x14ac:dyDescent="0.25">
      <c r="B1" t="str">
        <f>Arkusz1!B1</f>
        <v>a</v>
      </c>
      <c r="C1" t="str">
        <f>Arkusz1!C1</f>
        <v>b</v>
      </c>
      <c r="D1" t="s">
        <v>5</v>
      </c>
      <c r="E1" t="s">
        <v>6</v>
      </c>
      <c r="F1" t="s">
        <v>7</v>
      </c>
      <c r="G1" t="s">
        <v>8</v>
      </c>
      <c r="H1" t="s">
        <v>46</v>
      </c>
      <c r="I1" t="s">
        <v>46</v>
      </c>
    </row>
    <row r="2" spans="2:10" x14ac:dyDescent="0.25">
      <c r="B2">
        <f>Arkusz1!B2</f>
        <v>1</v>
      </c>
      <c r="C2">
        <f>Arkusz1!C2</f>
        <v>2</v>
      </c>
      <c r="D2" t="s">
        <v>13</v>
      </c>
      <c r="E2" t="s">
        <v>20</v>
      </c>
      <c r="F2" t="s">
        <v>32</v>
      </c>
      <c r="G2" t="s">
        <v>39</v>
      </c>
      <c r="H2" s="3">
        <f>C2/stałe!$B$2</f>
        <v>0.48192771084337344</v>
      </c>
      <c r="I2">
        <v>0.48192771084337344</v>
      </c>
      <c r="J2" t="str">
        <f>SUBSTITUTE(H2,",",".")</f>
        <v>0.481927710843373</v>
      </c>
    </row>
    <row r="3" spans="2:10" x14ac:dyDescent="0.25">
      <c r="B3">
        <f>Arkusz1!B3</f>
        <v>1</v>
      </c>
      <c r="C3">
        <f>Arkusz1!C3</f>
        <v>2</v>
      </c>
      <c r="D3" t="s">
        <v>14</v>
      </c>
      <c r="E3" t="s">
        <v>21</v>
      </c>
      <c r="F3" t="s">
        <v>33</v>
      </c>
      <c r="G3" t="s">
        <v>40</v>
      </c>
      <c r="H3" s="3">
        <f>C3/stałe!$B$2</f>
        <v>0.48192771084337344</v>
      </c>
      <c r="I3">
        <v>0.48192771084337344</v>
      </c>
      <c r="J3" t="str">
        <f t="shared" ref="J3:J15" si="0">SUBSTITUTE(I3,",",".")</f>
        <v>0.481927710843373</v>
      </c>
    </row>
    <row r="4" spans="2:10" x14ac:dyDescent="0.25">
      <c r="B4">
        <f>Arkusz1!B4</f>
        <v>2</v>
      </c>
      <c r="C4">
        <f>Arkusz1!C4</f>
        <v>4</v>
      </c>
      <c r="D4" t="s">
        <v>15</v>
      </c>
      <c r="E4" t="s">
        <v>22</v>
      </c>
      <c r="F4" t="s">
        <v>34</v>
      </c>
      <c r="G4" t="s">
        <v>41</v>
      </c>
      <c r="H4" s="3">
        <f>C4/stałe!$B$2</f>
        <v>0.96385542168674687</v>
      </c>
      <c r="I4">
        <v>0.96385542168674687</v>
      </c>
      <c r="J4" t="str">
        <f t="shared" si="0"/>
        <v>0.963855421686747</v>
      </c>
    </row>
    <row r="5" spans="2:10" x14ac:dyDescent="0.25">
      <c r="B5">
        <f>Arkusz1!B5</f>
        <v>3</v>
      </c>
      <c r="C5">
        <f>Arkusz1!C5</f>
        <v>6</v>
      </c>
      <c r="D5" t="s">
        <v>16</v>
      </c>
      <c r="E5" t="s">
        <v>23</v>
      </c>
      <c r="F5" t="s">
        <v>35</v>
      </c>
      <c r="G5" t="s">
        <v>42</v>
      </c>
      <c r="H5" s="3">
        <f>C5/stałe!$B$2</f>
        <v>1.4457831325301203</v>
      </c>
      <c r="I5">
        <v>1.4457831325301203</v>
      </c>
      <c r="J5" t="str">
        <f t="shared" si="0"/>
        <v>1.44578313253012</v>
      </c>
    </row>
    <row r="6" spans="2:10" x14ac:dyDescent="0.25">
      <c r="B6">
        <f>Arkusz1!B6</f>
        <v>4</v>
      </c>
      <c r="C6">
        <f>Arkusz1!C6</f>
        <v>8</v>
      </c>
      <c r="D6" t="s">
        <v>17</v>
      </c>
      <c r="E6" t="s">
        <v>24</v>
      </c>
      <c r="F6" t="s">
        <v>36</v>
      </c>
      <c r="G6" t="s">
        <v>39</v>
      </c>
      <c r="H6" s="3">
        <f>C6/stałe!$B$2</f>
        <v>1.9277108433734937</v>
      </c>
      <c r="I6">
        <v>1.9277108433734937</v>
      </c>
      <c r="J6" t="str">
        <f t="shared" si="0"/>
        <v>1.92771084337349</v>
      </c>
    </row>
    <row r="7" spans="2:10" x14ac:dyDescent="0.25">
      <c r="B7">
        <f>Arkusz1!B7</f>
        <v>5</v>
      </c>
      <c r="C7">
        <f>Arkusz1!C7</f>
        <v>10</v>
      </c>
      <c r="D7" t="s">
        <v>18</v>
      </c>
      <c r="E7" t="s">
        <v>25</v>
      </c>
      <c r="F7" t="s">
        <v>37</v>
      </c>
      <c r="G7" t="s">
        <v>40</v>
      </c>
      <c r="H7" s="3">
        <f>C7/stałe!$B$2</f>
        <v>2.4096385542168672</v>
      </c>
      <c r="I7">
        <v>2.4096385542168672</v>
      </c>
      <c r="J7" t="str">
        <f t="shared" si="0"/>
        <v>2.40963855421687</v>
      </c>
    </row>
    <row r="8" spans="2:10" x14ac:dyDescent="0.25">
      <c r="B8">
        <f>Arkusz1!B8</f>
        <v>6</v>
      </c>
      <c r="C8">
        <f>Arkusz1!C8</f>
        <v>12</v>
      </c>
      <c r="D8" t="s">
        <v>19</v>
      </c>
      <c r="E8" t="s">
        <v>26</v>
      </c>
      <c r="F8" t="s">
        <v>38</v>
      </c>
      <c r="G8" t="s">
        <v>41</v>
      </c>
      <c r="H8" s="3">
        <f>C8/stałe!$B$2</f>
        <v>2.8915662650602405</v>
      </c>
      <c r="I8">
        <v>2.8915662650602405</v>
      </c>
      <c r="J8" t="str">
        <f t="shared" si="0"/>
        <v>2.89156626506024</v>
      </c>
    </row>
    <row r="9" spans="2:10" x14ac:dyDescent="0.25">
      <c r="B9">
        <f>Arkusz1!B9</f>
        <v>7</v>
      </c>
      <c r="C9">
        <f>Arkusz1!C9</f>
        <v>15</v>
      </c>
      <c r="D9" t="s">
        <v>13</v>
      </c>
      <c r="E9" t="s">
        <v>27</v>
      </c>
      <c r="F9" t="s">
        <v>32</v>
      </c>
      <c r="G9" t="s">
        <v>42</v>
      </c>
      <c r="H9" s="3">
        <f>C9/stałe!$B$2</f>
        <v>3.6144578313253009</v>
      </c>
      <c r="I9">
        <v>3.6144578313253009</v>
      </c>
      <c r="J9" t="str">
        <f t="shared" si="0"/>
        <v>3.6144578313253</v>
      </c>
    </row>
    <row r="10" spans="2:10" x14ac:dyDescent="0.25">
      <c r="B10">
        <f>Arkusz1!B10</f>
        <v>8</v>
      </c>
      <c r="C10">
        <f>Arkusz1!C10</f>
        <v>16</v>
      </c>
      <c r="D10" t="s">
        <v>14</v>
      </c>
      <c r="E10" t="s">
        <v>28</v>
      </c>
      <c r="F10" t="s">
        <v>33</v>
      </c>
      <c r="G10" t="s">
        <v>39</v>
      </c>
      <c r="H10" s="3">
        <f>C10/stałe!$B$2</f>
        <v>3.8554216867469875</v>
      </c>
      <c r="I10">
        <v>3.8554216867469875</v>
      </c>
      <c r="J10" t="str">
        <f t="shared" si="0"/>
        <v>3.85542168674699</v>
      </c>
    </row>
    <row r="11" spans="2:10" x14ac:dyDescent="0.25">
      <c r="B11">
        <f>Arkusz1!B11</f>
        <v>9</v>
      </c>
      <c r="C11">
        <f>Arkusz1!C11</f>
        <v>18</v>
      </c>
      <c r="D11" t="s">
        <v>15</v>
      </c>
      <c r="E11" t="s">
        <v>29</v>
      </c>
      <c r="F11" t="s">
        <v>34</v>
      </c>
      <c r="G11" t="s">
        <v>40</v>
      </c>
      <c r="H11" s="3">
        <f>C11/stałe!$B$2</f>
        <v>4.3373493975903612</v>
      </c>
      <c r="I11">
        <v>4.3373493975903612</v>
      </c>
      <c r="J11" t="str">
        <f t="shared" si="0"/>
        <v>4.33734939759036</v>
      </c>
    </row>
    <row r="12" spans="2:10" x14ac:dyDescent="0.25">
      <c r="B12">
        <f>Arkusz1!B12</f>
        <v>10</v>
      </c>
      <c r="C12">
        <f>Arkusz1!C12</f>
        <v>20</v>
      </c>
      <c r="D12" t="s">
        <v>16</v>
      </c>
      <c r="E12" t="s">
        <v>30</v>
      </c>
      <c r="F12" t="s">
        <v>35</v>
      </c>
      <c r="G12" t="s">
        <v>41</v>
      </c>
      <c r="H12" s="3">
        <f>C12/stałe!$B$2</f>
        <v>4.8192771084337345</v>
      </c>
      <c r="I12">
        <v>4.8192771084337345</v>
      </c>
      <c r="J12" t="str">
        <f t="shared" si="0"/>
        <v>4.81927710843373</v>
      </c>
    </row>
    <row r="13" spans="2:10" x14ac:dyDescent="0.25">
      <c r="B13">
        <f>Arkusz1!B13</f>
        <v>55</v>
      </c>
      <c r="C13">
        <f>Arkusz1!C13</f>
        <v>111</v>
      </c>
      <c r="D13" t="s">
        <v>17</v>
      </c>
      <c r="E13" t="s">
        <v>31</v>
      </c>
      <c r="F13" t="s">
        <v>36</v>
      </c>
      <c r="G13" t="s">
        <v>42</v>
      </c>
      <c r="H13" s="3">
        <f>C13/stałe!$B$2</f>
        <v>26.746987951807228</v>
      </c>
      <c r="I13">
        <v>26.746987951807228</v>
      </c>
      <c r="J13" t="str">
        <f t="shared" si="0"/>
        <v>26.7469879518072</v>
      </c>
    </row>
    <row r="14" spans="2:10" x14ac:dyDescent="0.25">
      <c r="B14">
        <f>Arkusz1!B14</f>
        <v>5.09</v>
      </c>
      <c r="C14">
        <f>Arkusz1!C14</f>
        <v>10.27</v>
      </c>
      <c r="D14" t="s">
        <v>18</v>
      </c>
      <c r="E14" t="s">
        <v>20</v>
      </c>
      <c r="F14" t="s">
        <v>37</v>
      </c>
      <c r="G14" t="s">
        <v>39</v>
      </c>
      <c r="H14" s="3">
        <f>C14/stałe!$B$2</f>
        <v>2.4746987951807227</v>
      </c>
      <c r="I14">
        <v>2.4746987951807227</v>
      </c>
      <c r="J14" t="str">
        <f t="shared" si="0"/>
        <v>2.47469879518072</v>
      </c>
    </row>
    <row r="15" spans="2:10" x14ac:dyDescent="0.25">
      <c r="B15">
        <f>Arkusz1!B15</f>
        <v>10</v>
      </c>
      <c r="C15">
        <f>Arkusz1!C15</f>
        <v>10</v>
      </c>
      <c r="D15" t="s">
        <v>19</v>
      </c>
      <c r="E15" t="s">
        <v>21</v>
      </c>
      <c r="F15" t="s">
        <v>38</v>
      </c>
      <c r="G15" t="s">
        <v>40</v>
      </c>
      <c r="H15" s="3">
        <f>C15/stałe!$B$2</f>
        <v>2.4096385542168672</v>
      </c>
      <c r="I15">
        <v>2.4096385542168672</v>
      </c>
      <c r="J15" t="str">
        <f t="shared" si="0"/>
        <v>2.40963855421687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449E-D097-46EF-AB01-248912829DC2}">
  <dimension ref="A1:O6"/>
  <sheetViews>
    <sheetView workbookViewId="0">
      <selection activeCell="A2" sqref="A2"/>
    </sheetView>
  </sheetViews>
  <sheetFormatPr defaultRowHeight="15" x14ac:dyDescent="0.25"/>
  <sheetData>
    <row r="1" spans="1:15" x14ac:dyDescent="0.25">
      <c r="A1">
        <f>Arkusz1!A1</f>
        <v>0</v>
      </c>
      <c r="B1" t="str">
        <f>Arkusz1!B1</f>
        <v>a</v>
      </c>
      <c r="C1" t="str">
        <f>Arkusz1!C1</f>
        <v>b</v>
      </c>
      <c r="D1" t="str">
        <f>Arkusz1!D1</f>
        <v>c</v>
      </c>
      <c r="E1" t="str">
        <f>Arkusz1!E1</f>
        <v>d</v>
      </c>
      <c r="F1" t="str">
        <f>Arkusz1!F1</f>
        <v>e</v>
      </c>
      <c r="G1" t="str">
        <f>Arkusz1!G1</f>
        <v>f</v>
      </c>
      <c r="H1" t="str">
        <f>Arkusz1!H1</f>
        <v>g</v>
      </c>
      <c r="I1" t="str">
        <f>Arkusz1!I1</f>
        <v>h</v>
      </c>
      <c r="J1" t="str">
        <f>Arkusz1!J1</f>
        <v>i</v>
      </c>
      <c r="K1" t="str">
        <f>Arkusz1!K1</f>
        <v>j</v>
      </c>
      <c r="L1">
        <f>Arkusz1!L1</f>
        <v>0</v>
      </c>
      <c r="M1">
        <f>Arkusz1!M1</f>
        <v>0</v>
      </c>
      <c r="N1">
        <f>Arkusz1!N1</f>
        <v>0</v>
      </c>
      <c r="O1">
        <f>Arkusz1!O1</f>
        <v>0</v>
      </c>
    </row>
    <row r="2" spans="1:15" x14ac:dyDescent="0.25">
      <c r="A2">
        <f>Arkusz1!A2</f>
        <v>0</v>
      </c>
      <c r="B2">
        <f>Arkusz1!B2</f>
        <v>1</v>
      </c>
      <c r="C2">
        <f>Arkusz1!C2</f>
        <v>2</v>
      </c>
      <c r="D2">
        <f>Arkusz1!D2</f>
        <v>3</v>
      </c>
      <c r="E2">
        <f>Arkusz1!E2</f>
        <v>4</v>
      </c>
      <c r="F2">
        <f>Arkusz1!F2</f>
        <v>5</v>
      </c>
      <c r="G2">
        <f>Arkusz1!G2</f>
        <v>6</v>
      </c>
      <c r="H2">
        <f>Arkusz1!H2</f>
        <v>7</v>
      </c>
      <c r="I2">
        <f>Arkusz1!I2</f>
        <v>8</v>
      </c>
      <c r="J2">
        <f>Arkusz1!J2</f>
        <v>9</v>
      </c>
      <c r="K2">
        <f>Arkusz1!K2</f>
        <v>10</v>
      </c>
      <c r="L2" t="str">
        <f>Arkusz1!L2</f>
        <v>suma</v>
      </c>
      <c r="M2">
        <f>Arkusz1!M2</f>
        <v>0</v>
      </c>
      <c r="N2">
        <f>Arkusz1!N2</f>
        <v>0</v>
      </c>
      <c r="O2">
        <f>Arkusz1!O2</f>
        <v>0</v>
      </c>
    </row>
    <row r="3" spans="1:15" x14ac:dyDescent="0.25">
      <c r="A3" t="s">
        <v>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4" spans="1:15" x14ac:dyDescent="0.25">
      <c r="A4" t="s">
        <v>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20</v>
      </c>
      <c r="O4" t="s">
        <v>21</v>
      </c>
    </row>
    <row r="5" spans="1:15" x14ac:dyDescent="0.25">
      <c r="A5" t="s">
        <v>7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</row>
    <row r="6" spans="1:15" x14ac:dyDescent="0.25">
      <c r="A6" t="s">
        <v>8</v>
      </c>
      <c r="B6" t="s">
        <v>39</v>
      </c>
      <c r="C6" t="s">
        <v>40</v>
      </c>
      <c r="D6" t="s">
        <v>41</v>
      </c>
      <c r="E6" t="s">
        <v>42</v>
      </c>
      <c r="F6" t="s">
        <v>39</v>
      </c>
      <c r="G6" t="s">
        <v>40</v>
      </c>
      <c r="H6" t="s">
        <v>41</v>
      </c>
      <c r="I6" t="s">
        <v>42</v>
      </c>
      <c r="J6" t="s">
        <v>39</v>
      </c>
      <c r="K6" t="s">
        <v>40</v>
      </c>
      <c r="L6" t="s">
        <v>41</v>
      </c>
      <c r="M6" t="s">
        <v>42</v>
      </c>
      <c r="N6" t="s">
        <v>39</v>
      </c>
      <c r="O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9744-D2A9-49F3-8DA8-12163AD61AD7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43</v>
      </c>
      <c r="B1">
        <v>4.8</v>
      </c>
    </row>
    <row r="2" spans="1:2" x14ac:dyDescent="0.25">
      <c r="A2" t="s">
        <v>44</v>
      </c>
      <c r="B2">
        <v>4.1500000000000004</v>
      </c>
    </row>
    <row r="3" spans="1:2" x14ac:dyDescent="0.25">
      <c r="A3" t="s">
        <v>45</v>
      </c>
      <c r="B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handel</vt:lpstr>
      <vt:lpstr>Arkusz3</vt:lpstr>
      <vt:lpstr>stałe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MOL</dc:creator>
  <cp:lastModifiedBy>Mariusz MOL</cp:lastModifiedBy>
  <dcterms:created xsi:type="dcterms:W3CDTF">2021-12-08T07:36:02Z</dcterms:created>
  <dcterms:modified xsi:type="dcterms:W3CDTF">2021-12-08T08:41:59Z</dcterms:modified>
</cp:coreProperties>
</file>