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W2221\Desktop\MIS APLICACIONES WEB\BBDD\PRACTICA\"/>
    </mc:Choice>
  </mc:AlternateContent>
  <xr:revisionPtr revIDLastSave="0" documentId="13_ncr:1_{C722E209-CA94-429D-B5FD-3E7104709FD9}" xr6:coauthVersionLast="47" xr6:coauthVersionMax="47" xr10:uidLastSave="{00000000-0000-0000-0000-000000000000}"/>
  <bookViews>
    <workbookView xWindow="-120" yWindow="-120" windowWidth="29040" windowHeight="15720" activeTab="2" xr2:uid="{6238479B-9670-4BBB-9B06-0F9D7CBA2DCB}"/>
  </bookViews>
  <sheets>
    <sheet name="Hoja1" sheetId="1" r:id="rId1"/>
    <sheet name="Hoja2" sheetId="2" r:id="rId2"/>
    <sheet name="Hoja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8" i="3" l="1"/>
  <c r="N14" i="3"/>
  <c r="M15" i="3"/>
  <c r="M14" i="3"/>
</calcChain>
</file>

<file path=xl/sharedStrings.xml><?xml version="1.0" encoding="utf-8"?>
<sst xmlns="http://schemas.openxmlformats.org/spreadsheetml/2006/main" count="319" uniqueCount="82">
  <si>
    <t>COD MASCOTA</t>
  </si>
  <si>
    <t>NOMBRE</t>
  </si>
  <si>
    <t>TIPO</t>
  </si>
  <si>
    <t>EDAD</t>
  </si>
  <si>
    <t>FECHA DE VISITAS</t>
  </si>
  <si>
    <t>DESCRIPCION DE VISITAS</t>
  </si>
  <si>
    <t>ROCKY</t>
  </si>
  <si>
    <t>PERRO</t>
  </si>
  <si>
    <t>BATMAN</t>
  </si>
  <si>
    <t>GARFIELD</t>
  </si>
  <si>
    <t>GATO</t>
  </si>
  <si>
    <t>30/02/2015</t>
  </si>
  <si>
    <t>PÁJARO</t>
  </si>
  <si>
    <t>PIOLIN</t>
  </si>
  <si>
    <t>PRIMERA FORMA NORMAL</t>
  </si>
  <si>
    <t>SEGUNDA FORMA NORMAL</t>
  </si>
  <si>
    <t>APELLIDO</t>
  </si>
  <si>
    <t>MARTINEZ</t>
  </si>
  <si>
    <t>MIRALLES</t>
  </si>
  <si>
    <t xml:space="preserve"> MIRALLES</t>
  </si>
  <si>
    <t>GARCIA</t>
  </si>
  <si>
    <t xml:space="preserve">MARIO </t>
  </si>
  <si>
    <t xml:space="preserve">MARIA </t>
  </si>
  <si>
    <t xml:space="preserve">MIRIAM </t>
  </si>
  <si>
    <t>Nº DESCRIPCIÓN</t>
  </si>
  <si>
    <t>Vacuna rabia</t>
  </si>
  <si>
    <t xml:space="preserve"> Examen superficial</t>
  </si>
  <si>
    <t>Radiografía</t>
  </si>
  <si>
    <t xml:space="preserve"> Vacuna rabia</t>
  </si>
  <si>
    <t xml:space="preserve"> Vacunación heptavalente</t>
  </si>
  <si>
    <t>Revisión anual</t>
  </si>
  <si>
    <t>Gastroenteritis</t>
  </si>
  <si>
    <t>TERCERA FORMA NORMAL</t>
  </si>
  <si>
    <t>ID_ORDEN</t>
  </si>
  <si>
    <t>FECHA</t>
  </si>
  <si>
    <t>ID_CLIENTE</t>
  </si>
  <si>
    <t>ESTADO</t>
  </si>
  <si>
    <t>Nº ARTICULO</t>
  </si>
  <si>
    <t>NOMB  CLIENTE</t>
  </si>
  <si>
    <t>NOMB ART</t>
  </si>
  <si>
    <t>CANT</t>
  </si>
  <si>
    <t>PRECIO</t>
  </si>
  <si>
    <t>MARTIN</t>
  </si>
  <si>
    <t>HERNAN</t>
  </si>
  <si>
    <t>PEDRO</t>
  </si>
  <si>
    <t>CARACAS</t>
  </si>
  <si>
    <t>CORO</t>
  </si>
  <si>
    <t>MARACAY</t>
  </si>
  <si>
    <t>MACARAY</t>
  </si>
  <si>
    <t>RED</t>
  </si>
  <si>
    <t>RAQUETA</t>
  </si>
  <si>
    <t>PAQ-3</t>
  </si>
  <si>
    <t>PAQ-6</t>
  </si>
  <si>
    <t>FUNDA</t>
  </si>
  <si>
    <t>ORDENES</t>
  </si>
  <si>
    <t>PEDIDOS</t>
  </si>
  <si>
    <t>CLIENTES</t>
  </si>
  <si>
    <t>ARTICULOS</t>
  </si>
  <si>
    <t>NºFACTURA</t>
  </si>
  <si>
    <t>DIRECCION</t>
  </si>
  <si>
    <t>NOM MASCOTA</t>
  </si>
  <si>
    <t>PROCED</t>
  </si>
  <si>
    <t>MASCOTA</t>
  </si>
  <si>
    <t>MARIO</t>
  </si>
  <si>
    <t>CALLE</t>
  </si>
  <si>
    <t>PROVINCIA</t>
  </si>
  <si>
    <t>ROCKY-3</t>
  </si>
  <si>
    <t>EXAMEN SUPERFICIAL</t>
  </si>
  <si>
    <t>GARFILED</t>
  </si>
  <si>
    <t>VACUNACION RABIA</t>
  </si>
  <si>
    <t>COD POSTAL</t>
  </si>
  <si>
    <t>TOTAL</t>
  </si>
  <si>
    <t xml:space="preserve">HUELVA </t>
  </si>
  <si>
    <t>CODIGO</t>
  </si>
  <si>
    <t>CLIENTE</t>
  </si>
  <si>
    <t>FCATURAS</t>
  </si>
  <si>
    <t>FACTURACION</t>
  </si>
  <si>
    <t>FACTURA</t>
  </si>
  <si>
    <t>FACTURA_MASCOTA</t>
  </si>
  <si>
    <t>PRECIO IMPU</t>
  </si>
  <si>
    <t>PROCEDIMIENTO</t>
  </si>
  <si>
    <t>MASCOTA_PROC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</si>
</sst>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75">
    <xf numFmtId="0" fontId="0" fillId="0" borderId="0" xfId="0"/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center"/>
    </xf>
    <xf numFmtId="14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left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0" fillId="0" borderId="1" xfId="0" applyBorder="1"/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Border="1" applyAlignment="1"/>
    <xf numFmtId="0" fontId="0" fillId="0" borderId="0" xfId="0" applyAlignment="1">
      <alignment horizontal="center" vertical="center"/>
    </xf>
    <xf numFmtId="0" fontId="0" fillId="0" borderId="11" xfId="0" applyBorder="1" applyAlignment="1">
      <alignment horizontal="center" vertical="center"/>
    </xf>
    <xf numFmtId="14" fontId="0" fillId="0" borderId="7" xfId="0" applyNumberFormat="1" applyBorder="1" applyAlignment="1">
      <alignment horizontal="center" vertical="center"/>
    </xf>
    <xf numFmtId="14" fontId="0" fillId="0" borderId="8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4" fontId="0" fillId="0" borderId="9" xfId="0" applyNumberFormat="1" applyBorder="1" applyAlignment="1">
      <alignment horizontal="center" vertical="center"/>
    </xf>
    <xf numFmtId="0" fontId="1" fillId="0" borderId="4" xfId="0" applyFont="1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1" fillId="2" borderId="13" xfId="0" applyFont="1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1" fillId="0" borderId="13" xfId="0" applyFont="1" applyBorder="1" applyAlignment="1">
      <alignment horizontal="center"/>
    </xf>
    <xf numFmtId="0" fontId="0" fillId="0" borderId="12" xfId="0" applyBorder="1"/>
    <xf numFmtId="0" fontId="1" fillId="2" borderId="22" xfId="0" applyFont="1" applyFill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7" fontId="0" fillId="0" borderId="1" xfId="0" applyNumberFormat="1" applyBorder="1" applyAlignment="1">
      <alignment horizontal="center" vertical="center"/>
    </xf>
    <xf numFmtId="0" fontId="0" fillId="0" borderId="25" xfId="0" applyBorder="1" applyAlignment="1">
      <alignment horizontal="left"/>
    </xf>
    <xf numFmtId="0" fontId="0" fillId="0" borderId="26" xfId="0" applyBorder="1" applyAlignment="1">
      <alignment horizontal="left"/>
    </xf>
    <xf numFmtId="0" fontId="1" fillId="0" borderId="1" xfId="0" applyFont="1" applyFill="1" applyBorder="1" applyAlignment="1">
      <alignment horizontal="center"/>
    </xf>
    <xf numFmtId="0" fontId="0" fillId="0" borderId="27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14" fontId="0" fillId="0" borderId="1" xfId="0" applyNumberFormat="1" applyBorder="1" applyAlignment="1">
      <alignment vertical="center"/>
    </xf>
    <xf numFmtId="0" fontId="0" fillId="0" borderId="21" xfId="0" applyBorder="1"/>
    <xf numFmtId="0" fontId="0" fillId="0" borderId="28" xfId="0" applyBorder="1" applyAlignment="1">
      <alignment horizontal="left"/>
    </xf>
    <xf numFmtId="0" fontId="0" fillId="0" borderId="29" xfId="0" applyBorder="1" applyAlignment="1">
      <alignment vertical="center"/>
    </xf>
    <xf numFmtId="14" fontId="0" fillId="0" borderId="30" xfId="0" applyNumberFormat="1" applyBorder="1" applyAlignment="1">
      <alignment vertical="center"/>
    </xf>
    <xf numFmtId="0" fontId="0" fillId="0" borderId="30" xfId="0" applyBorder="1" applyAlignment="1">
      <alignment vertical="center"/>
    </xf>
    <xf numFmtId="17" fontId="0" fillId="0" borderId="30" xfId="0" applyNumberFormat="1" applyBorder="1" applyAlignment="1">
      <alignment vertical="center"/>
    </xf>
    <xf numFmtId="0" fontId="0" fillId="0" borderId="31" xfId="0" applyBorder="1" applyAlignment="1">
      <alignment horizontal="center"/>
    </xf>
    <xf numFmtId="14" fontId="0" fillId="0" borderId="30" xfId="0" applyNumberFormat="1" applyBorder="1" applyAlignment="1">
      <alignment horizontal="center"/>
    </xf>
    <xf numFmtId="0" fontId="0" fillId="0" borderId="32" xfId="0" applyBorder="1" applyAlignment="1">
      <alignment vertical="center"/>
    </xf>
    <xf numFmtId="14" fontId="0" fillId="0" borderId="2" xfId="0" applyNumberFormat="1" applyBorder="1" applyAlignment="1">
      <alignment vertical="center"/>
    </xf>
    <xf numFmtId="0" fontId="0" fillId="0" borderId="2" xfId="0" applyBorder="1" applyAlignment="1">
      <alignment vertical="center"/>
    </xf>
    <xf numFmtId="17" fontId="0" fillId="0" borderId="2" xfId="0" applyNumberFormat="1" applyBorder="1" applyAlignment="1">
      <alignment vertical="center"/>
    </xf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0" xfId="0" applyAlignment="1">
      <alignment vertical="center"/>
    </xf>
    <xf numFmtId="0" fontId="0" fillId="0" borderId="34" xfId="0" applyBorder="1" applyAlignment="1">
      <alignment horizontal="left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E948A-BCB4-4A04-9EBD-F3638884A222}">
  <dimension ref="C5:M62"/>
  <sheetViews>
    <sheetView workbookViewId="0">
      <selection activeCell="C5" sqref="C5:K15"/>
    </sheetView>
  </sheetViews>
  <sheetFormatPr baseColWidth="10" defaultRowHeight="15" x14ac:dyDescent="0.25"/>
  <cols>
    <col min="3" max="3" width="21.140625" customWidth="1"/>
    <col min="4" max="4" width="30.28515625" customWidth="1"/>
    <col min="5" max="5" width="28.28515625" customWidth="1"/>
    <col min="6" max="6" width="24.85546875" customWidth="1"/>
    <col min="7" max="7" width="30.5703125" customWidth="1"/>
    <col min="8" max="8" width="16.85546875" bestFit="1" customWidth="1"/>
    <col min="9" max="10" width="16" customWidth="1"/>
    <col min="11" max="11" width="27.5703125" bestFit="1" customWidth="1"/>
  </cols>
  <sheetData>
    <row r="5" spans="3:13" ht="15.75" thickBot="1" x14ac:dyDescent="0.3">
      <c r="F5" t="s">
        <v>14</v>
      </c>
    </row>
    <row r="6" spans="3:13" ht="15.75" thickBot="1" x14ac:dyDescent="0.3">
      <c r="C6" s="7" t="s">
        <v>0</v>
      </c>
      <c r="D6" s="8" t="s">
        <v>1</v>
      </c>
      <c r="E6" s="8" t="s">
        <v>2</v>
      </c>
      <c r="F6" s="8" t="s">
        <v>3</v>
      </c>
      <c r="G6" s="8" t="s">
        <v>1</v>
      </c>
      <c r="H6" s="8" t="s">
        <v>16</v>
      </c>
      <c r="I6" s="8" t="s">
        <v>4</v>
      </c>
      <c r="J6" s="11" t="s">
        <v>24</v>
      </c>
      <c r="K6" s="9" t="s">
        <v>5</v>
      </c>
    </row>
    <row r="7" spans="3:13" x14ac:dyDescent="0.25">
      <c r="C7" s="4">
        <v>234</v>
      </c>
      <c r="D7" s="4" t="s">
        <v>6</v>
      </c>
      <c r="E7" s="4" t="s">
        <v>7</v>
      </c>
      <c r="F7" s="4">
        <v>10</v>
      </c>
      <c r="G7" s="4" t="s">
        <v>21</v>
      </c>
      <c r="H7" s="4" t="s">
        <v>17</v>
      </c>
      <c r="I7" s="5">
        <v>42168</v>
      </c>
      <c r="J7" s="6">
        <v>1</v>
      </c>
      <c r="K7" s="6" t="s">
        <v>25</v>
      </c>
    </row>
    <row r="8" spans="3:13" x14ac:dyDescent="0.25">
      <c r="C8" s="1">
        <v>234</v>
      </c>
      <c r="D8" s="1" t="s">
        <v>6</v>
      </c>
      <c r="E8" s="1" t="s">
        <v>7</v>
      </c>
      <c r="F8" s="1">
        <v>10</v>
      </c>
      <c r="G8" s="1" t="s">
        <v>21</v>
      </c>
      <c r="H8" s="1" t="s">
        <v>17</v>
      </c>
      <c r="I8" s="2">
        <v>42208</v>
      </c>
      <c r="J8" s="3">
        <v>3</v>
      </c>
      <c r="K8" s="3" t="s">
        <v>26</v>
      </c>
    </row>
    <row r="9" spans="3:13" x14ac:dyDescent="0.25">
      <c r="C9" s="1">
        <v>234</v>
      </c>
      <c r="D9" s="1" t="s">
        <v>6</v>
      </c>
      <c r="E9" s="1" t="s">
        <v>7</v>
      </c>
      <c r="F9" s="1">
        <v>10</v>
      </c>
      <c r="G9" s="1" t="s">
        <v>21</v>
      </c>
      <c r="H9" s="1" t="s">
        <v>17</v>
      </c>
      <c r="I9" s="2">
        <v>42272</v>
      </c>
      <c r="J9" s="3">
        <v>4</v>
      </c>
      <c r="K9" s="3" t="s">
        <v>27</v>
      </c>
    </row>
    <row r="10" spans="3:13" x14ac:dyDescent="0.25">
      <c r="C10" s="1">
        <v>378</v>
      </c>
      <c r="D10" s="1" t="s">
        <v>9</v>
      </c>
      <c r="E10" s="1" t="s">
        <v>10</v>
      </c>
      <c r="F10" s="1">
        <v>12</v>
      </c>
      <c r="G10" s="1" t="s">
        <v>21</v>
      </c>
      <c r="H10" s="1" t="s">
        <v>17</v>
      </c>
      <c r="I10" s="2">
        <v>42016</v>
      </c>
      <c r="J10" s="3">
        <v>1</v>
      </c>
      <c r="K10" s="3" t="s">
        <v>25</v>
      </c>
    </row>
    <row r="11" spans="3:13" x14ac:dyDescent="0.25">
      <c r="C11" s="1">
        <v>378</v>
      </c>
      <c r="D11" s="1" t="s">
        <v>9</v>
      </c>
      <c r="E11" s="1" t="s">
        <v>10</v>
      </c>
      <c r="F11" s="1">
        <v>12</v>
      </c>
      <c r="G11" s="1" t="s">
        <v>21</v>
      </c>
      <c r="H11" s="1" t="s">
        <v>17</v>
      </c>
      <c r="I11" s="2">
        <v>42208</v>
      </c>
      <c r="J11" s="3">
        <v>1</v>
      </c>
      <c r="K11" s="3" t="s">
        <v>28</v>
      </c>
      <c r="M11" s="2"/>
    </row>
    <row r="12" spans="3:13" x14ac:dyDescent="0.25">
      <c r="C12" s="1">
        <v>345</v>
      </c>
      <c r="D12" s="1" t="s">
        <v>8</v>
      </c>
      <c r="E12" s="1" t="s">
        <v>7</v>
      </c>
      <c r="F12" s="1">
        <v>4</v>
      </c>
      <c r="G12" s="1" t="s">
        <v>22</v>
      </c>
      <c r="H12" s="1" t="s">
        <v>18</v>
      </c>
      <c r="I12" s="2">
        <v>42029</v>
      </c>
      <c r="J12" s="3">
        <v>2</v>
      </c>
      <c r="K12" s="3" t="s">
        <v>29</v>
      </c>
    </row>
    <row r="13" spans="3:13" x14ac:dyDescent="0.25">
      <c r="C13" s="1">
        <v>345</v>
      </c>
      <c r="D13" s="1" t="s">
        <v>8</v>
      </c>
      <c r="E13" s="1" t="s">
        <v>7</v>
      </c>
      <c r="F13" s="1">
        <v>4</v>
      </c>
      <c r="G13" s="1" t="s">
        <v>22</v>
      </c>
      <c r="H13" s="1" t="s">
        <v>19</v>
      </c>
      <c r="I13" s="2">
        <v>42058</v>
      </c>
      <c r="J13" s="3">
        <v>4</v>
      </c>
      <c r="K13" s="3" t="s">
        <v>27</v>
      </c>
    </row>
    <row r="14" spans="3:13" x14ac:dyDescent="0.25">
      <c r="C14" s="1">
        <v>187</v>
      </c>
      <c r="D14" s="1" t="s">
        <v>13</v>
      </c>
      <c r="E14" s="1" t="s">
        <v>12</v>
      </c>
      <c r="F14" s="1">
        <v>3</v>
      </c>
      <c r="G14" s="1" t="s">
        <v>23</v>
      </c>
      <c r="H14" s="1" t="s">
        <v>20</v>
      </c>
      <c r="I14" s="2" t="s">
        <v>11</v>
      </c>
      <c r="J14" s="3">
        <v>5</v>
      </c>
      <c r="K14" s="3" t="s">
        <v>30</v>
      </c>
    </row>
    <row r="15" spans="3:13" x14ac:dyDescent="0.25">
      <c r="C15" s="1">
        <v>187</v>
      </c>
      <c r="D15" s="1" t="s">
        <v>13</v>
      </c>
      <c r="E15" s="1" t="s">
        <v>12</v>
      </c>
      <c r="F15" s="1">
        <v>3</v>
      </c>
      <c r="G15" s="1" t="s">
        <v>23</v>
      </c>
      <c r="H15" s="1" t="s">
        <v>20</v>
      </c>
      <c r="I15" s="2">
        <v>42089</v>
      </c>
      <c r="J15" s="3">
        <v>6</v>
      </c>
      <c r="K15" s="3" t="s">
        <v>31</v>
      </c>
    </row>
    <row r="17" spans="3:8" ht="15.75" thickBot="1" x14ac:dyDescent="0.3">
      <c r="D17" s="10" t="s">
        <v>15</v>
      </c>
    </row>
    <row r="18" spans="3:8" ht="15.75" thickBot="1" x14ac:dyDescent="0.3">
      <c r="C18" s="7" t="s">
        <v>0</v>
      </c>
      <c r="D18" s="8" t="s">
        <v>1</v>
      </c>
      <c r="E18" s="8" t="s">
        <v>2</v>
      </c>
      <c r="F18" s="8" t="s">
        <v>3</v>
      </c>
      <c r="G18" s="8" t="s">
        <v>1</v>
      </c>
      <c r="H18" s="8" t="s">
        <v>16</v>
      </c>
    </row>
    <row r="19" spans="3:8" x14ac:dyDescent="0.25">
      <c r="C19" s="4">
        <v>234</v>
      </c>
      <c r="D19" s="4" t="s">
        <v>6</v>
      </c>
      <c r="E19" s="12" t="s">
        <v>7</v>
      </c>
      <c r="F19" s="4">
        <v>10</v>
      </c>
      <c r="G19" s="10" t="s">
        <v>21</v>
      </c>
      <c r="H19" t="s">
        <v>17</v>
      </c>
    </row>
    <row r="20" spans="3:8" x14ac:dyDescent="0.25">
      <c r="C20" s="1">
        <v>345</v>
      </c>
      <c r="D20" s="1" t="s">
        <v>8</v>
      </c>
      <c r="E20" s="13"/>
      <c r="F20" s="1">
        <v>4</v>
      </c>
      <c r="G20" s="10" t="s">
        <v>22</v>
      </c>
      <c r="H20" t="s">
        <v>18</v>
      </c>
    </row>
    <row r="21" spans="3:8" x14ac:dyDescent="0.25">
      <c r="C21" s="1">
        <v>378</v>
      </c>
      <c r="D21" s="1" t="s">
        <v>9</v>
      </c>
      <c r="E21" s="1" t="s">
        <v>10</v>
      </c>
      <c r="F21" s="1">
        <v>12</v>
      </c>
      <c r="G21" s="10" t="s">
        <v>21</v>
      </c>
      <c r="H21" t="s">
        <v>17</v>
      </c>
    </row>
    <row r="22" spans="3:8" x14ac:dyDescent="0.25">
      <c r="C22" s="1">
        <v>187</v>
      </c>
      <c r="D22" s="1" t="s">
        <v>13</v>
      </c>
      <c r="E22" s="1" t="s">
        <v>12</v>
      </c>
      <c r="F22" s="1">
        <v>3</v>
      </c>
      <c r="G22" s="10" t="s">
        <v>23</v>
      </c>
      <c r="H22" t="s">
        <v>20</v>
      </c>
    </row>
    <row r="23" spans="3:8" x14ac:dyDescent="0.25">
      <c r="C23" s="10"/>
      <c r="D23" s="10"/>
      <c r="E23" s="10"/>
      <c r="F23" s="10"/>
      <c r="G23" s="10"/>
    </row>
    <row r="24" spans="3:8" ht="15.75" thickBot="1" x14ac:dyDescent="0.3">
      <c r="D24" s="10" t="s">
        <v>15</v>
      </c>
    </row>
    <row r="25" spans="3:8" ht="15.75" thickBot="1" x14ac:dyDescent="0.3">
      <c r="C25" s="7" t="s">
        <v>0</v>
      </c>
      <c r="D25" s="8" t="s">
        <v>4</v>
      </c>
      <c r="E25" s="11" t="s">
        <v>24</v>
      </c>
      <c r="F25" s="9" t="s">
        <v>5</v>
      </c>
    </row>
    <row r="26" spans="3:8" x14ac:dyDescent="0.25">
      <c r="C26" s="4">
        <v>234</v>
      </c>
      <c r="D26" s="5">
        <v>42168</v>
      </c>
      <c r="E26" s="6">
        <v>1</v>
      </c>
      <c r="F26" s="6" t="s">
        <v>25</v>
      </c>
    </row>
    <row r="27" spans="3:8" x14ac:dyDescent="0.25">
      <c r="C27" s="1">
        <v>234</v>
      </c>
      <c r="D27" s="2">
        <v>42208</v>
      </c>
      <c r="E27" s="3">
        <v>3</v>
      </c>
      <c r="F27" s="3" t="s">
        <v>26</v>
      </c>
    </row>
    <row r="28" spans="3:8" x14ac:dyDescent="0.25">
      <c r="C28" s="1">
        <v>234</v>
      </c>
      <c r="D28" s="2">
        <v>42272</v>
      </c>
      <c r="E28" s="3">
        <v>4</v>
      </c>
      <c r="F28" s="3" t="s">
        <v>27</v>
      </c>
    </row>
    <row r="29" spans="3:8" x14ac:dyDescent="0.25">
      <c r="C29" s="1">
        <v>378</v>
      </c>
      <c r="D29" s="2">
        <v>42016</v>
      </c>
      <c r="E29" s="3">
        <v>1</v>
      </c>
      <c r="F29" s="3" t="s">
        <v>25</v>
      </c>
    </row>
    <row r="30" spans="3:8" x14ac:dyDescent="0.25">
      <c r="C30" s="1">
        <v>378</v>
      </c>
      <c r="D30" s="2">
        <v>42208</v>
      </c>
      <c r="E30" s="3">
        <v>1</v>
      </c>
      <c r="F30" s="3" t="s">
        <v>28</v>
      </c>
    </row>
    <row r="31" spans="3:8" x14ac:dyDescent="0.25">
      <c r="C31" s="1">
        <v>345</v>
      </c>
      <c r="D31" s="2">
        <v>42029</v>
      </c>
      <c r="E31" s="3">
        <v>2</v>
      </c>
      <c r="F31" s="3" t="s">
        <v>29</v>
      </c>
    </row>
    <row r="32" spans="3:8" x14ac:dyDescent="0.25">
      <c r="C32" s="1">
        <v>345</v>
      </c>
      <c r="D32" s="2">
        <v>42058</v>
      </c>
      <c r="E32" s="3">
        <v>4</v>
      </c>
      <c r="F32" s="3" t="s">
        <v>27</v>
      </c>
    </row>
    <row r="33" spans="3:7" x14ac:dyDescent="0.25">
      <c r="C33" s="1">
        <v>187</v>
      </c>
      <c r="D33" s="2" t="s">
        <v>11</v>
      </c>
      <c r="E33" s="3">
        <v>5</v>
      </c>
      <c r="F33" s="3" t="s">
        <v>30</v>
      </c>
    </row>
    <row r="34" spans="3:7" x14ac:dyDescent="0.25">
      <c r="C34" s="1">
        <v>187</v>
      </c>
      <c r="D34" s="2">
        <v>42089</v>
      </c>
      <c r="E34" s="3">
        <v>6</v>
      </c>
      <c r="F34" s="3" t="s">
        <v>31</v>
      </c>
    </row>
    <row r="36" spans="3:7" ht="15.75" thickBot="1" x14ac:dyDescent="0.3">
      <c r="D36" s="10" t="s">
        <v>32</v>
      </c>
    </row>
    <row r="37" spans="3:7" ht="15.75" thickBot="1" x14ac:dyDescent="0.3">
      <c r="C37" s="7" t="s">
        <v>0</v>
      </c>
      <c r="D37" s="8" t="s">
        <v>1</v>
      </c>
      <c r="E37" s="8" t="s">
        <v>2</v>
      </c>
      <c r="F37" s="16" t="s">
        <v>1</v>
      </c>
      <c r="G37" s="16" t="s">
        <v>16</v>
      </c>
    </row>
    <row r="38" spans="3:7" x14ac:dyDescent="0.25">
      <c r="C38" s="4">
        <v>234</v>
      </c>
      <c r="D38" s="4" t="s">
        <v>6</v>
      </c>
      <c r="E38" s="12" t="s">
        <v>7</v>
      </c>
      <c r="F38" s="1" t="s">
        <v>21</v>
      </c>
      <c r="G38" s="17" t="s">
        <v>17</v>
      </c>
    </row>
    <row r="39" spans="3:7" x14ac:dyDescent="0.25">
      <c r="C39" s="1">
        <v>345</v>
      </c>
      <c r="D39" s="1" t="s">
        <v>8</v>
      </c>
      <c r="E39" s="13"/>
      <c r="F39" s="1" t="s">
        <v>22</v>
      </c>
      <c r="G39" s="17" t="s">
        <v>18</v>
      </c>
    </row>
    <row r="40" spans="3:7" x14ac:dyDescent="0.25">
      <c r="C40" s="1">
        <v>378</v>
      </c>
      <c r="D40" s="1" t="s">
        <v>9</v>
      </c>
      <c r="E40" s="1" t="s">
        <v>10</v>
      </c>
      <c r="F40" s="1" t="s">
        <v>21</v>
      </c>
      <c r="G40" s="17" t="s">
        <v>17</v>
      </c>
    </row>
    <row r="41" spans="3:7" x14ac:dyDescent="0.25">
      <c r="C41" s="1">
        <v>187</v>
      </c>
      <c r="D41" s="1" t="s">
        <v>13</v>
      </c>
      <c r="E41" s="1" t="s">
        <v>12</v>
      </c>
      <c r="F41" s="1" t="s">
        <v>23</v>
      </c>
      <c r="G41" s="17" t="s">
        <v>20</v>
      </c>
    </row>
    <row r="43" spans="3:7" ht="15.75" thickBot="1" x14ac:dyDescent="0.3"/>
    <row r="44" spans="3:7" ht="15.75" thickBot="1" x14ac:dyDescent="0.3">
      <c r="C44" s="7" t="s">
        <v>0</v>
      </c>
      <c r="D44" s="8" t="s">
        <v>4</v>
      </c>
      <c r="E44" s="11" t="s">
        <v>24</v>
      </c>
    </row>
    <row r="45" spans="3:7" x14ac:dyDescent="0.25">
      <c r="C45" s="12">
        <v>234</v>
      </c>
      <c r="D45" s="5">
        <v>42168</v>
      </c>
      <c r="E45" s="6">
        <v>1</v>
      </c>
    </row>
    <row r="46" spans="3:7" x14ac:dyDescent="0.25">
      <c r="C46" s="14"/>
      <c r="D46" s="2">
        <v>42208</v>
      </c>
      <c r="E46" s="3">
        <v>3</v>
      </c>
    </row>
    <row r="47" spans="3:7" x14ac:dyDescent="0.25">
      <c r="C47" s="13"/>
      <c r="D47" s="2">
        <v>42272</v>
      </c>
      <c r="E47" s="3">
        <v>4</v>
      </c>
    </row>
    <row r="48" spans="3:7" x14ac:dyDescent="0.25">
      <c r="C48" s="15">
        <v>378</v>
      </c>
      <c r="D48" s="2">
        <v>42016</v>
      </c>
      <c r="E48" s="3">
        <v>1</v>
      </c>
    </row>
    <row r="49" spans="3:5" x14ac:dyDescent="0.25">
      <c r="C49" s="13"/>
      <c r="D49" s="2">
        <v>42208</v>
      </c>
      <c r="E49" s="3">
        <v>1</v>
      </c>
    </row>
    <row r="50" spans="3:5" x14ac:dyDescent="0.25">
      <c r="C50" s="15">
        <v>345</v>
      </c>
      <c r="D50" s="2">
        <v>42029</v>
      </c>
      <c r="E50" s="3">
        <v>2</v>
      </c>
    </row>
    <row r="51" spans="3:5" x14ac:dyDescent="0.25">
      <c r="C51" s="13"/>
      <c r="D51" s="2">
        <v>42058</v>
      </c>
      <c r="E51" s="3">
        <v>4</v>
      </c>
    </row>
    <row r="52" spans="3:5" x14ac:dyDescent="0.25">
      <c r="C52" s="15">
        <v>187</v>
      </c>
      <c r="D52" s="2" t="s">
        <v>11</v>
      </c>
      <c r="E52" s="3">
        <v>5</v>
      </c>
    </row>
    <row r="53" spans="3:5" x14ac:dyDescent="0.25">
      <c r="C53" s="13"/>
      <c r="D53" s="2">
        <v>42089</v>
      </c>
      <c r="E53" s="3">
        <v>6</v>
      </c>
    </row>
    <row r="55" spans="3:5" ht="15.75" thickBot="1" x14ac:dyDescent="0.3"/>
    <row r="56" spans="3:5" ht="15.75" thickBot="1" x14ac:dyDescent="0.3">
      <c r="C56" s="11" t="s">
        <v>24</v>
      </c>
      <c r="D56" s="9" t="s">
        <v>5</v>
      </c>
    </row>
    <row r="57" spans="3:5" x14ac:dyDescent="0.25">
      <c r="C57" s="6">
        <v>1</v>
      </c>
      <c r="D57" s="6" t="s">
        <v>25</v>
      </c>
    </row>
    <row r="58" spans="3:5" x14ac:dyDescent="0.25">
      <c r="C58" s="3">
        <v>3</v>
      </c>
      <c r="D58" s="3" t="s">
        <v>26</v>
      </c>
    </row>
    <row r="59" spans="3:5" x14ac:dyDescent="0.25">
      <c r="C59" s="3">
        <v>4</v>
      </c>
      <c r="D59" s="3" t="s">
        <v>27</v>
      </c>
    </row>
    <row r="60" spans="3:5" x14ac:dyDescent="0.25">
      <c r="C60" s="3">
        <v>2</v>
      </c>
      <c r="D60" s="3" t="s">
        <v>29</v>
      </c>
    </row>
    <row r="61" spans="3:5" x14ac:dyDescent="0.25">
      <c r="C61" s="3">
        <v>5</v>
      </c>
      <c r="D61" s="3" t="s">
        <v>30</v>
      </c>
    </row>
    <row r="62" spans="3:5" x14ac:dyDescent="0.25">
      <c r="C62" s="3">
        <v>6</v>
      </c>
      <c r="D62" s="3" t="s">
        <v>31</v>
      </c>
    </row>
  </sheetData>
  <mergeCells count="6">
    <mergeCell ref="C48:C49"/>
    <mergeCell ref="C50:C51"/>
    <mergeCell ref="C52:C53"/>
    <mergeCell ref="E38:E39"/>
    <mergeCell ref="C45:C47"/>
    <mergeCell ref="E19:E2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65D071-3729-4621-88A0-3B24D93E2ADC}">
  <dimension ref="B4:M43"/>
  <sheetViews>
    <sheetView topLeftCell="B1" workbookViewId="0">
      <selection activeCell="B4" sqref="B4:J11"/>
    </sheetView>
  </sheetViews>
  <sheetFormatPr baseColWidth="10" defaultRowHeight="15" x14ac:dyDescent="0.25"/>
  <cols>
    <col min="1" max="1" width="8.5703125" customWidth="1"/>
    <col min="2" max="2" width="16.28515625" customWidth="1"/>
    <col min="3" max="3" width="13.7109375" customWidth="1"/>
    <col min="4" max="4" width="13.5703125" customWidth="1"/>
    <col min="5" max="5" width="16.28515625" customWidth="1"/>
    <col min="6" max="6" width="14.7109375" bestFit="1" customWidth="1"/>
    <col min="7" max="7" width="13.140625" customWidth="1"/>
    <col min="8" max="8" width="14.28515625" customWidth="1"/>
    <col min="10" max="10" width="23.7109375" customWidth="1"/>
    <col min="11" max="11" width="14.140625" customWidth="1"/>
    <col min="12" max="12" width="14.5703125" customWidth="1"/>
  </cols>
  <sheetData>
    <row r="4" spans="2:13" ht="15.75" thickBot="1" x14ac:dyDescent="0.3">
      <c r="E4" t="s">
        <v>14</v>
      </c>
    </row>
    <row r="5" spans="2:13" ht="15.75" thickBot="1" x14ac:dyDescent="0.3">
      <c r="B5" s="18" t="s">
        <v>33</v>
      </c>
      <c r="C5" s="8" t="s">
        <v>34</v>
      </c>
      <c r="D5" s="8" t="s">
        <v>35</v>
      </c>
      <c r="E5" s="8" t="s">
        <v>38</v>
      </c>
      <c r="F5" s="8" t="s">
        <v>36</v>
      </c>
      <c r="G5" s="19" t="s">
        <v>37</v>
      </c>
      <c r="H5" s="8" t="s">
        <v>39</v>
      </c>
      <c r="I5" s="11" t="s">
        <v>40</v>
      </c>
      <c r="J5" s="9" t="s">
        <v>41</v>
      </c>
    </row>
    <row r="6" spans="2:13" x14ac:dyDescent="0.25">
      <c r="B6" s="4">
        <v>2301</v>
      </c>
      <c r="C6" s="5">
        <v>40597</v>
      </c>
      <c r="D6" s="4">
        <v>101</v>
      </c>
      <c r="E6" s="4" t="s">
        <v>42</v>
      </c>
      <c r="F6" s="4" t="s">
        <v>45</v>
      </c>
      <c r="G6" s="4">
        <v>3786</v>
      </c>
      <c r="H6" s="5" t="s">
        <v>49</v>
      </c>
      <c r="I6" s="6">
        <v>3</v>
      </c>
      <c r="J6" s="6">
        <v>35</v>
      </c>
    </row>
    <row r="7" spans="2:13" x14ac:dyDescent="0.25">
      <c r="B7" s="4">
        <v>2301</v>
      </c>
      <c r="C7" s="5">
        <v>40597</v>
      </c>
      <c r="D7" s="4">
        <v>101</v>
      </c>
      <c r="E7" s="4" t="s">
        <v>42</v>
      </c>
      <c r="F7" s="4" t="s">
        <v>45</v>
      </c>
      <c r="G7" s="1">
        <v>4011</v>
      </c>
      <c r="H7" s="2" t="s">
        <v>50</v>
      </c>
      <c r="I7" s="3">
        <v>6</v>
      </c>
      <c r="J7" s="3">
        <v>65</v>
      </c>
    </row>
    <row r="8" spans="2:13" x14ac:dyDescent="0.25">
      <c r="B8" s="4">
        <v>2301</v>
      </c>
      <c r="C8" s="5">
        <v>40597</v>
      </c>
      <c r="D8" s="4">
        <v>101</v>
      </c>
      <c r="E8" s="4" t="s">
        <v>42</v>
      </c>
      <c r="F8" s="4" t="s">
        <v>45</v>
      </c>
      <c r="G8" s="1">
        <v>9132</v>
      </c>
      <c r="H8" s="2" t="s">
        <v>51</v>
      </c>
      <c r="I8" s="3">
        <v>8</v>
      </c>
      <c r="J8" s="3">
        <v>4.75</v>
      </c>
    </row>
    <row r="9" spans="2:13" x14ac:dyDescent="0.25">
      <c r="B9" s="1">
        <v>2302</v>
      </c>
      <c r="C9" s="5">
        <v>40599</v>
      </c>
      <c r="D9" s="1">
        <v>107</v>
      </c>
      <c r="E9" s="1" t="s">
        <v>43</v>
      </c>
      <c r="F9" s="1" t="s">
        <v>46</v>
      </c>
      <c r="G9" s="1">
        <v>5794</v>
      </c>
      <c r="H9" s="2" t="s">
        <v>52</v>
      </c>
      <c r="I9" s="3">
        <v>4</v>
      </c>
      <c r="J9" s="3">
        <v>5</v>
      </c>
    </row>
    <row r="10" spans="2:13" x14ac:dyDescent="0.25">
      <c r="B10" s="1">
        <v>2303</v>
      </c>
      <c r="C10" s="5">
        <v>40601</v>
      </c>
      <c r="D10" s="1">
        <v>110</v>
      </c>
      <c r="E10" s="1" t="s">
        <v>44</v>
      </c>
      <c r="F10" s="1" t="s">
        <v>47</v>
      </c>
      <c r="G10" s="1">
        <v>4011</v>
      </c>
      <c r="H10" s="2" t="s">
        <v>50</v>
      </c>
      <c r="I10" s="3">
        <v>2</v>
      </c>
      <c r="J10" s="3">
        <v>65</v>
      </c>
    </row>
    <row r="11" spans="2:13" x14ac:dyDescent="0.25">
      <c r="B11" s="1">
        <v>2303</v>
      </c>
      <c r="C11" s="5">
        <v>40601</v>
      </c>
      <c r="D11" s="1">
        <v>110</v>
      </c>
      <c r="E11" s="1" t="s">
        <v>44</v>
      </c>
      <c r="F11" s="1" t="s">
        <v>48</v>
      </c>
      <c r="G11" s="1">
        <v>3141</v>
      </c>
      <c r="H11" s="2" t="s">
        <v>53</v>
      </c>
      <c r="I11" s="3">
        <v>2</v>
      </c>
      <c r="J11" s="3">
        <v>10</v>
      </c>
    </row>
    <row r="13" spans="2:13" ht="15.75" thickBot="1" x14ac:dyDescent="0.3"/>
    <row r="14" spans="2:13" ht="15.75" thickBot="1" x14ac:dyDescent="0.3">
      <c r="C14" s="23" t="s">
        <v>15</v>
      </c>
      <c r="D14" s="23"/>
      <c r="E14" s="23"/>
      <c r="F14" s="23"/>
      <c r="G14" s="23"/>
      <c r="J14" s="36" t="s">
        <v>56</v>
      </c>
      <c r="K14" s="33" t="s">
        <v>35</v>
      </c>
      <c r="L14" s="8" t="s">
        <v>38</v>
      </c>
      <c r="M14" s="8" t="s">
        <v>36</v>
      </c>
    </row>
    <row r="15" spans="2:13" ht="15.75" thickBot="1" x14ac:dyDescent="0.3">
      <c r="B15" s="36" t="s">
        <v>54</v>
      </c>
      <c r="C15" s="33" t="s">
        <v>33</v>
      </c>
      <c r="D15" s="8" t="s">
        <v>34</v>
      </c>
      <c r="E15" s="8" t="s">
        <v>35</v>
      </c>
      <c r="F15" s="8" t="s">
        <v>38</v>
      </c>
      <c r="G15" s="8" t="s">
        <v>36</v>
      </c>
      <c r="J15" s="37"/>
      <c r="K15" s="39">
        <v>101</v>
      </c>
      <c r="L15" s="12" t="s">
        <v>42</v>
      </c>
      <c r="M15" s="12" t="s">
        <v>45</v>
      </c>
    </row>
    <row r="16" spans="2:13" x14ac:dyDescent="0.25">
      <c r="B16" s="37"/>
      <c r="C16" s="34">
        <v>2301</v>
      </c>
      <c r="D16" s="5">
        <v>40597</v>
      </c>
      <c r="E16" s="4">
        <v>101</v>
      </c>
      <c r="F16" s="4" t="s">
        <v>42</v>
      </c>
      <c r="G16" s="4" t="s">
        <v>45</v>
      </c>
      <c r="J16" s="37"/>
      <c r="K16" s="26"/>
      <c r="L16" s="14"/>
      <c r="M16" s="14"/>
    </row>
    <row r="17" spans="2:13" x14ac:dyDescent="0.25">
      <c r="B17" s="37"/>
      <c r="C17" s="35">
        <v>2302</v>
      </c>
      <c r="D17" s="5">
        <v>40599</v>
      </c>
      <c r="E17" s="1">
        <v>107</v>
      </c>
      <c r="F17" s="1" t="s">
        <v>43</v>
      </c>
      <c r="G17" s="1" t="s">
        <v>46</v>
      </c>
      <c r="J17" s="37"/>
      <c r="K17" s="40"/>
      <c r="L17" s="13"/>
      <c r="M17" s="13"/>
    </row>
    <row r="18" spans="2:13" ht="15.75" thickBot="1" x14ac:dyDescent="0.3">
      <c r="B18" s="38"/>
      <c r="C18" s="35">
        <v>2303</v>
      </c>
      <c r="D18" s="5">
        <v>40601</v>
      </c>
      <c r="E18" s="1">
        <v>110</v>
      </c>
      <c r="F18" s="1" t="s">
        <v>44</v>
      </c>
      <c r="G18" s="1" t="s">
        <v>47</v>
      </c>
      <c r="J18" s="37"/>
      <c r="K18" s="35">
        <v>107</v>
      </c>
      <c r="L18" s="1" t="s">
        <v>43</v>
      </c>
      <c r="M18" s="1" t="s">
        <v>46</v>
      </c>
    </row>
    <row r="19" spans="2:13" x14ac:dyDescent="0.25">
      <c r="C19" s="20"/>
      <c r="D19" s="21"/>
      <c r="E19" s="20"/>
      <c r="F19" s="20"/>
      <c r="G19" s="20"/>
      <c r="J19" s="37"/>
      <c r="K19" s="41">
        <v>110</v>
      </c>
      <c r="L19" s="15" t="s">
        <v>44</v>
      </c>
      <c r="M19" s="15" t="s">
        <v>47</v>
      </c>
    </row>
    <row r="20" spans="2:13" ht="15.75" thickBot="1" x14ac:dyDescent="0.3">
      <c r="C20" s="23" t="s">
        <v>15</v>
      </c>
      <c r="D20" s="23"/>
      <c r="E20" s="23"/>
      <c r="F20" s="23"/>
      <c r="G20" s="24"/>
      <c r="J20" s="38"/>
      <c r="K20" s="40"/>
      <c r="L20" s="13"/>
      <c r="M20" s="13"/>
    </row>
    <row r="21" spans="2:13" ht="15.75" thickBot="1" x14ac:dyDescent="0.3">
      <c r="B21" s="36" t="s">
        <v>55</v>
      </c>
      <c r="C21" s="33" t="s">
        <v>33</v>
      </c>
      <c r="D21" s="19" t="s">
        <v>37</v>
      </c>
      <c r="E21" s="8" t="s">
        <v>39</v>
      </c>
      <c r="F21" s="11" t="s">
        <v>40</v>
      </c>
      <c r="G21" s="8" t="s">
        <v>41</v>
      </c>
    </row>
    <row r="22" spans="2:13" ht="15.75" thickBot="1" x14ac:dyDescent="0.3">
      <c r="B22" s="37"/>
      <c r="C22" s="39">
        <v>2301</v>
      </c>
      <c r="D22" s="4">
        <v>3786</v>
      </c>
      <c r="E22" s="5" t="s">
        <v>49</v>
      </c>
      <c r="F22" s="6">
        <v>3</v>
      </c>
      <c r="G22" s="6">
        <v>35</v>
      </c>
      <c r="J22" s="36" t="s">
        <v>54</v>
      </c>
      <c r="K22" s="33" t="s">
        <v>33</v>
      </c>
      <c r="L22" s="8" t="s">
        <v>34</v>
      </c>
      <c r="M22" s="8" t="s">
        <v>35</v>
      </c>
    </row>
    <row r="23" spans="2:13" x14ac:dyDescent="0.25">
      <c r="B23" s="37"/>
      <c r="C23" s="26"/>
      <c r="D23" s="1">
        <v>4011</v>
      </c>
      <c r="E23" s="2" t="s">
        <v>50</v>
      </c>
      <c r="F23" s="3">
        <v>6</v>
      </c>
      <c r="G23" s="3">
        <v>65</v>
      </c>
      <c r="J23" s="37"/>
      <c r="K23" s="39">
        <v>2301</v>
      </c>
      <c r="L23" s="27">
        <v>40597</v>
      </c>
      <c r="M23" s="12">
        <v>101</v>
      </c>
    </row>
    <row r="24" spans="2:13" x14ac:dyDescent="0.25">
      <c r="B24" s="37"/>
      <c r="C24" s="40"/>
      <c r="D24" s="1">
        <v>9132</v>
      </c>
      <c r="E24" s="2" t="s">
        <v>51</v>
      </c>
      <c r="F24" s="3">
        <v>8</v>
      </c>
      <c r="G24" s="3">
        <v>4.75</v>
      </c>
      <c r="J24" s="37"/>
      <c r="K24" s="26"/>
      <c r="L24" s="28"/>
      <c r="M24" s="14"/>
    </row>
    <row r="25" spans="2:13" x14ac:dyDescent="0.25">
      <c r="B25" s="37"/>
      <c r="C25" s="35">
        <v>2302</v>
      </c>
      <c r="D25" s="1">
        <v>5794</v>
      </c>
      <c r="E25" s="2" t="s">
        <v>52</v>
      </c>
      <c r="F25" s="3">
        <v>4</v>
      </c>
      <c r="G25" s="3">
        <v>5</v>
      </c>
      <c r="J25" s="37"/>
      <c r="K25" s="40"/>
      <c r="L25" s="29"/>
      <c r="M25" s="13"/>
    </row>
    <row r="26" spans="2:13" x14ac:dyDescent="0.25">
      <c r="B26" s="37"/>
      <c r="C26" s="41">
        <v>2303</v>
      </c>
      <c r="D26" s="1">
        <v>4011</v>
      </c>
      <c r="E26" s="2" t="s">
        <v>50</v>
      </c>
      <c r="F26" s="3">
        <v>2</v>
      </c>
      <c r="G26" s="3">
        <v>65</v>
      </c>
      <c r="J26" s="37"/>
      <c r="K26" s="35">
        <v>2302</v>
      </c>
      <c r="L26" s="5">
        <v>40599</v>
      </c>
      <c r="M26" s="1">
        <v>107</v>
      </c>
    </row>
    <row r="27" spans="2:13" ht="15.75" thickBot="1" x14ac:dyDescent="0.3">
      <c r="B27" s="38"/>
      <c r="C27" s="40"/>
      <c r="D27" s="1">
        <v>3141</v>
      </c>
      <c r="E27" s="2" t="s">
        <v>53</v>
      </c>
      <c r="F27" s="3">
        <v>2</v>
      </c>
      <c r="G27" s="3">
        <v>10</v>
      </c>
      <c r="J27" s="37"/>
      <c r="K27" s="41">
        <v>2303</v>
      </c>
      <c r="L27" s="30">
        <v>40601</v>
      </c>
      <c r="M27" s="15">
        <v>110</v>
      </c>
    </row>
    <row r="28" spans="2:13" ht="15.75" thickBot="1" x14ac:dyDescent="0.3">
      <c r="J28" s="38"/>
      <c r="K28" s="40"/>
      <c r="L28" s="29"/>
      <c r="M28" s="13"/>
    </row>
    <row r="29" spans="2:13" ht="15.75" thickBot="1" x14ac:dyDescent="0.3"/>
    <row r="30" spans="2:13" ht="15.75" thickBot="1" x14ac:dyDescent="0.3">
      <c r="J30" s="36" t="s">
        <v>55</v>
      </c>
      <c r="K30" s="33" t="s">
        <v>33</v>
      </c>
      <c r="L30" s="31" t="s">
        <v>37</v>
      </c>
      <c r="M30" s="11" t="s">
        <v>40</v>
      </c>
    </row>
    <row r="31" spans="2:13" x14ac:dyDescent="0.25">
      <c r="J31" s="37"/>
      <c r="K31" s="39">
        <v>2301</v>
      </c>
      <c r="L31" s="4">
        <v>3786</v>
      </c>
      <c r="M31" s="6">
        <v>3</v>
      </c>
    </row>
    <row r="32" spans="2:13" x14ac:dyDescent="0.25">
      <c r="J32" s="37"/>
      <c r="K32" s="26"/>
      <c r="L32" s="1">
        <v>4011</v>
      </c>
      <c r="M32" s="3">
        <v>6</v>
      </c>
    </row>
    <row r="33" spans="10:13" x14ac:dyDescent="0.25">
      <c r="J33" s="37"/>
      <c r="K33" s="40"/>
      <c r="L33" s="1">
        <v>9132</v>
      </c>
      <c r="M33" s="3">
        <v>8</v>
      </c>
    </row>
    <row r="34" spans="10:13" x14ac:dyDescent="0.25">
      <c r="J34" s="37"/>
      <c r="K34" s="35">
        <v>2302</v>
      </c>
      <c r="L34" s="1">
        <v>5794</v>
      </c>
      <c r="M34" s="3">
        <v>4</v>
      </c>
    </row>
    <row r="35" spans="10:13" x14ac:dyDescent="0.25">
      <c r="J35" s="37"/>
      <c r="K35" s="41">
        <v>2303</v>
      </c>
      <c r="L35" s="1">
        <v>4011</v>
      </c>
      <c r="M35" s="3">
        <v>2</v>
      </c>
    </row>
    <row r="36" spans="10:13" ht="15.75" thickBot="1" x14ac:dyDescent="0.3">
      <c r="J36" s="38"/>
      <c r="K36" s="40"/>
      <c r="L36" s="1">
        <v>3141</v>
      </c>
      <c r="M36" s="3">
        <v>2</v>
      </c>
    </row>
    <row r="37" spans="10:13" ht="15.75" thickBot="1" x14ac:dyDescent="0.3"/>
    <row r="38" spans="10:13" ht="15.75" thickBot="1" x14ac:dyDescent="0.3">
      <c r="J38" s="36" t="s">
        <v>57</v>
      </c>
      <c r="K38" s="33" t="s">
        <v>37</v>
      </c>
      <c r="L38" s="8" t="s">
        <v>39</v>
      </c>
      <c r="M38" s="9" t="s">
        <v>41</v>
      </c>
    </row>
    <row r="39" spans="10:13" x14ac:dyDescent="0.25">
      <c r="J39" s="37"/>
      <c r="K39" s="34">
        <v>3786</v>
      </c>
      <c r="L39" s="5" t="s">
        <v>49</v>
      </c>
      <c r="M39" s="6">
        <v>35</v>
      </c>
    </row>
    <row r="40" spans="10:13" x14ac:dyDescent="0.25">
      <c r="J40" s="37"/>
      <c r="K40" s="35">
        <v>4011</v>
      </c>
      <c r="L40" s="2" t="s">
        <v>50</v>
      </c>
      <c r="M40" s="3">
        <v>65</v>
      </c>
    </row>
    <row r="41" spans="10:13" x14ac:dyDescent="0.25">
      <c r="J41" s="37"/>
      <c r="K41" s="35">
        <v>9132</v>
      </c>
      <c r="L41" s="2" t="s">
        <v>51</v>
      </c>
      <c r="M41" s="3">
        <v>4.75</v>
      </c>
    </row>
    <row r="42" spans="10:13" x14ac:dyDescent="0.25">
      <c r="J42" s="37"/>
      <c r="K42" s="35">
        <v>5794</v>
      </c>
      <c r="L42" s="2" t="s">
        <v>52</v>
      </c>
      <c r="M42" s="3">
        <v>5</v>
      </c>
    </row>
    <row r="43" spans="10:13" ht="15.75" thickBot="1" x14ac:dyDescent="0.3">
      <c r="J43" s="38"/>
      <c r="K43" s="35">
        <v>3141</v>
      </c>
      <c r="L43" s="2" t="s">
        <v>53</v>
      </c>
      <c r="M43" s="3">
        <v>10</v>
      </c>
    </row>
  </sheetData>
  <mergeCells count="24">
    <mergeCell ref="J38:J43"/>
    <mergeCell ref="K27:K28"/>
    <mergeCell ref="L27:L28"/>
    <mergeCell ref="M27:M28"/>
    <mergeCell ref="K31:K33"/>
    <mergeCell ref="K35:K36"/>
    <mergeCell ref="J14:J20"/>
    <mergeCell ref="J22:J28"/>
    <mergeCell ref="J30:J36"/>
    <mergeCell ref="L15:L17"/>
    <mergeCell ref="M15:M17"/>
    <mergeCell ref="K19:K20"/>
    <mergeCell ref="L19:L20"/>
    <mergeCell ref="M19:M20"/>
    <mergeCell ref="K23:K25"/>
    <mergeCell ref="L23:L25"/>
    <mergeCell ref="M23:M25"/>
    <mergeCell ref="C14:G14"/>
    <mergeCell ref="C20:F20"/>
    <mergeCell ref="B15:B18"/>
    <mergeCell ref="K15:K17"/>
    <mergeCell ref="C22:C24"/>
    <mergeCell ref="C26:C27"/>
    <mergeCell ref="B21:B2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352AD8-5439-4470-9E2A-AFFE4A3E75D8}">
  <dimension ref="A5:N43"/>
  <sheetViews>
    <sheetView tabSelected="1" workbookViewId="0">
      <selection activeCell="K25" sqref="K25"/>
    </sheetView>
  </sheetViews>
  <sheetFormatPr baseColWidth="10" defaultRowHeight="15" x14ac:dyDescent="0.25"/>
  <cols>
    <col min="1" max="1" width="19.140625" bestFit="1" customWidth="1"/>
    <col min="2" max="2" width="14.7109375" customWidth="1"/>
    <col min="3" max="3" width="21.28515625" customWidth="1"/>
    <col min="4" max="4" width="25.140625" customWidth="1"/>
    <col min="6" max="6" width="20.5703125" customWidth="1"/>
    <col min="7" max="8" width="15.140625" customWidth="1"/>
    <col min="9" max="10" width="16" customWidth="1"/>
    <col min="11" max="11" width="23.42578125" customWidth="1"/>
  </cols>
  <sheetData>
    <row r="5" spans="1:14" x14ac:dyDescent="0.25"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</row>
    <row r="6" spans="1:14" ht="15.75" thickBot="1" x14ac:dyDescent="0.3">
      <c r="F6" s="23" t="s">
        <v>59</v>
      </c>
      <c r="G6" s="23"/>
      <c r="H6" s="23"/>
      <c r="I6" s="22" t="s">
        <v>62</v>
      </c>
      <c r="J6" s="22"/>
      <c r="K6" s="22"/>
      <c r="L6" s="22"/>
    </row>
    <row r="7" spans="1:14" ht="15.75" thickBot="1" x14ac:dyDescent="0.3">
      <c r="B7" s="44" t="s">
        <v>58</v>
      </c>
      <c r="C7" s="16" t="s">
        <v>34</v>
      </c>
      <c r="D7" s="16" t="s">
        <v>1</v>
      </c>
      <c r="E7" s="45" t="s">
        <v>16</v>
      </c>
      <c r="F7" s="45" t="s">
        <v>64</v>
      </c>
      <c r="G7" s="46" t="s">
        <v>65</v>
      </c>
      <c r="H7" s="46" t="s">
        <v>70</v>
      </c>
      <c r="I7" s="43" t="s">
        <v>60</v>
      </c>
      <c r="J7" s="56" t="s">
        <v>73</v>
      </c>
      <c r="K7" s="42" t="s">
        <v>61</v>
      </c>
      <c r="L7" s="11" t="s">
        <v>41</v>
      </c>
    </row>
    <row r="8" spans="1:14" x14ac:dyDescent="0.25">
      <c r="B8" s="47">
        <v>1567</v>
      </c>
      <c r="C8" s="48">
        <v>42208</v>
      </c>
      <c r="D8" s="47" t="s">
        <v>63</v>
      </c>
      <c r="E8" s="47" t="s">
        <v>17</v>
      </c>
      <c r="F8" s="49">
        <v>38749</v>
      </c>
      <c r="G8" s="47" t="s">
        <v>72</v>
      </c>
      <c r="H8" s="47">
        <v>45668</v>
      </c>
      <c r="I8" s="34" t="s">
        <v>6</v>
      </c>
      <c r="J8" s="34">
        <v>3</v>
      </c>
      <c r="K8" s="5" t="s">
        <v>67</v>
      </c>
      <c r="L8" s="50">
        <v>30</v>
      </c>
    </row>
    <row r="9" spans="1:14" x14ac:dyDescent="0.25">
      <c r="B9" s="47"/>
      <c r="C9" s="48"/>
      <c r="D9" s="47"/>
      <c r="E9" s="47"/>
      <c r="F9" s="49"/>
      <c r="G9" s="47"/>
      <c r="H9" s="47"/>
      <c r="I9" s="34" t="s">
        <v>68</v>
      </c>
      <c r="J9" s="34">
        <v>1</v>
      </c>
      <c r="K9" s="2" t="s">
        <v>69</v>
      </c>
      <c r="L9" s="51">
        <v>40</v>
      </c>
    </row>
    <row r="11" spans="1:14" x14ac:dyDescent="0.25">
      <c r="G11" t="s">
        <v>14</v>
      </c>
    </row>
    <row r="12" spans="1:14" ht="15.75" thickBot="1" x14ac:dyDescent="0.3"/>
    <row r="13" spans="1:14" ht="15.75" thickBot="1" x14ac:dyDescent="0.3">
      <c r="A13" s="25" t="s">
        <v>75</v>
      </c>
      <c r="B13" s="68" t="s">
        <v>58</v>
      </c>
      <c r="C13" s="69" t="s">
        <v>34</v>
      </c>
      <c r="D13" s="69" t="s">
        <v>1</v>
      </c>
      <c r="E13" s="69" t="s">
        <v>16</v>
      </c>
      <c r="F13" s="69" t="s">
        <v>64</v>
      </c>
      <c r="G13" s="69" t="s">
        <v>65</v>
      </c>
      <c r="H13" s="69" t="s">
        <v>70</v>
      </c>
      <c r="I13" s="17" t="s">
        <v>60</v>
      </c>
      <c r="J13" s="56" t="s">
        <v>73</v>
      </c>
      <c r="K13" s="42" t="s">
        <v>61</v>
      </c>
      <c r="L13" s="11" t="s">
        <v>41</v>
      </c>
      <c r="M13" s="52" t="s">
        <v>79</v>
      </c>
      <c r="N13" s="52" t="s">
        <v>71</v>
      </c>
    </row>
    <row r="14" spans="1:14" x14ac:dyDescent="0.25">
      <c r="A14" s="25"/>
      <c r="B14" s="64">
        <v>1567</v>
      </c>
      <c r="C14" s="65">
        <v>42208</v>
      </c>
      <c r="D14" s="66" t="s">
        <v>63</v>
      </c>
      <c r="E14" s="66" t="s">
        <v>17</v>
      </c>
      <c r="F14" s="67">
        <v>38749</v>
      </c>
      <c r="G14" s="66" t="s">
        <v>72</v>
      </c>
      <c r="H14" s="66">
        <v>45668</v>
      </c>
      <c r="I14" s="34" t="s">
        <v>6</v>
      </c>
      <c r="J14" s="34">
        <v>3</v>
      </c>
      <c r="K14" s="5" t="s">
        <v>67</v>
      </c>
      <c r="L14" s="50">
        <v>30</v>
      </c>
      <c r="M14" s="17">
        <f>L14*1.21</f>
        <v>36.299999999999997</v>
      </c>
      <c r="N14" s="47">
        <f>M14+M15</f>
        <v>84.699999999999989</v>
      </c>
    </row>
    <row r="15" spans="1:14" ht="15.75" thickBot="1" x14ac:dyDescent="0.3">
      <c r="A15" s="25"/>
      <c r="B15" s="58">
        <v>1567</v>
      </c>
      <c r="C15" s="59">
        <v>42208</v>
      </c>
      <c r="D15" s="60" t="s">
        <v>63</v>
      </c>
      <c r="E15" s="60" t="s">
        <v>17</v>
      </c>
      <c r="F15" s="61">
        <v>38749</v>
      </c>
      <c r="G15" s="60" t="s">
        <v>72</v>
      </c>
      <c r="H15" s="60">
        <v>45668</v>
      </c>
      <c r="I15" s="62" t="s">
        <v>68</v>
      </c>
      <c r="J15" s="62">
        <v>1</v>
      </c>
      <c r="K15" s="63" t="s">
        <v>69</v>
      </c>
      <c r="L15" s="72">
        <v>40</v>
      </c>
      <c r="M15" s="17">
        <f>L15*1.21</f>
        <v>48.4</v>
      </c>
      <c r="N15" s="47"/>
    </row>
    <row r="17" spans="1:8" x14ac:dyDescent="0.25">
      <c r="B17" s="70" t="s">
        <v>15</v>
      </c>
      <c r="C17" s="70"/>
      <c r="D17" s="70"/>
      <c r="E17" s="70"/>
      <c r="F17" s="70"/>
      <c r="G17" s="70"/>
      <c r="H17" s="70"/>
    </row>
    <row r="18" spans="1:8" x14ac:dyDescent="0.25">
      <c r="A18" s="25" t="s">
        <v>77</v>
      </c>
      <c r="B18" s="68" t="s">
        <v>58</v>
      </c>
      <c r="C18" s="69" t="s">
        <v>34</v>
      </c>
      <c r="D18" s="69" t="s">
        <v>1</v>
      </c>
      <c r="E18" s="69" t="s">
        <v>16</v>
      </c>
      <c r="F18" s="69" t="s">
        <v>64</v>
      </c>
      <c r="G18" s="69" t="s">
        <v>65</v>
      </c>
      <c r="H18" s="69" t="s">
        <v>70</v>
      </c>
    </row>
    <row r="19" spans="1:8" x14ac:dyDescent="0.25">
      <c r="A19" s="25"/>
      <c r="B19" s="64">
        <v>1567</v>
      </c>
      <c r="C19" s="65">
        <v>42208</v>
      </c>
      <c r="D19" s="66" t="s">
        <v>63</v>
      </c>
      <c r="E19" s="66" t="s">
        <v>17</v>
      </c>
      <c r="F19" s="67">
        <v>38749</v>
      </c>
      <c r="G19" s="66" t="s">
        <v>72</v>
      </c>
      <c r="H19" s="66">
        <v>45668</v>
      </c>
    </row>
    <row r="21" spans="1:8" ht="15.75" thickBot="1" x14ac:dyDescent="0.3">
      <c r="B21" s="22" t="s">
        <v>15</v>
      </c>
      <c r="C21" s="22"/>
      <c r="D21" s="22"/>
      <c r="E21" s="22"/>
      <c r="F21" s="22"/>
      <c r="G21" s="22"/>
    </row>
    <row r="22" spans="1:8" ht="15.75" thickBot="1" x14ac:dyDescent="0.3">
      <c r="A22" s="25" t="s">
        <v>78</v>
      </c>
      <c r="B22" s="68" t="s">
        <v>58</v>
      </c>
      <c r="C22" s="69" t="s">
        <v>34</v>
      </c>
      <c r="D22" s="17" t="s">
        <v>60</v>
      </c>
      <c r="E22" s="56" t="s">
        <v>73</v>
      </c>
      <c r="F22" s="42" t="s">
        <v>61</v>
      </c>
      <c r="G22" s="9" t="s">
        <v>41</v>
      </c>
    </row>
    <row r="23" spans="1:8" x14ac:dyDescent="0.25">
      <c r="A23" s="25"/>
      <c r="B23" s="64">
        <v>1567</v>
      </c>
      <c r="C23" s="65">
        <v>42208</v>
      </c>
      <c r="D23" s="34" t="s">
        <v>66</v>
      </c>
      <c r="E23" s="34">
        <v>3</v>
      </c>
      <c r="F23" s="5" t="s">
        <v>67</v>
      </c>
      <c r="G23" s="57">
        <v>30</v>
      </c>
    </row>
    <row r="25" spans="1:8" x14ac:dyDescent="0.25">
      <c r="B25" s="22" t="s">
        <v>32</v>
      </c>
      <c r="C25" s="22"/>
      <c r="D25" s="22"/>
      <c r="E25" s="22"/>
      <c r="F25" s="22"/>
      <c r="G25" s="22"/>
    </row>
    <row r="27" spans="1:8" x14ac:dyDescent="0.25">
      <c r="A27" s="25" t="s">
        <v>76</v>
      </c>
      <c r="B27" s="68" t="s">
        <v>58</v>
      </c>
      <c r="C27" s="69" t="s">
        <v>34</v>
      </c>
      <c r="D27" s="69" t="s">
        <v>1</v>
      </c>
      <c r="E27" s="69" t="s">
        <v>16</v>
      </c>
      <c r="F27" s="52" t="s">
        <v>71</v>
      </c>
    </row>
    <row r="28" spans="1:8" x14ac:dyDescent="0.25">
      <c r="A28" s="25"/>
      <c r="B28" s="54">
        <v>1567</v>
      </c>
      <c r="C28" s="55">
        <v>42208</v>
      </c>
      <c r="D28" s="54" t="s">
        <v>63</v>
      </c>
      <c r="E28" s="54" t="s">
        <v>17</v>
      </c>
      <c r="F28" s="54">
        <f>+N14</f>
        <v>84.699999999999989</v>
      </c>
    </row>
    <row r="29" spans="1:8" x14ac:dyDescent="0.25">
      <c r="F29" s="71"/>
    </row>
    <row r="30" spans="1:8" x14ac:dyDescent="0.25">
      <c r="A30" s="26" t="s">
        <v>74</v>
      </c>
      <c r="B30" s="69" t="s">
        <v>1</v>
      </c>
      <c r="C30" s="69" t="s">
        <v>16</v>
      </c>
      <c r="D30" s="69" t="s">
        <v>64</v>
      </c>
      <c r="E30" s="69" t="s">
        <v>65</v>
      </c>
      <c r="F30" s="69" t="s">
        <v>70</v>
      </c>
    </row>
    <row r="31" spans="1:8" x14ac:dyDescent="0.25">
      <c r="A31" s="26"/>
      <c r="B31" s="66" t="s">
        <v>63</v>
      </c>
      <c r="C31" s="66" t="s">
        <v>17</v>
      </c>
      <c r="D31" s="67">
        <v>38749</v>
      </c>
      <c r="E31" s="66" t="s">
        <v>72</v>
      </c>
      <c r="F31" s="66">
        <v>45668</v>
      </c>
    </row>
    <row r="32" spans="1:8" ht="15.75" thickBot="1" x14ac:dyDescent="0.3"/>
    <row r="33" spans="1:6" ht="15.75" thickBot="1" x14ac:dyDescent="0.3">
      <c r="A33" s="25" t="s">
        <v>62</v>
      </c>
      <c r="B33" s="17" t="s">
        <v>60</v>
      </c>
      <c r="C33" s="56" t="s">
        <v>73</v>
      </c>
      <c r="D33" s="42" t="s">
        <v>61</v>
      </c>
      <c r="E33" s="69" t="s">
        <v>1</v>
      </c>
      <c r="F33" s="69" t="s">
        <v>16</v>
      </c>
    </row>
    <row r="34" spans="1:6" x14ac:dyDescent="0.25">
      <c r="A34" s="25"/>
      <c r="B34" s="34" t="s">
        <v>66</v>
      </c>
      <c r="C34" s="34">
        <v>3</v>
      </c>
      <c r="D34" s="5" t="s">
        <v>67</v>
      </c>
      <c r="E34" s="73" t="s">
        <v>63</v>
      </c>
      <c r="F34" s="74" t="s">
        <v>17</v>
      </c>
    </row>
    <row r="35" spans="1:6" ht="15.75" thickBot="1" x14ac:dyDescent="0.3">
      <c r="A35" s="25"/>
      <c r="B35" s="62" t="s">
        <v>68</v>
      </c>
      <c r="C35" s="62">
        <v>1</v>
      </c>
      <c r="D35" s="63" t="s">
        <v>69</v>
      </c>
      <c r="E35" s="53"/>
      <c r="F35" s="32"/>
    </row>
    <row r="37" spans="1:6" x14ac:dyDescent="0.25">
      <c r="A37" s="25" t="s">
        <v>80</v>
      </c>
      <c r="B37" s="17" t="s">
        <v>73</v>
      </c>
      <c r="C37" s="69" t="s">
        <v>61</v>
      </c>
      <c r="D37" s="69" t="s">
        <v>41</v>
      </c>
    </row>
    <row r="38" spans="1:6" x14ac:dyDescent="0.25">
      <c r="A38" s="25"/>
      <c r="B38" s="1">
        <v>3</v>
      </c>
      <c r="C38" s="2" t="s">
        <v>67</v>
      </c>
      <c r="D38" s="3">
        <v>30</v>
      </c>
    </row>
    <row r="39" spans="1:6" x14ac:dyDescent="0.25">
      <c r="A39" s="25"/>
      <c r="B39" s="1">
        <v>1</v>
      </c>
      <c r="C39" s="2" t="s">
        <v>69</v>
      </c>
      <c r="D39" s="3">
        <v>40</v>
      </c>
    </row>
    <row r="41" spans="1:6" x14ac:dyDescent="0.25">
      <c r="A41" s="25" t="s">
        <v>81</v>
      </c>
      <c r="B41" s="17" t="s">
        <v>60</v>
      </c>
      <c r="C41" s="17" t="s">
        <v>73</v>
      </c>
      <c r="D41" s="69" t="s">
        <v>61</v>
      </c>
      <c r="E41" s="68" t="s">
        <v>58</v>
      </c>
    </row>
    <row r="42" spans="1:6" x14ac:dyDescent="0.25">
      <c r="A42" s="25"/>
      <c r="B42" s="1" t="s">
        <v>66</v>
      </c>
      <c r="C42" s="1">
        <v>3</v>
      </c>
      <c r="D42" s="2" t="s">
        <v>67</v>
      </c>
      <c r="E42" s="47">
        <v>1567</v>
      </c>
    </row>
    <row r="43" spans="1:6" x14ac:dyDescent="0.25">
      <c r="A43" s="25"/>
      <c r="B43" s="1" t="s">
        <v>68</v>
      </c>
      <c r="C43" s="1">
        <v>1</v>
      </c>
      <c r="D43" s="2" t="s">
        <v>69</v>
      </c>
      <c r="E43" s="47"/>
    </row>
  </sheetData>
  <mergeCells count="25">
    <mergeCell ref="E42:E43"/>
    <mergeCell ref="A37:A39"/>
    <mergeCell ref="A41:A43"/>
    <mergeCell ref="B25:G25"/>
    <mergeCell ref="B17:H17"/>
    <mergeCell ref="B21:G21"/>
    <mergeCell ref="N14:N15"/>
    <mergeCell ref="E34:E35"/>
    <mergeCell ref="F34:F35"/>
    <mergeCell ref="A13:A15"/>
    <mergeCell ref="A18:A19"/>
    <mergeCell ref="A22:A23"/>
    <mergeCell ref="A30:A31"/>
    <mergeCell ref="A27:A28"/>
    <mergeCell ref="A33:A35"/>
    <mergeCell ref="F6:H6"/>
    <mergeCell ref="B5:L5"/>
    <mergeCell ref="I6:L6"/>
    <mergeCell ref="B8:B9"/>
    <mergeCell ref="C8:C9"/>
    <mergeCell ref="D8:D9"/>
    <mergeCell ref="E8:E9"/>
    <mergeCell ref="F8:F9"/>
    <mergeCell ref="G8:G9"/>
    <mergeCell ref="H8:H9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Herrera Llerena Miguel A</dc:creator>
  <cp:lastModifiedBy>Herrera Llerena Miguel A</cp:lastModifiedBy>
  <dcterms:created xsi:type="dcterms:W3CDTF">2022-12-07T08:33:30Z</dcterms:created>
  <dcterms:modified xsi:type="dcterms:W3CDTF">2022-12-14T09:11:09Z</dcterms:modified>
</cp:coreProperties>
</file>