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esktop/cse1325/P10/"/>
    </mc:Choice>
  </mc:AlternateContent>
  <xr:revisionPtr revIDLastSave="0" documentId="13_ncr:1_{269557EE-BC7F-5C40-954C-09D7DFC1FA32}" xr6:coauthVersionLast="47" xr6:coauthVersionMax="47" xr10:uidLastSave="{00000000-0000-0000-0000-000000000000}"/>
  <bookViews>
    <workbookView xWindow="-38400" yWindow="0" windowWidth="38400" windowHeight="216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8" i="6" s="1"/>
  <c r="C14" i="5"/>
  <c r="C13" i="5"/>
  <c r="C12" i="5"/>
  <c r="C11" i="5"/>
  <c r="C10" i="5"/>
  <c r="C9" i="5"/>
  <c r="C8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9" i="6" l="1"/>
  <c r="B10" i="6"/>
  <c r="B11" i="6" s="1"/>
  <c r="B12" i="6" s="1"/>
  <c r="B13" i="6" s="1"/>
  <c r="B14" i="6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<sst xmlns="http://schemas.openxmlformats.org/spreadsheetml/2006/main" count="628" uniqueCount="194">
  <si>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</si>
  <si>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</si>
  <si>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</si>
  <si>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</si>
  <si>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</si>
  <si>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</si>
  <si>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</si>
  <si>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</si>
  <si>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</si>
  <si>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</si>
  <si>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</si>
  <si>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</si>
  <si>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</si>
  <si>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</si>
  <si>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</si>
  <si>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</si>
  <si>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</si>
  <si>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</si>
  <si>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</si>
  <si>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</si>
  <si>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</si>
  <si>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</si>
  <si>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</si>
  <si>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</si>
  <si>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</si>
  <si>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</si>
  <si>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</si>
  <si>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</si>
  <si>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</si>
  <si>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</si>
  <si>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</si>
  <si>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</si>
  <si>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</si>
  <si>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</si>
  <si>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</si>
  <si>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</si>
  <si>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</si>
  <si>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</si>
  <si>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</si>
  <si>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</si>
  <si>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</si>
  <si>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</si>
  <si>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</si>
  <si>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</si>
  <si>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</si>
  <si>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</si>
  <si>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</si>
  <si>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</si>
  <si>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</si>
  <si>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</si>
  <si>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</si>
  <si>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</si>
  <si>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</si>
  <si>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</si>
  <si>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</si>
  <si>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</si>
  <si>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</si>
  <si>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</si>
  <si>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</si>
  <si>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</si>
  <si>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</si>
  <si>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</si>
  <si>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</si>
  <si>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</si>
  <si>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</si>
  <si>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</si>
  <si>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</si>
  <si>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</si>
  <si>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</si>
  <si>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</si>
  <si>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</si>
  <si>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</si>
  <si>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</si>
  <si>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</si>
  <si>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</si>
  <si>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</si>
  <si>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</si>
  <si>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</si>
  <si>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</si>
  <si>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</si>
  <si>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</si>
  <si>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</si>
  <si>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</si>
  <si>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</si>
  <si>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</si>
  <si>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</si>
  <si>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</si>
  <si>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</si>
  <si>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</si>
  <si>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</si>
  <si>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</si>
  <si>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</si>
  <si>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</si>
  <si>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</si>
  <si>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</si>
  <si>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</si>
  <si>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</si>
  <si>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</si>
  <si>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</si>
  <si>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</si>
  <si>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</si>
  <si>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</si>
  <si>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</si>
  <si>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</si>
  <si>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</si>
  <si>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</si>
  <si>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</si>
  <si>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</si>
  <si>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</si>
  <si>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</si>
  <si>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</si>
  <si>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</si>
  <si>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</si>
  <si>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</si>
  <si>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</si>
  <si>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</si>
  <si>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</si>
  <si>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</si>
  <si>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</si>
  <si>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</si>
  <si>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</si>
  <si>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</si>
  <si>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</si>
  <si>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</si>
  <si>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</si>
  <si>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</si>
  <si>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</si>
  <si>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</si>
  <si>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</si>
  <si>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</si>
  <si>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</si>
  <si>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</si>
  <si>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</si>
  <si>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</si>
  <si>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</si>
  <si>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</si>
  <si>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</si>
  <si>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</si>
  <si>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</si>
  <si>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</si>
  <si>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</si>
  <si>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</si>
  <si>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</si>
  <si>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</si>
  <si>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</si>
  <si>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</si>
  <si>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</si>
  <si>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</si>
  <si>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</si>
  <si>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</si>
  <si>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</si>
  <si>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</si>
  <si>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</si>
  <si>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</si>
  <si>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</si>
  <si>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</si>
  <si>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</si>
  <si>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</si>
  <si>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</si>
  <si>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</si>
  <si>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</si>
  <si>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</si>
  <si>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</si>
  <si>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</si>
  <si>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</si>
  <si>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</si>
  <si>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</si>
  <si>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</si>
  <si>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</si>
  <si>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</si>
  <si>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</si>
  <si>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</si>
  <si>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</si>
  <si>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</si>
  <si>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</si>
  <si>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</si>
  <si>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</si>
  <si>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</si>
  <si>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</si>
  <si>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</si>
  <si>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Finished in Sprint 4</t>
  </si>
  <si>
    <t>In Work</t>
  </si>
  <si>
    <t>MaverickDonut</t>
  </si>
  <si>
    <t>Angel Montelongo</t>
  </si>
  <si>
    <t>AM</t>
  </si>
  <si>
    <t>Now able to create coffe</t>
  </si>
  <si>
    <t>Completed Day 6</t>
  </si>
  <si>
    <t>Now able to create donuts</t>
  </si>
  <si>
    <t>Create your menu, and store name</t>
  </si>
  <si>
    <t>Completed Day 7</t>
  </si>
  <si>
    <t>Able to use a main window to navigate the store products</t>
  </si>
  <si>
    <t>Completed Day 5</t>
  </si>
  <si>
    <t xml:space="preserve">Add coffee and donuts </t>
  </si>
  <si>
    <t>Finished in 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</si>
</sst>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28" zoomScale="180" zoomScaleNormal="180" workbookViewId="0">
      <selection activeCell="F41" sqref="F41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182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183</v>
      </c>
      <c r="C5" s="37"/>
      <c r="D5" s="37"/>
      <c r="E5" s="37"/>
      <c r="F5" s="37"/>
      <c r="G5" s="5" t="s">
        <v>184</v>
      </c>
      <c r="H5" s="5">
        <v>1001665238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24</v>
      </c>
      <c r="C16" s="8">
        <f>COUNTIF(F$24:F$67,"Finished in Sprint 4")</f>
        <v>2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6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18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180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180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193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193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193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193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193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193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>
        <v>6</v>
      </c>
      <c r="F42" s="14" t="s">
        <v>181</v>
      </c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>
        <v>6</v>
      </c>
      <c r="F43" s="14" t="s">
        <v>181</v>
      </c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>
        <v>6</v>
      </c>
      <c r="F44" s="14" t="s">
        <v>181</v>
      </c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>
        <v>6</v>
      </c>
      <c r="F48" s="14" t="s">
        <v>181</v>
      </c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>
        <v>6</v>
      </c>
      <c r="F49" s="14" t="s">
        <v>181</v>
      </c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>
        <v>6</v>
      </c>
      <c r="F50" s="14" t="s">
        <v>181</v>
      </c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>
        <v>6</v>
      </c>
      <c r="F51" s="14" t="s">
        <v>181</v>
      </c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>
        <v>6</v>
      </c>
      <c r="F52" s="14" t="s">
        <v>181</v>
      </c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>
        <v>6</v>
      </c>
      <c r="F53" s="14" t="s">
        <v>181</v>
      </c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>
        <v>6</v>
      </c>
      <c r="F54" s="14" t="s">
        <v>181</v>
      </c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>
        <v>6</v>
      </c>
      <c r="F55" s="14" t="s">
        <v>181</v>
      </c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>
        <v>6</v>
      </c>
      <c r="F56" s="14" t="s">
        <v>181</v>
      </c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>
        <v>6</v>
      </c>
      <c r="F57" s="14" t="s">
        <v>181</v>
      </c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>
        <v>6</v>
      </c>
      <c r="F58" s="14" t="s">
        <v>181</v>
      </c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>
        <v>6</v>
      </c>
      <c r="F59" s="14" t="s">
        <v>181</v>
      </c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>
        <v>6</v>
      </c>
      <c r="F60" s="14" t="s">
        <v>181</v>
      </c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>
        <v>6</v>
      </c>
      <c r="F61" s="14" t="s">
        <v>181</v>
      </c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>
        <v>6</v>
      </c>
      <c r="F62" s="14" t="s">
        <v>181</v>
      </c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FF1A6B67-42D2-1D4C-85A4-5735E61A16E1}">
      <formula1>0</formula1>
      <formula2>0</formula2>
    </dataValidation>
    <dataValidation operator="equal" allowBlank="1" showInputMessage="1" showErrorMessage="1" promptTitle="Name" prompt="Please enter your name as it appears in Blackboard." sqref="B5" xr:uid="{14ADB04F-DE74-8349-9F9A-AB0CDEFB0628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8C34A71-FF16-B844-B54B-569D0D089745}">
      <formula1>0</formula1>
      <formula2>0</formula2>
    </dataValidation>
    <dataValidation operator="equal" allowBlank="1" showInputMessage="1" showErrorMessage="1" promptTitle="Student ID" prompt="Please enter your UTA student ID number." sqref="H5" xr:uid="{9E8023CA-22CF-0344-AFBF-F8F13BBDEC9D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C17" sqref="C17:C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3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1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184</v>
      </c>
      <c r="D17" s="32" t="s">
        <v>185</v>
      </c>
      <c r="E17" s="33" t="s">
        <v>186</v>
      </c>
    </row>
    <row r="18" spans="1:5">
      <c r="A18">
        <v>2</v>
      </c>
      <c r="B18" s="31" t="s">
        <v>35</v>
      </c>
      <c r="C18" t="s">
        <v>184</v>
      </c>
      <c r="D18" s="31" t="s">
        <v>187</v>
      </c>
      <c r="E18" s="33" t="s">
        <v>186</v>
      </c>
    </row>
    <row r="19" spans="1:5">
      <c r="A19">
        <v>3</v>
      </c>
      <c r="B19" s="31" t="s">
        <v>38</v>
      </c>
      <c r="C19" t="s">
        <v>184</v>
      </c>
      <c r="D19" s="31" t="s">
        <v>188</v>
      </c>
      <c r="E19" s="33" t="s">
        <v>189</v>
      </c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B20:B100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C20:C100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32" sqref="D3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2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0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41</v>
      </c>
      <c r="C17" t="s">
        <v>184</v>
      </c>
      <c r="D17" s="32" t="s">
        <v>190</v>
      </c>
      <c r="E17" s="33" t="s">
        <v>191</v>
      </c>
    </row>
    <row r="18" spans="1:5">
      <c r="A18">
        <v>2</v>
      </c>
      <c r="B18" s="31" t="s">
        <v>45</v>
      </c>
      <c r="C18" t="s">
        <v>184</v>
      </c>
      <c r="D18" s="31" t="s">
        <v>192</v>
      </c>
      <c r="E18" s="33" t="s">
        <v>191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B19:B100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C19:C100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:C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v>5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5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5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5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5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0</v>
      </c>
      <c r="C12" s="23">
        <f>COUNTIF(E$17:E$995, "Completed Day 5")</f>
        <v>5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184</v>
      </c>
      <c r="D17" s="32" t="s">
        <v>172</v>
      </c>
      <c r="E17" s="33" t="s">
        <v>191</v>
      </c>
    </row>
    <row r="18" spans="1:5">
      <c r="A18">
        <v>2</v>
      </c>
      <c r="B18" s="31" t="s">
        <v>52</v>
      </c>
      <c r="C18" t="s">
        <v>184</v>
      </c>
      <c r="D18" s="31"/>
      <c r="E18" s="33" t="s">
        <v>191</v>
      </c>
    </row>
    <row r="19" spans="1:5">
      <c r="A19">
        <v>3</v>
      </c>
      <c r="B19" s="31" t="s">
        <v>55</v>
      </c>
      <c r="C19" t="s">
        <v>184</v>
      </c>
      <c r="D19" s="31"/>
      <c r="E19" s="33" t="s">
        <v>191</v>
      </c>
    </row>
    <row r="20" spans="1:5">
      <c r="A20">
        <v>4</v>
      </c>
      <c r="B20" s="31" t="s">
        <v>57</v>
      </c>
      <c r="C20" t="s">
        <v>184</v>
      </c>
      <c r="D20" s="31"/>
      <c r="E20" s="33" t="s">
        <v>191</v>
      </c>
    </row>
    <row r="21" spans="1:5">
      <c r="A21">
        <v>5</v>
      </c>
      <c r="B21" s="31" t="s">
        <v>62</v>
      </c>
      <c r="C21" t="s">
        <v>184</v>
      </c>
      <c r="D21" s="31"/>
      <c r="E21" s="33" t="s">
        <v>191</v>
      </c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C22:C100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4" sqref="C2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v>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2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C17" t="s">
        <v>184</v>
      </c>
      <c r="D17" s="32" t="s">
        <v>172</v>
      </c>
      <c r="E17" s="33" t="s">
        <v>186</v>
      </c>
    </row>
    <row r="18" spans="1:5">
      <c r="A18">
        <v>2</v>
      </c>
      <c r="B18" s="31" t="s">
        <v>68</v>
      </c>
      <c r="C18" t="s">
        <v>184</v>
      </c>
      <c r="D18" s="31"/>
      <c r="E18" s="33" t="s">
        <v>186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C19:C100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80" zoomScaleNormal="180" workbookViewId="0">
      <selection activeCell="F23" sqref="F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v>6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6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6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6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3</v>
      </c>
      <c r="C12" s="23">
        <f>COUNTIF(E$17:E$995, "Completed Day 5")</f>
        <v>3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72</v>
      </c>
      <c r="C17" t="s">
        <v>184</v>
      </c>
      <c r="D17" s="32" t="s">
        <v>172</v>
      </c>
      <c r="E17" s="33" t="s">
        <v>191</v>
      </c>
    </row>
    <row r="18" spans="1:5">
      <c r="A18">
        <v>2</v>
      </c>
      <c r="B18" s="31" t="s">
        <v>75</v>
      </c>
      <c r="C18" t="s">
        <v>184</v>
      </c>
      <c r="D18" s="31"/>
      <c r="E18" s="33" t="s">
        <v>191</v>
      </c>
    </row>
    <row r="19" spans="1:5">
      <c r="A19">
        <v>3</v>
      </c>
      <c r="B19" s="31" t="s">
        <v>79</v>
      </c>
      <c r="C19" t="s">
        <v>184</v>
      </c>
      <c r="D19" s="31"/>
      <c r="E19" s="33" t="s">
        <v>191</v>
      </c>
    </row>
    <row r="20" spans="1:5">
      <c r="A20">
        <v>4</v>
      </c>
      <c r="B20" s="31" t="s">
        <v>84</v>
      </c>
      <c r="C20" t="s">
        <v>184</v>
      </c>
      <c r="D20" s="31"/>
      <c r="E20" s="33" t="s">
        <v>186</v>
      </c>
    </row>
    <row r="21" spans="1:5">
      <c r="A21">
        <v>5</v>
      </c>
      <c r="B21" s="31" t="s">
        <v>88</v>
      </c>
      <c r="C21" t="s">
        <v>184</v>
      </c>
      <c r="D21" s="31"/>
      <c r="E21" s="33" t="s">
        <v>186</v>
      </c>
    </row>
    <row r="22" spans="1:5">
      <c r="A22">
        <v>6</v>
      </c>
      <c r="B22" s="31" t="s">
        <v>35</v>
      </c>
      <c r="C22" t="s">
        <v>184</v>
      </c>
      <c r="D22" s="31"/>
      <c r="E22" s="33" t="s">
        <v>186</v>
      </c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C23:C100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2021-11-16T02:37:21Z</dcterms:modified>
  <cp:category/>
  <cp:contentStatus/>
</cp:coreProperties>
</file>