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/>
  <mc:AlternateContent xmlns:mc="http://schemas.openxmlformats.org/markup-compatibility/2006">
    <mc:Choice Requires="x15">
      <x15ac:absPath xmlns:x15ac="http://schemas.microsoft.com/office/spreadsheetml/2010/11/ac" url="/Users/angelo/ONEDRIVE/OneDrive/IBS/collector/"/>
    </mc:Choice>
  </mc:AlternateContent>
  <xr:revisionPtr revIDLastSave="0" documentId="8_{47476903-6305-644D-B827-4B32A0B40A40}" xr6:coauthVersionLast="36" xr6:coauthVersionMax="36" xr10:uidLastSave="{00000000-0000-0000-0000-000000000000}"/>
  <bookViews>
    <workbookView xWindow="12220" yWindow="5540" windowWidth="20740" windowHeight="11320" tabRatio="815" activeTab="1" xr2:uid="{00000000-000D-0000-FFFF-FFFF00000000}"/>
  </bookViews>
  <sheets>
    <sheet name="填报 (国内)" sheetId="15" r:id="rId1"/>
    <sheet name="填报（环宇，北美）" sheetId="12" r:id="rId2"/>
    <sheet name="填报 (欧洲)" sheetId="14" r:id="rId3"/>
    <sheet name="公司编码索引" sheetId="13" r:id="rId4"/>
    <sheet name="Cover" sheetId="1" r:id="rId5"/>
    <sheet name="Account" sheetId="2" r:id="rId6"/>
    <sheet name="AccountType" sheetId="3" r:id="rId7"/>
    <sheet name="ActualData" sheetId="4" r:id="rId8"/>
    <sheet name="BudgetData" sheetId="5" r:id="rId9"/>
    <sheet name="Company" sheetId="6" r:id="rId10"/>
    <sheet name="Currency" sheetId="7" r:id="rId11"/>
    <sheet name="CurrencyRate" sheetId="8" r:id="rId12"/>
    <sheet name="User" sheetId="9" r:id="rId13"/>
    <sheet name="Version" sheetId="10" r:id="rId14"/>
    <sheet name="MysqlView" sheetId="11" state="hidden" r:id="rId15"/>
  </sheets>
  <definedNames>
    <definedName name="_xlnm._FilterDatabase" localSheetId="3" hidden="1">公司编码索引!$A$1:$D$95</definedName>
  </definedNames>
  <calcPr calcId="181029" concurrentCalc="0"/>
</workbook>
</file>

<file path=xl/calcChain.xml><?xml version="1.0" encoding="utf-8"?>
<calcChain xmlns="http://schemas.openxmlformats.org/spreadsheetml/2006/main">
  <c r="C10" i="14" l="1"/>
  <c r="C11" i="14"/>
  <c r="C12" i="14"/>
  <c r="C13" i="14"/>
  <c r="C14" i="14"/>
  <c r="C15" i="14"/>
  <c r="C17" i="14"/>
  <c r="C18" i="14"/>
  <c r="C19" i="14"/>
  <c r="C20" i="14"/>
  <c r="C21" i="14"/>
  <c r="C22" i="14"/>
  <c r="C23" i="14"/>
  <c r="C24" i="14"/>
  <c r="C25" i="14"/>
  <c r="C27" i="14"/>
  <c r="C28" i="14"/>
  <c r="D10" i="14"/>
  <c r="D11" i="14"/>
  <c r="D12" i="14"/>
  <c r="D13" i="14"/>
  <c r="D14" i="14"/>
  <c r="D15" i="14"/>
  <c r="D17" i="14"/>
  <c r="D18" i="14"/>
  <c r="D19" i="14"/>
  <c r="D20" i="14"/>
  <c r="D21" i="14"/>
  <c r="D22" i="14"/>
  <c r="D23" i="14"/>
  <c r="D24" i="14"/>
  <c r="D25" i="14"/>
  <c r="D27" i="14"/>
  <c r="D28" i="14"/>
  <c r="E28" i="14"/>
  <c r="C33" i="14"/>
  <c r="D33" i="14"/>
  <c r="E33" i="14"/>
  <c r="E34" i="14"/>
  <c r="D34" i="14"/>
  <c r="C34" i="14"/>
  <c r="A34" i="14"/>
  <c r="A33" i="14"/>
  <c r="C29" i="14"/>
  <c r="C30" i="14"/>
  <c r="C31" i="14"/>
  <c r="C32" i="14"/>
  <c r="D29" i="14"/>
  <c r="D30" i="14"/>
  <c r="D31" i="14"/>
  <c r="D32" i="14"/>
  <c r="E32" i="14"/>
  <c r="A32" i="14"/>
  <c r="E31" i="14"/>
  <c r="A31" i="14"/>
  <c r="E30" i="14"/>
  <c r="A30" i="14"/>
  <c r="E29" i="14"/>
  <c r="A29" i="14"/>
  <c r="A28" i="14"/>
  <c r="E27" i="14"/>
  <c r="A27" i="14"/>
  <c r="C26" i="14"/>
  <c r="D26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A20" i="14"/>
  <c r="E19" i="14"/>
  <c r="A19" i="14"/>
  <c r="E18" i="14"/>
  <c r="A18" i="14"/>
  <c r="E17" i="14"/>
  <c r="A17" i="14"/>
  <c r="C16" i="14"/>
  <c r="D16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C9" i="14"/>
  <c r="D9" i="14"/>
  <c r="E9" i="14"/>
  <c r="A9" i="14"/>
  <c r="C8" i="14"/>
  <c r="D8" i="14"/>
  <c r="E8" i="14"/>
  <c r="A8" i="14"/>
  <c r="C7" i="14"/>
  <c r="D7" i="14"/>
  <c r="E7" i="14"/>
  <c r="A7" i="14"/>
  <c r="E5" i="14"/>
  <c r="C3" i="14"/>
  <c r="C2" i="14"/>
  <c r="C10" i="12"/>
  <c r="C11" i="12"/>
  <c r="C12" i="12"/>
  <c r="C13" i="12"/>
  <c r="C14" i="12"/>
  <c r="C15" i="12"/>
  <c r="C17" i="12"/>
  <c r="C18" i="12"/>
  <c r="C19" i="12"/>
  <c r="C20" i="12"/>
  <c r="C21" i="12"/>
  <c r="C22" i="12"/>
  <c r="C23" i="12"/>
  <c r="C24" i="12"/>
  <c r="C25" i="12"/>
  <c r="C27" i="12"/>
  <c r="C28" i="12"/>
  <c r="D10" i="12"/>
  <c r="D11" i="12"/>
  <c r="D12" i="12"/>
  <c r="D13" i="12"/>
  <c r="D14" i="12"/>
  <c r="D15" i="12"/>
  <c r="D17" i="12"/>
  <c r="D18" i="12"/>
  <c r="D19" i="12"/>
  <c r="D20" i="12"/>
  <c r="D21" i="12"/>
  <c r="D22" i="12"/>
  <c r="D23" i="12"/>
  <c r="D24" i="12"/>
  <c r="D25" i="12"/>
  <c r="D27" i="12"/>
  <c r="D28" i="12"/>
  <c r="E28" i="12"/>
  <c r="C33" i="12"/>
  <c r="D33" i="12"/>
  <c r="E33" i="12"/>
  <c r="E34" i="12"/>
  <c r="D34" i="12"/>
  <c r="C34" i="12"/>
  <c r="A34" i="12"/>
  <c r="A33" i="12"/>
  <c r="C29" i="12"/>
  <c r="C30" i="12"/>
  <c r="C31" i="12"/>
  <c r="C32" i="12"/>
  <c r="D29" i="12"/>
  <c r="D30" i="12"/>
  <c r="D31" i="12"/>
  <c r="D32" i="12"/>
  <c r="E32" i="12"/>
  <c r="A32" i="12"/>
  <c r="E31" i="12"/>
  <c r="A31" i="12"/>
  <c r="E30" i="12"/>
  <c r="A30" i="12"/>
  <c r="E29" i="12"/>
  <c r="A29" i="12"/>
  <c r="A28" i="12"/>
  <c r="E27" i="12"/>
  <c r="A27" i="12"/>
  <c r="C26" i="12"/>
  <c r="D26" i="12"/>
  <c r="E26" i="12"/>
  <c r="A26" i="12"/>
  <c r="E25" i="12"/>
  <c r="A25" i="12"/>
  <c r="E24" i="12"/>
  <c r="A24" i="12"/>
  <c r="E23" i="12"/>
  <c r="A23" i="12"/>
  <c r="E22" i="12"/>
  <c r="A22" i="12"/>
  <c r="E21" i="12"/>
  <c r="A21" i="12"/>
  <c r="E20" i="12"/>
  <c r="A20" i="12"/>
  <c r="E19" i="12"/>
  <c r="A19" i="12"/>
  <c r="E18" i="12"/>
  <c r="A18" i="12"/>
  <c r="E17" i="12"/>
  <c r="A17" i="12"/>
  <c r="C16" i="12"/>
  <c r="D16" i="12"/>
  <c r="E16" i="12"/>
  <c r="A16" i="12"/>
  <c r="E15" i="12"/>
  <c r="A15" i="12"/>
  <c r="E14" i="12"/>
  <c r="A14" i="12"/>
  <c r="E13" i="12"/>
  <c r="A13" i="12"/>
  <c r="E12" i="12"/>
  <c r="A12" i="12"/>
  <c r="E11" i="12"/>
  <c r="A11" i="12"/>
  <c r="E10" i="12"/>
  <c r="A10" i="12"/>
  <c r="C9" i="12"/>
  <c r="D9" i="12"/>
  <c r="E9" i="12"/>
  <c r="A9" i="12"/>
  <c r="C8" i="12"/>
  <c r="D8" i="12"/>
  <c r="E8" i="12"/>
  <c r="A8" i="12"/>
  <c r="C7" i="12"/>
  <c r="D7" i="12"/>
  <c r="E7" i="12"/>
  <c r="A7" i="12"/>
  <c r="E5" i="12"/>
  <c r="C3" i="12"/>
  <c r="C2" i="12"/>
  <c r="C10" i="15"/>
  <c r="C11" i="15"/>
  <c r="C12" i="15"/>
  <c r="C13" i="15"/>
  <c r="C14" i="15"/>
  <c r="C15" i="15"/>
  <c r="C17" i="15"/>
  <c r="C18" i="15"/>
  <c r="C19" i="15"/>
  <c r="C20" i="15"/>
  <c r="C21" i="15"/>
  <c r="C22" i="15"/>
  <c r="C23" i="15"/>
  <c r="C24" i="15"/>
  <c r="C25" i="15"/>
  <c r="C27" i="15"/>
  <c r="C28" i="15"/>
  <c r="D10" i="15"/>
  <c r="D11" i="15"/>
  <c r="D12" i="15"/>
  <c r="D13" i="15"/>
  <c r="D14" i="15"/>
  <c r="D15" i="15"/>
  <c r="D17" i="15"/>
  <c r="D18" i="15"/>
  <c r="D19" i="15"/>
  <c r="D20" i="15"/>
  <c r="D21" i="15"/>
  <c r="D22" i="15"/>
  <c r="D23" i="15"/>
  <c r="D24" i="15"/>
  <c r="D25" i="15"/>
  <c r="D27" i="15"/>
  <c r="D28" i="15"/>
  <c r="E28" i="15"/>
  <c r="C33" i="15"/>
  <c r="D33" i="15"/>
  <c r="E33" i="15"/>
  <c r="E34" i="15"/>
  <c r="D34" i="15"/>
  <c r="C34" i="15"/>
  <c r="A34" i="15"/>
  <c r="A33" i="15"/>
  <c r="C29" i="15"/>
  <c r="C30" i="15"/>
  <c r="C31" i="15"/>
  <c r="C32" i="15"/>
  <c r="D29" i="15"/>
  <c r="D30" i="15"/>
  <c r="D31" i="15"/>
  <c r="D32" i="15"/>
  <c r="E32" i="15"/>
  <c r="A32" i="15"/>
  <c r="E31" i="15"/>
  <c r="A31" i="15"/>
  <c r="E30" i="15"/>
  <c r="A30" i="15"/>
  <c r="E29" i="15"/>
  <c r="A29" i="15"/>
  <c r="A28" i="15"/>
  <c r="E27" i="15"/>
  <c r="A27" i="15"/>
  <c r="C26" i="15"/>
  <c r="D26" i="15"/>
  <c r="E26" i="15"/>
  <c r="A26" i="15"/>
  <c r="E25" i="15"/>
  <c r="A25" i="15"/>
  <c r="E24" i="15"/>
  <c r="A24" i="15"/>
  <c r="E23" i="15"/>
  <c r="A23" i="15"/>
  <c r="E22" i="15"/>
  <c r="A22" i="15"/>
  <c r="E21" i="15"/>
  <c r="A21" i="15"/>
  <c r="E20" i="15"/>
  <c r="A20" i="15"/>
  <c r="E19" i="15"/>
  <c r="A19" i="15"/>
  <c r="E18" i="15"/>
  <c r="A18" i="15"/>
  <c r="E17" i="15"/>
  <c r="A17" i="15"/>
  <c r="C16" i="15"/>
  <c r="D16" i="15"/>
  <c r="E16" i="15"/>
  <c r="A16" i="15"/>
  <c r="E15" i="15"/>
  <c r="A15" i="15"/>
  <c r="E14" i="15"/>
  <c r="A14" i="15"/>
  <c r="E13" i="15"/>
  <c r="A13" i="15"/>
  <c r="E12" i="15"/>
  <c r="A12" i="15"/>
  <c r="E11" i="15"/>
  <c r="A11" i="15"/>
  <c r="E10" i="15"/>
  <c r="A10" i="15"/>
  <c r="C9" i="15"/>
  <c r="D9" i="15"/>
  <c r="E9" i="15"/>
  <c r="A9" i="15"/>
  <c r="C8" i="15"/>
  <c r="D8" i="15"/>
  <c r="E8" i="15"/>
  <c r="A8" i="15"/>
  <c r="C7" i="15"/>
  <c r="D7" i="15"/>
  <c r="E7" i="15"/>
  <c r="A7" i="15"/>
  <c r="E5" i="15"/>
  <c r="C3" i="15"/>
  <c r="C2" i="15"/>
</calcChain>
</file>

<file path=xl/sharedStrings.xml><?xml version="1.0" encoding="utf-8"?>
<sst xmlns="http://schemas.openxmlformats.org/spreadsheetml/2006/main" count="2444" uniqueCount="412">
  <si>
    <t>填报单位</t>
  </si>
  <si>
    <t>填报期间</t>
  </si>
  <si>
    <t>管理口径损益表</t>
  </si>
  <si>
    <t>货币单位：</t>
  </si>
  <si>
    <t>科目编号</t>
  </si>
  <si>
    <t>项目</t>
  </si>
  <si>
    <t>本月实际</t>
  </si>
  <si>
    <t>本月预算</t>
  </si>
  <si>
    <t>预算达成率</t>
  </si>
  <si>
    <t>产量</t>
  </si>
  <si>
    <t>销量</t>
  </si>
  <si>
    <t>一：营业收入</t>
  </si>
  <si>
    <t>主营业务收入</t>
  </si>
  <si>
    <t>其他业务收入</t>
  </si>
  <si>
    <t>减：主营业务成本</t>
  </si>
  <si>
    <t>其他业务成本</t>
  </si>
  <si>
    <t>税金及附加</t>
  </si>
  <si>
    <t>销售费用</t>
  </si>
  <si>
    <t>其中：运费</t>
  </si>
  <si>
    <t>管理费用</t>
  </si>
  <si>
    <t>研发费用</t>
  </si>
  <si>
    <t>资产减值损失</t>
  </si>
  <si>
    <t>加：公允价值变动收益（损失以“-”号填列）</t>
  </si>
  <si>
    <t>投资收益（损失以“-”号填列）</t>
  </si>
  <si>
    <t>资产处置收益（损失以“-”号填列）</t>
  </si>
  <si>
    <t>其他收益（损失以“-”号填列）</t>
  </si>
  <si>
    <t>二、营业利润（亏损以“-”号填列）</t>
  </si>
  <si>
    <t>加：营业外收入</t>
  </si>
  <si>
    <t xml:space="preserve">      其中：退税收入</t>
  </si>
  <si>
    <t>减：营业外支出</t>
  </si>
  <si>
    <t>三、息税前利润（EBIT）</t>
  </si>
  <si>
    <t>财务费用</t>
  </si>
  <si>
    <t>四、利润总额（亏损总额以“-”号填列）</t>
  </si>
  <si>
    <t>折旧与摊销</t>
  </si>
  <si>
    <t>五、EBITDA</t>
  </si>
  <si>
    <t>人数（花名册口径）</t>
  </si>
  <si>
    <t>人均EBIT</t>
  </si>
  <si>
    <t>1、造纸事业部按造纸基地、中国环宇、造纸事业部费用分别提报；包装、北欧、北美按事业部；环宇按含WPT/不含WPT/WPT；其他按单个管报主体</t>
  </si>
  <si>
    <t>2、产销量可选用吨、万平米、箱等</t>
  </si>
  <si>
    <t>3、研发费用还原到成本和管理费用</t>
  </si>
  <si>
    <t>公司编码</t>
  </si>
  <si>
    <t>公司名</t>
  </si>
  <si>
    <t>主体</t>
  </si>
  <si>
    <t>板块</t>
  </si>
  <si>
    <t>BU1100</t>
  </si>
  <si>
    <t>造纸事业部</t>
  </si>
  <si>
    <t>造纸</t>
  </si>
  <si>
    <t>BU1960</t>
  </si>
  <si>
    <t>北美事业部</t>
  </si>
  <si>
    <t>北美</t>
  </si>
  <si>
    <t>BU2100</t>
  </si>
  <si>
    <t>包装事业部</t>
  </si>
  <si>
    <t>包装</t>
  </si>
  <si>
    <t>E1100</t>
  </si>
  <si>
    <t>山鹰国际控股股份公司（母公司）</t>
  </si>
  <si>
    <t>安徽山鹰</t>
  </si>
  <si>
    <t>E1110</t>
  </si>
  <si>
    <t>浙江山鹰纸业有限公司（母公司）</t>
  </si>
  <si>
    <t>浙江山鹰</t>
  </si>
  <si>
    <t>E1120</t>
  </si>
  <si>
    <t>山鹰纸业销售有限公司</t>
  </si>
  <si>
    <t>E1130</t>
  </si>
  <si>
    <t>马鞍山市天福纸箱纸品有限公司</t>
  </si>
  <si>
    <t>E1140</t>
  </si>
  <si>
    <t>山鹰国际控股股份公司上海分公司</t>
  </si>
  <si>
    <t>总部</t>
  </si>
  <si>
    <t>其他</t>
  </si>
  <si>
    <t>E1150</t>
  </si>
  <si>
    <t>山鹰华中纸业有限公司</t>
  </si>
  <si>
    <t>华中山鹰</t>
  </si>
  <si>
    <t>E1160</t>
  </si>
  <si>
    <t>山鹰纸业（重庆）有限公司</t>
  </si>
  <si>
    <t>重庆山鹰</t>
  </si>
  <si>
    <t>非考核主体</t>
  </si>
  <si>
    <t>E1170</t>
  </si>
  <si>
    <t>山鹰纸业（福建）有限公司</t>
  </si>
  <si>
    <t>福建山鹰</t>
  </si>
  <si>
    <t>E1180</t>
  </si>
  <si>
    <t>山鹰纸业（湖北）有限公司</t>
  </si>
  <si>
    <t>湖北山鹰</t>
  </si>
  <si>
    <t>E1190</t>
  </si>
  <si>
    <t>福建省联盛纸业有限责任公司（母公司）</t>
  </si>
  <si>
    <t>福建联盛</t>
  </si>
  <si>
    <t>E1200</t>
  </si>
  <si>
    <t>吉安集团有限公司上海分公司</t>
  </si>
  <si>
    <t>E1210</t>
  </si>
  <si>
    <t>山鹰纸业（吉林）有限公司</t>
  </si>
  <si>
    <t>吉林山鹰</t>
  </si>
  <si>
    <t>筹建</t>
  </si>
  <si>
    <t>E1220</t>
  </si>
  <si>
    <t>山鹰纸业（广东）有限公司</t>
  </si>
  <si>
    <t>广东山鹰</t>
  </si>
  <si>
    <t>E1960</t>
  </si>
  <si>
    <t>Global Win Wickliffe LLC</t>
  </si>
  <si>
    <t>GWWC</t>
  </si>
  <si>
    <t>E1970</t>
  </si>
  <si>
    <t>Phoenix Paper Wickliffe LLC</t>
  </si>
  <si>
    <t>凤凰纸业</t>
  </si>
  <si>
    <t>E2110</t>
  </si>
  <si>
    <t>合肥祥恒包装有限公司</t>
  </si>
  <si>
    <t>华东二区</t>
  </si>
  <si>
    <t>E2120</t>
  </si>
  <si>
    <t>武汉祥恒包装有限公司</t>
  </si>
  <si>
    <t>武汉祥恒</t>
  </si>
  <si>
    <t>E2130</t>
  </si>
  <si>
    <t>合肥华东包装有限公司（母公司）</t>
  </si>
  <si>
    <t>E2140</t>
  </si>
  <si>
    <t>合肥华东包装有限公司武汉分公司</t>
  </si>
  <si>
    <t>E2150</t>
  </si>
  <si>
    <t>合肥华东包装有限公司芜湖分公司</t>
  </si>
  <si>
    <t>E2160</t>
  </si>
  <si>
    <t>祥恒（莆田）包装有限公司（母公司）</t>
  </si>
  <si>
    <t>莆田祥恒</t>
  </si>
  <si>
    <t>E2170</t>
  </si>
  <si>
    <t>祥恒（厦门）包装有限公司</t>
  </si>
  <si>
    <t>华南一区</t>
  </si>
  <si>
    <t>E2180</t>
  </si>
  <si>
    <t>祥恒（天津）包装有限公司</t>
  </si>
  <si>
    <t>天津祥恒</t>
  </si>
  <si>
    <t>E2190</t>
  </si>
  <si>
    <t>四川祥恒包装制品有限公司</t>
  </si>
  <si>
    <t>四川祥恒</t>
  </si>
  <si>
    <t>E2200</t>
  </si>
  <si>
    <t>浙江祥恒包装有限公司</t>
  </si>
  <si>
    <t>浙江祥恒</t>
  </si>
  <si>
    <t>E2210</t>
  </si>
  <si>
    <t>祥恒（嘉善）包装有限公司</t>
  </si>
  <si>
    <t>华东一区</t>
  </si>
  <si>
    <t>E2220</t>
  </si>
  <si>
    <t>苏州山鹰纸业纸品有限公司</t>
  </si>
  <si>
    <t>苏州山鹰</t>
  </si>
  <si>
    <t>E2230</t>
  </si>
  <si>
    <t>祥恒（杭州）包装有限公司</t>
  </si>
  <si>
    <t>E2240</t>
  </si>
  <si>
    <t>马鞍山祥恒包装有限公司</t>
  </si>
  <si>
    <t>E2250</t>
  </si>
  <si>
    <t>扬州祥恒包装有限公司</t>
  </si>
  <si>
    <t>扬州祥恒</t>
  </si>
  <si>
    <t>E2260</t>
  </si>
  <si>
    <t>祥恒（常州）包装有限公司</t>
  </si>
  <si>
    <t>E2270</t>
  </si>
  <si>
    <t>祥恒创意包装有限公司（母公司）</t>
  </si>
  <si>
    <t>祥恒创意</t>
  </si>
  <si>
    <t>E2280</t>
  </si>
  <si>
    <t>青岛恒广泰包装有限公司</t>
  </si>
  <si>
    <t>华北一区</t>
  </si>
  <si>
    <t>E2290</t>
  </si>
  <si>
    <t>烟台恒广泰包装有限公司</t>
  </si>
  <si>
    <t>E2300</t>
  </si>
  <si>
    <t>祥恒（中山）包装有限公司</t>
  </si>
  <si>
    <t>中山祥恒</t>
  </si>
  <si>
    <t>E2310</t>
  </si>
  <si>
    <t>无锡新祥恒包装科技有限公司</t>
  </si>
  <si>
    <t>无锡新祥恒</t>
  </si>
  <si>
    <t>E2320</t>
  </si>
  <si>
    <t>中印科技股份有限公司</t>
  </si>
  <si>
    <t>中印科技</t>
  </si>
  <si>
    <t>E2330</t>
  </si>
  <si>
    <t>陕西祥恒包装有限公司</t>
  </si>
  <si>
    <t>陕西祥恒</t>
  </si>
  <si>
    <t>E2340</t>
  </si>
  <si>
    <t>南昌祥恒包装有限公司</t>
  </si>
  <si>
    <t>南昌祥恒</t>
  </si>
  <si>
    <t>E2350</t>
  </si>
  <si>
    <t>中祥检测科技有限公司</t>
  </si>
  <si>
    <t>中祥检测</t>
  </si>
  <si>
    <t>E2360</t>
  </si>
  <si>
    <t>中山中健环保包装股份有限公司</t>
  </si>
  <si>
    <t>中山中健</t>
  </si>
  <si>
    <t>E2370</t>
  </si>
  <si>
    <t>中山市山健包装有限公司</t>
  </si>
  <si>
    <t>E2380</t>
  </si>
  <si>
    <t>广西南宁中健包装有限公司（母公司）</t>
  </si>
  <si>
    <t>E2390</t>
  </si>
  <si>
    <t>南宁胜奕兴业包装有限公司</t>
  </si>
  <si>
    <t>E2900</t>
  </si>
  <si>
    <t>恒健（香港）包装有限公司</t>
  </si>
  <si>
    <t>恒健包装</t>
  </si>
  <si>
    <t>E2910</t>
  </si>
  <si>
    <t>祥恒创意（香港）包装有限公司</t>
  </si>
  <si>
    <t>E3110</t>
  </si>
  <si>
    <t>马鞍山市蓝天废旧物资回收有限公司</t>
  </si>
  <si>
    <t>E3120</t>
  </si>
  <si>
    <t>上海山鹰供应链管理有限公司</t>
  </si>
  <si>
    <t>供应链</t>
  </si>
  <si>
    <t>E3130</t>
  </si>
  <si>
    <t>福建省莆田市阳光纸业有限公司</t>
  </si>
  <si>
    <t>中国环宇</t>
  </si>
  <si>
    <t>E3140</t>
  </si>
  <si>
    <t>福建环宇纸业有限公司</t>
  </si>
  <si>
    <t>福建环宇</t>
  </si>
  <si>
    <t>E3150</t>
  </si>
  <si>
    <t>嘉兴环宇商务服务有限公司</t>
  </si>
  <si>
    <t>环宇国际</t>
  </si>
  <si>
    <t>E3160</t>
  </si>
  <si>
    <t>马鞍山环宇再生资源科技有限公司</t>
  </si>
  <si>
    <t>E3170</t>
  </si>
  <si>
    <t>嘉兴环宇再生资源科技有限公司</t>
  </si>
  <si>
    <t>E3190</t>
  </si>
  <si>
    <t>浙江泰兴纸业有限公司</t>
  </si>
  <si>
    <t>E3200</t>
  </si>
  <si>
    <t>漳州宇盛纸业有限公司</t>
  </si>
  <si>
    <t>E3210</t>
  </si>
  <si>
    <t>宇盛（上海）再生资源开发有限公司</t>
  </si>
  <si>
    <t>E3220</t>
  </si>
  <si>
    <t>浙江山鹰供应链管理有限公司</t>
  </si>
  <si>
    <t>浙江供应链</t>
  </si>
  <si>
    <t>E3230</t>
  </si>
  <si>
    <t>荆州联宇再生资源有限公司</t>
  </si>
  <si>
    <t>荆州联宇</t>
  </si>
  <si>
    <t>E3800</t>
  </si>
  <si>
    <t>Container Transport Oldenburger BV(Consolidation)</t>
  </si>
  <si>
    <t>WPT</t>
  </si>
  <si>
    <t>E3900</t>
  </si>
  <si>
    <t>环宇集团国际控股有限公司（母公司）</t>
  </si>
  <si>
    <t>E3910</t>
  </si>
  <si>
    <t>Cycle Link (U.S.A) Inc.</t>
  </si>
  <si>
    <t>E3920</t>
  </si>
  <si>
    <t>Cycle Link Austrlia PTY Ltd</t>
  </si>
  <si>
    <t>E3930</t>
  </si>
  <si>
    <t>Cycle Link (UK) Limited</t>
  </si>
  <si>
    <t>E3940</t>
  </si>
  <si>
    <t>Cycle Link Co.,Ltd.-JPN</t>
  </si>
  <si>
    <t>E3950</t>
  </si>
  <si>
    <t>Cycle Link (Europe) B.V.</t>
  </si>
  <si>
    <t>E4110</t>
  </si>
  <si>
    <t>浙江中远发仓储服务有限公司</t>
  </si>
  <si>
    <t>E4120</t>
  </si>
  <si>
    <t>马鞍山天顺港口有限责任公司（母公司）</t>
  </si>
  <si>
    <t>天顺</t>
  </si>
  <si>
    <t>E4130</t>
  </si>
  <si>
    <t>马鞍山天顺力达集装箱服务有限责任公司</t>
  </si>
  <si>
    <t>E4140</t>
  </si>
  <si>
    <t>马鞍山天顺船务代理有限公司</t>
  </si>
  <si>
    <t>E5110</t>
  </si>
  <si>
    <t>山鹰（上海）融资租赁有限公司</t>
  </si>
  <si>
    <t>山鹰融资租赁</t>
  </si>
  <si>
    <t>E5130</t>
  </si>
  <si>
    <t>谊来（莆田）珠宝工业有限公司</t>
  </si>
  <si>
    <t>莆田谊来</t>
  </si>
  <si>
    <t>E5200</t>
  </si>
  <si>
    <t>山鹰投资管理有限公司（母公司）</t>
  </si>
  <si>
    <t>山鹰投资</t>
  </si>
  <si>
    <t>E5210</t>
  </si>
  <si>
    <t>深圳前海山鹰原力基金管理有限公司</t>
  </si>
  <si>
    <t>原力基金</t>
  </si>
  <si>
    <t>E5220</t>
  </si>
  <si>
    <t>深圳前海山鹰新时代投资管理有限公司</t>
  </si>
  <si>
    <t>新时代</t>
  </si>
  <si>
    <t>E5230</t>
  </si>
  <si>
    <t>马鞍山市雄鹰新兴产业投资基金（有限合伙）</t>
  </si>
  <si>
    <t>雄鹰基金</t>
  </si>
  <si>
    <t>E5240</t>
  </si>
  <si>
    <t>安徽省鹰隼恒富一期新兴产业基金（有限合伙）</t>
  </si>
  <si>
    <t>鹰隼一期</t>
  </si>
  <si>
    <t>E5250</t>
  </si>
  <si>
    <t>安徽省鹰隼恒富二期新兴产业基金（有限合伙）</t>
  </si>
  <si>
    <t>鹰隼二期</t>
  </si>
  <si>
    <t>E5260</t>
  </si>
  <si>
    <t>深圳前海山鹰新时代新兴产业发展基金合伙企业（有限合伙）</t>
  </si>
  <si>
    <t>一号基金</t>
  </si>
  <si>
    <t>E5270</t>
  </si>
  <si>
    <t>深圳前海山鹰新时代新兴产业二号发展基金合伙企业（有限合伙）</t>
  </si>
  <si>
    <t>二号基金</t>
  </si>
  <si>
    <t>E5280</t>
  </si>
  <si>
    <t>云印技术（深圳）有限公司</t>
  </si>
  <si>
    <t>云印</t>
  </si>
  <si>
    <t>E5290</t>
  </si>
  <si>
    <t>深圳市云印电子商务有限公司</t>
  </si>
  <si>
    <t>E5300</t>
  </si>
  <si>
    <t>宁波市云印微供电子商务有限公司</t>
  </si>
  <si>
    <t>E5310</t>
  </si>
  <si>
    <t>深圳市云印商业保理有限公司</t>
  </si>
  <si>
    <t>E5320</t>
  </si>
  <si>
    <t>厦门包印通科技有限公司</t>
  </si>
  <si>
    <t>厦门包印通</t>
  </si>
  <si>
    <t>E5900</t>
  </si>
  <si>
    <t>Global win co.,ltd（母公司）</t>
  </si>
  <si>
    <t>英国赢创</t>
  </si>
  <si>
    <t>E5910</t>
  </si>
  <si>
    <t>Global win capital corporation</t>
  </si>
  <si>
    <t>美国赢创</t>
  </si>
  <si>
    <t>E6120</t>
  </si>
  <si>
    <t>爱拓环保能源（浙江）有限公司</t>
  </si>
  <si>
    <t>爱拓环保</t>
  </si>
  <si>
    <t>E6130</t>
  </si>
  <si>
    <t>山鹰（上海）企业管理咨询有限公司</t>
  </si>
  <si>
    <t>E6140</t>
  </si>
  <si>
    <t>嘉兴路通报关有限公司</t>
  </si>
  <si>
    <t>嘉兴路通</t>
  </si>
  <si>
    <t>E6150</t>
  </si>
  <si>
    <t>宁波环深垃圾分类服务有限公司</t>
  </si>
  <si>
    <t>ENP</t>
  </si>
  <si>
    <t>SUTRIV Holding AB（合并）</t>
  </si>
  <si>
    <t>瑞典控股</t>
  </si>
  <si>
    <t>欧洲</t>
  </si>
  <si>
    <t>填报单位：</t>
  </si>
  <si>
    <t>填报期间:</t>
  </si>
  <si>
    <t>版本号</t>
  </si>
  <si>
    <t>accountid</t>
  </si>
  <si>
    <t>accountname</t>
  </si>
  <si>
    <t>parentaccount</t>
  </si>
  <si>
    <t>accounttypeid</t>
  </si>
  <si>
    <t>科目编码</t>
  </si>
  <si>
    <t>科目名称</t>
  </si>
  <si>
    <t>父级科目</t>
  </si>
  <si>
    <t>科目类别</t>
  </si>
  <si>
    <t>GBCL</t>
  </si>
  <si>
    <t>GBEBIT</t>
  </si>
  <si>
    <t>息税前利润（EBIT）</t>
  </si>
  <si>
    <t>GBEBITDA</t>
  </si>
  <si>
    <t>EBITDA</t>
  </si>
  <si>
    <t>GBRJEBIT</t>
  </si>
  <si>
    <t>GBRS</t>
  </si>
  <si>
    <t>GBTSSR</t>
  </si>
  <si>
    <t>退税收入</t>
  </si>
  <si>
    <t>GBXL</t>
  </si>
  <si>
    <t>GBYF</t>
  </si>
  <si>
    <t>运费</t>
  </si>
  <si>
    <t>GBZJYTX</t>
  </si>
  <si>
    <t>PL010101</t>
  </si>
  <si>
    <t>利润总额</t>
  </si>
  <si>
    <t>PL01010101</t>
  </si>
  <si>
    <t>营业利润</t>
  </si>
  <si>
    <t>PL0101010101</t>
  </si>
  <si>
    <t>营业收入</t>
  </si>
  <si>
    <t>PL010101010101</t>
  </si>
  <si>
    <t>PL010101010102</t>
  </si>
  <si>
    <t>PL010101010201</t>
  </si>
  <si>
    <t>主营业务成本</t>
  </si>
  <si>
    <t>PL010101010202</t>
  </si>
  <si>
    <t>PL0101010103</t>
  </si>
  <si>
    <t>PL0101010104</t>
  </si>
  <si>
    <t>PL0101010105</t>
  </si>
  <si>
    <t>PL0101010106</t>
  </si>
  <si>
    <t>PL0101010107</t>
  </si>
  <si>
    <t>PL0101010108</t>
  </si>
  <si>
    <t>公允价值变动收益</t>
  </si>
  <si>
    <t>PL0101010109</t>
  </si>
  <si>
    <t>投资收益</t>
  </si>
  <si>
    <t>PL0101010110</t>
  </si>
  <si>
    <t>资产处置收益</t>
  </si>
  <si>
    <t>PL0101010111</t>
  </si>
  <si>
    <t>其他收益</t>
  </si>
  <si>
    <t>PL0101010112</t>
  </si>
  <si>
    <t>PL01010102</t>
  </si>
  <si>
    <t>营业外收入</t>
  </si>
  <si>
    <t>PL01010103</t>
  </si>
  <si>
    <t>营业外支出</t>
  </si>
  <si>
    <t>id</t>
  </si>
  <si>
    <t>typename</t>
  </si>
  <si>
    <t>ID</t>
  </si>
  <si>
    <t>资产</t>
  </si>
  <si>
    <t>负债</t>
  </si>
  <si>
    <t>费用</t>
  </si>
  <si>
    <t>收入</t>
  </si>
  <si>
    <t>损益</t>
  </si>
  <si>
    <t>利润</t>
  </si>
  <si>
    <t>产销量</t>
  </si>
  <si>
    <t>人数</t>
  </si>
  <si>
    <t>折摊</t>
  </si>
  <si>
    <t>version</t>
  </si>
  <si>
    <t>amount</t>
  </si>
  <si>
    <t>版本ID</t>
  </si>
  <si>
    <t>科目ID</t>
  </si>
  <si>
    <t>实际数</t>
  </si>
  <si>
    <t>版本</t>
  </si>
  <si>
    <t>预算数</t>
  </si>
  <si>
    <t>companycode</t>
  </si>
  <si>
    <t>companyname</t>
  </si>
  <si>
    <t>parentcompany</t>
  </si>
  <si>
    <t>currency</t>
  </si>
  <si>
    <t>父级公司</t>
  </si>
  <si>
    <t>本位币</t>
  </si>
  <si>
    <t>currencyname</t>
  </si>
  <si>
    <t>记账币</t>
  </si>
  <si>
    <t>CNY</t>
  </si>
  <si>
    <t>HKD</t>
  </si>
  <si>
    <t>SEK</t>
  </si>
  <si>
    <t>USD</t>
  </si>
  <si>
    <t>originalcur</t>
  </si>
  <si>
    <t>aftercur</t>
  </si>
  <si>
    <t>periodrate</t>
  </si>
  <si>
    <t>pointrate</t>
  </si>
  <si>
    <t>currencydate</t>
  </si>
  <si>
    <t>原币</t>
  </si>
  <si>
    <t>转化币</t>
  </si>
  <si>
    <t>期间汇率</t>
  </si>
  <si>
    <t>即时汇率</t>
  </si>
  <si>
    <t>汇率日期</t>
  </si>
  <si>
    <t>username</t>
  </si>
  <si>
    <t>password</t>
  </si>
  <si>
    <t>userid</t>
  </si>
  <si>
    <t>email</t>
  </si>
  <si>
    <t>用户名</t>
  </si>
  <si>
    <t>密码</t>
  </si>
  <si>
    <t>员工号</t>
  </si>
  <si>
    <t>电子邮件</t>
  </si>
  <si>
    <t>submittdate</t>
  </si>
  <si>
    <t>accountdate</t>
  </si>
  <si>
    <t>actualorbudget</t>
  </si>
  <si>
    <t>versionname</t>
  </si>
  <si>
    <t>vaild</t>
  </si>
  <si>
    <t>提交日期</t>
  </si>
  <si>
    <t>会计期间</t>
  </si>
  <si>
    <t>作废标记</t>
  </si>
  <si>
    <t>序号</t>
  </si>
  <si>
    <t>科目名</t>
  </si>
  <si>
    <t>金额</t>
  </si>
  <si>
    <t>会计日期</t>
  </si>
  <si>
    <t>有效标记</t>
  </si>
  <si>
    <t>币种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</si>
</sst>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_ * #,##0.00_ ;_ * \-#,##0.00_ ;_ * &quot;-&quot;??_ ;_ @_ "/>
  </numFmts>
  <fonts count="16">
    <font>
      <sz val="11"/>
      <color theme="1"/>
      <name val="宋体"/>
      <charset val="134"/>
      <scheme val="minor"/>
    </font>
    <font>
      <i/>
      <sz val="14"/>
      <color rgb="FFFF0000"/>
      <name val="Arial"/>
      <family val="2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13" fillId="0" borderId="0"/>
    <xf numFmtId="177" fontId="14" fillId="0" borderId="0" applyFont="0" applyFill="0" applyBorder="0" applyAlignment="0" applyProtection="0"/>
  </cellStyleXfs>
  <cellXfs count="33">
    <xf numFmtId="0" fontId="0" fillId="0" borderId="0" xfId="0"/>
    <xf numFmtId="176" fontId="0" fillId="0" borderId="0" xfId="0" applyNumberFormat="1"/>
    <xf numFmtId="0" fontId="1" fillId="0" borderId="0" xfId="0" applyFont="1"/>
    <xf numFmtId="0" fontId="2" fillId="2" borderId="0" xfId="0" applyFont="1" applyFill="1"/>
    <xf numFmtId="40" fontId="3" fillId="0" borderId="0" xfId="0" applyNumberFormat="1" applyFont="1"/>
    <xf numFmtId="0" fontId="4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5" fillId="0" borderId="0" xfId="0" applyFont="1" applyAlignment="1">
      <alignment vertical="center"/>
    </xf>
    <xf numFmtId="9" fontId="4" fillId="0" borderId="0" xfId="1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5" xfId="2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177" fontId="8" fillId="0" borderId="5" xfId="3" applyFont="1" applyFill="1" applyBorder="1" applyAlignment="1">
      <alignment vertical="center"/>
    </xf>
    <xf numFmtId="177" fontId="4" fillId="0" borderId="5" xfId="3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177" fontId="8" fillId="4" borderId="5" xfId="3" applyFont="1" applyFill="1" applyBorder="1" applyAlignment="1">
      <alignment vertical="center"/>
    </xf>
    <xf numFmtId="0" fontId="10" fillId="0" borderId="5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vertical="center" wrapText="1"/>
    </xf>
    <xf numFmtId="0" fontId="7" fillId="4" borderId="5" xfId="2" applyFont="1" applyFill="1" applyBorder="1" applyAlignment="1">
      <alignment vertical="center" wrapText="1"/>
    </xf>
    <xf numFmtId="177" fontId="4" fillId="4" borderId="5" xfId="3" applyFont="1" applyFill="1" applyBorder="1" applyAlignment="1">
      <alignment vertical="center"/>
    </xf>
    <xf numFmtId="0" fontId="8" fillId="0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9" fontId="5" fillId="0" borderId="5" xfId="1" applyFont="1" applyFill="1" applyBorder="1" applyAlignment="1">
      <alignment horizontal="center" vertical="center"/>
    </xf>
    <xf numFmtId="10" fontId="4" fillId="0" borderId="5" xfId="1" applyNumberFormat="1" applyFont="1" applyFill="1" applyBorder="1" applyAlignment="1">
      <alignment vertical="center"/>
    </xf>
    <xf numFmtId="10" fontId="4" fillId="4" borderId="5" xfId="1" applyNumberFormat="1" applyFont="1" applyFill="1" applyBorder="1" applyAlignment="1">
      <alignment vertical="center"/>
    </xf>
  </cellXfs>
  <cellStyles count="4">
    <cellStyle name="百分比" xfId="1" builtinId="5"/>
    <cellStyle name="常规" xfId="0" builtinId="0"/>
    <cellStyle name="常规 2 2" xfId="2" xr:uid="{00000000-0005-0000-0000-00001E000000}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E39"/>
  <sheetViews>
    <sheetView zoomScale="85" zoomScaleNormal="85" workbookViewId="0">
      <selection activeCell="B5" sqref="B5"/>
    </sheetView>
  </sheetViews>
  <sheetFormatPr baseColWidth="10" defaultColWidth="9.1640625" defaultRowHeight="14"/>
  <cols>
    <col min="1" max="1" width="17" style="6" customWidth="1"/>
    <col min="2" max="2" width="26.6640625" style="7" customWidth="1"/>
    <col min="3" max="3" width="20.33203125" style="7" customWidth="1"/>
    <col min="4" max="4" width="19.33203125" style="7" customWidth="1"/>
    <col min="5" max="5" width="22" style="7" customWidth="1"/>
    <col min="6" max="16384" width="9.1640625" style="7"/>
  </cols>
  <sheetData>
    <row r="2" spans="1:5">
      <c r="B2" s="8" t="s">
        <v>0</v>
      </c>
      <c r="C2" s="9">
        <f>Cover!B4</f>
        <v>0</v>
      </c>
    </row>
    <row r="3" spans="1:5">
      <c r="B3" s="10" t="s">
        <v>1</v>
      </c>
      <c r="C3" s="11">
        <f>Cover!B5</f>
        <v>0</v>
      </c>
    </row>
    <row r="5" spans="1:5" ht="17">
      <c r="B5" s="12" t="s">
        <v>2</v>
      </c>
      <c r="C5" s="5"/>
      <c r="D5" s="13" t="s">
        <v>3</v>
      </c>
      <c r="E5" s="5" t="str">
        <f>Currency!B3</f>
        <v>CNY</v>
      </c>
    </row>
    <row r="6" spans="1:5" ht="17">
      <c r="A6" s="14" t="s">
        <v>4</v>
      </c>
      <c r="B6" s="15" t="s">
        <v>5</v>
      </c>
      <c r="C6" s="16" t="s">
        <v>6</v>
      </c>
      <c r="D6" s="16" t="s">
        <v>7</v>
      </c>
      <c r="E6" s="30" t="s">
        <v>8</v>
      </c>
    </row>
    <row r="7" spans="1:5" ht="17">
      <c r="A7" s="6" t="str">
        <f>Account!A3</f>
        <v>GBCL</v>
      </c>
      <c r="B7" s="17" t="s">
        <v>9</v>
      </c>
      <c r="C7" s="18">
        <f>ActualData!D3</f>
        <v>0</v>
      </c>
      <c r="D7" s="19">
        <f>BudgetData!D3</f>
        <v>0</v>
      </c>
      <c r="E7" s="31">
        <f>IFERROR(1+(C7-D7)/ABS(D7),0)</f>
        <v>0</v>
      </c>
    </row>
    <row r="8" spans="1:5" ht="17">
      <c r="A8" s="6" t="str">
        <f>Account!A9</f>
        <v>GBXL</v>
      </c>
      <c r="B8" s="17" t="s">
        <v>10</v>
      </c>
      <c r="C8" s="18">
        <f>ActualData!D4</f>
        <v>0</v>
      </c>
      <c r="D8" s="19">
        <f>BudgetData!D4</f>
        <v>0</v>
      </c>
      <c r="E8" s="31">
        <f t="shared" ref="E8:E11" si="0">IFERROR(1+(C8-D8)/ABS(D8),0)</f>
        <v>0</v>
      </c>
    </row>
    <row r="9" spans="1:5" ht="17">
      <c r="A9" s="6" t="str">
        <f>Account!A14</f>
        <v>PL0101010101</v>
      </c>
      <c r="B9" s="20" t="s">
        <v>11</v>
      </c>
      <c r="C9" s="21">
        <f>C10+C11</f>
        <v>0</v>
      </c>
      <c r="D9" s="21">
        <f t="shared" ref="D9" si="1">D10+D11</f>
        <v>0</v>
      </c>
      <c r="E9" s="32">
        <f t="shared" si="0"/>
        <v>0</v>
      </c>
    </row>
    <row r="10" spans="1:5" ht="17">
      <c r="A10" s="6" t="str">
        <f>Account!A17</f>
        <v>PL010101010201</v>
      </c>
      <c r="B10" s="22" t="s">
        <v>12</v>
      </c>
      <c r="C10" s="19">
        <f>ActualData!D6</f>
        <v>0</v>
      </c>
      <c r="D10" s="19">
        <f>BudgetData!D6</f>
        <v>0</v>
      </c>
      <c r="E10" s="31">
        <f t="shared" si="0"/>
        <v>0</v>
      </c>
    </row>
    <row r="11" spans="1:5" ht="17">
      <c r="A11" s="6" t="str">
        <f>Account!A16</f>
        <v>PL010101010102</v>
      </c>
      <c r="B11" s="22" t="s">
        <v>13</v>
      </c>
      <c r="C11" s="19">
        <f>ActualData!D7</f>
        <v>0</v>
      </c>
      <c r="D11" s="19">
        <f>BudgetData!D7</f>
        <v>0</v>
      </c>
      <c r="E11" s="31">
        <f t="shared" si="0"/>
        <v>0</v>
      </c>
    </row>
    <row r="12" spans="1:5" ht="17">
      <c r="A12" s="6" t="str">
        <f>Account!A17</f>
        <v>PL010101010201</v>
      </c>
      <c r="B12" s="22" t="s">
        <v>14</v>
      </c>
      <c r="C12" s="19">
        <f>ActualData!D8</f>
        <v>0</v>
      </c>
      <c r="D12" s="19">
        <f>BudgetData!D8</f>
        <v>0</v>
      </c>
      <c r="E12" s="31">
        <f>IFERROR(1-(C12-D12)/ABS(D12),0)</f>
        <v>0</v>
      </c>
    </row>
    <row r="13" spans="1:5" ht="17">
      <c r="A13" s="6" t="str">
        <f>Account!A18</f>
        <v>PL010101010202</v>
      </c>
      <c r="B13" s="22" t="s">
        <v>15</v>
      </c>
      <c r="C13" s="19">
        <f>ActualData!D9</f>
        <v>0</v>
      </c>
      <c r="D13" s="19">
        <f>BudgetData!D9</f>
        <v>0</v>
      </c>
      <c r="E13" s="31">
        <f t="shared" ref="E13:E19" si="2">IFERROR(1-(C13-D13)/ABS(D13),0)</f>
        <v>0</v>
      </c>
    </row>
    <row r="14" spans="1:5" ht="17">
      <c r="A14" s="6" t="str">
        <f>Account!A19</f>
        <v>PL0101010103</v>
      </c>
      <c r="B14" s="22" t="s">
        <v>16</v>
      </c>
      <c r="C14" s="19">
        <f>ActualData!D10</f>
        <v>0</v>
      </c>
      <c r="D14" s="19">
        <f>BudgetData!D10</f>
        <v>0</v>
      </c>
      <c r="E14" s="31">
        <f t="shared" si="2"/>
        <v>0</v>
      </c>
    </row>
    <row r="15" spans="1:5" ht="17">
      <c r="A15" s="6" t="str">
        <f>Account!A20</f>
        <v>PL0101010104</v>
      </c>
      <c r="B15" s="22" t="s">
        <v>17</v>
      </c>
      <c r="C15" s="19">
        <f>ActualData!D11</f>
        <v>0</v>
      </c>
      <c r="D15" s="19">
        <f>BudgetData!D11</f>
        <v>0</v>
      </c>
      <c r="E15" s="31">
        <f t="shared" si="2"/>
        <v>0</v>
      </c>
    </row>
    <row r="16" spans="1:5" ht="17">
      <c r="A16" s="6" t="str">
        <f>Account!A10</f>
        <v>GBYF</v>
      </c>
      <c r="B16" s="22" t="s">
        <v>18</v>
      </c>
      <c r="C16" s="19">
        <f>ActualData!D12</f>
        <v>0</v>
      </c>
      <c r="D16" s="19">
        <f>BudgetData!D12</f>
        <v>0</v>
      </c>
      <c r="E16" s="31">
        <f t="shared" si="2"/>
        <v>0</v>
      </c>
    </row>
    <row r="17" spans="1:5" ht="17">
      <c r="A17" s="6" t="str">
        <f>Account!A21</f>
        <v>PL0101010105</v>
      </c>
      <c r="B17" s="22" t="s">
        <v>19</v>
      </c>
      <c r="C17" s="19">
        <f>ActualData!D13</f>
        <v>0</v>
      </c>
      <c r="D17" s="19">
        <f>BudgetData!D13</f>
        <v>0</v>
      </c>
      <c r="E17" s="31">
        <f t="shared" si="2"/>
        <v>0</v>
      </c>
    </row>
    <row r="18" spans="1:5" ht="17">
      <c r="A18" s="6" t="str">
        <f>Account!A28</f>
        <v>PL0101010112</v>
      </c>
      <c r="B18" s="22" t="s">
        <v>20</v>
      </c>
      <c r="C18" s="19">
        <f>ActualData!D14</f>
        <v>0</v>
      </c>
      <c r="D18" s="19">
        <f>BudgetData!D14</f>
        <v>0</v>
      </c>
      <c r="E18" s="31">
        <f t="shared" si="2"/>
        <v>0</v>
      </c>
    </row>
    <row r="19" spans="1:5" ht="17">
      <c r="A19" s="6" t="str">
        <f>Account!A23</f>
        <v>PL0101010107</v>
      </c>
      <c r="B19" s="22" t="s">
        <v>21</v>
      </c>
      <c r="C19" s="19">
        <f>ActualData!D15</f>
        <v>0</v>
      </c>
      <c r="D19" s="19">
        <f>BudgetData!D15</f>
        <v>0</v>
      </c>
      <c r="E19" s="31">
        <f t="shared" si="2"/>
        <v>0</v>
      </c>
    </row>
    <row r="20" spans="1:5" ht="34">
      <c r="A20" s="6" t="str">
        <f>Account!A24</f>
        <v>PL0101010108</v>
      </c>
      <c r="B20" s="23" t="s">
        <v>22</v>
      </c>
      <c r="C20" s="19">
        <f>ActualData!D16</f>
        <v>0</v>
      </c>
      <c r="D20" s="19">
        <f>BudgetData!D16</f>
        <v>0</v>
      </c>
      <c r="E20" s="31">
        <f t="shared" ref="E20:E26" si="3">IFERROR(1+(C20-D20)/ABS(D20),0)</f>
        <v>0</v>
      </c>
    </row>
    <row r="21" spans="1:5" ht="17">
      <c r="A21" s="6" t="str">
        <f>Account!A25</f>
        <v>PL0101010109</v>
      </c>
      <c r="B21" s="22" t="s">
        <v>23</v>
      </c>
      <c r="C21" s="19">
        <f>ActualData!D17</f>
        <v>0</v>
      </c>
      <c r="D21" s="19">
        <f>BudgetData!D17</f>
        <v>0</v>
      </c>
      <c r="E21" s="31">
        <f t="shared" si="3"/>
        <v>0</v>
      </c>
    </row>
    <row r="22" spans="1:5" ht="34">
      <c r="A22" s="6" t="str">
        <f>Account!A26</f>
        <v>PL0101010110</v>
      </c>
      <c r="B22" s="22" t="s">
        <v>24</v>
      </c>
      <c r="C22" s="19">
        <f>ActualData!D18</f>
        <v>0</v>
      </c>
      <c r="D22" s="19">
        <f>BudgetData!D18</f>
        <v>0</v>
      </c>
      <c r="E22" s="31">
        <f t="shared" si="3"/>
        <v>0</v>
      </c>
    </row>
    <row r="23" spans="1:5" ht="17">
      <c r="A23" s="6" t="str">
        <f>Account!A27</f>
        <v>PL0101010111</v>
      </c>
      <c r="B23" s="22" t="s">
        <v>25</v>
      </c>
      <c r="C23" s="19">
        <f>ActualData!D19</f>
        <v>0</v>
      </c>
      <c r="D23" s="19">
        <f>BudgetData!D19</f>
        <v>0</v>
      </c>
      <c r="E23" s="31">
        <f t="shared" si="3"/>
        <v>0</v>
      </c>
    </row>
    <row r="24" spans="1:5" ht="34">
      <c r="A24" s="6" t="str">
        <f>Account!A13</f>
        <v>PL01010101</v>
      </c>
      <c r="B24" s="24" t="s">
        <v>26</v>
      </c>
      <c r="C24" s="25">
        <f>SUM(C10:C11)-SUM(C12:C15,C17:C19)+SUM(C20:C23)</f>
        <v>0</v>
      </c>
      <c r="D24" s="25">
        <f>SUM(D10:D11)-SUM(D12:D15,D17:D19)+SUM(D20:D23)</f>
        <v>0</v>
      </c>
      <c r="E24" s="32">
        <f t="shared" si="3"/>
        <v>0</v>
      </c>
    </row>
    <row r="25" spans="1:5" ht="17">
      <c r="A25" s="6" t="str">
        <f>Account!A29</f>
        <v>PL01010102</v>
      </c>
      <c r="B25" s="23" t="s">
        <v>27</v>
      </c>
      <c r="C25" s="19">
        <f>ActualData!D21</f>
        <v>0</v>
      </c>
      <c r="D25" s="19">
        <f>BudgetData!D21</f>
        <v>0</v>
      </c>
      <c r="E25" s="31">
        <f t="shared" si="3"/>
        <v>0</v>
      </c>
    </row>
    <row r="26" spans="1:5" ht="17">
      <c r="A26" s="6" t="str">
        <f>Account!A8</f>
        <v>GBTSSR</v>
      </c>
      <c r="B26" s="17" t="s">
        <v>28</v>
      </c>
      <c r="C26" s="19">
        <f>ActualData!D22</f>
        <v>0</v>
      </c>
      <c r="D26" s="19">
        <f>BudgetData!D22</f>
        <v>0</v>
      </c>
      <c r="E26" s="31">
        <f t="shared" si="3"/>
        <v>0</v>
      </c>
    </row>
    <row r="27" spans="1:5" ht="17">
      <c r="A27" s="6" t="str">
        <f>Account!A30</f>
        <v>PL01010103</v>
      </c>
      <c r="B27" s="23" t="s">
        <v>29</v>
      </c>
      <c r="C27" s="19">
        <f>ActualData!D23</f>
        <v>0</v>
      </c>
      <c r="D27" s="19">
        <f>BudgetData!D23</f>
        <v>0</v>
      </c>
      <c r="E27" s="31">
        <f>IFERROR(1-(C27-D27)/ABS(D27),0)</f>
        <v>0</v>
      </c>
    </row>
    <row r="28" spans="1:5" ht="17">
      <c r="A28" s="6" t="str">
        <f>Account!A4</f>
        <v>GBEBIT</v>
      </c>
      <c r="B28" s="24" t="s">
        <v>30</v>
      </c>
      <c r="C28" s="25">
        <f>C24+C25-C27</f>
        <v>0</v>
      </c>
      <c r="D28" s="25">
        <f t="shared" ref="D28" si="4">D24+D25-D27</f>
        <v>0</v>
      </c>
      <c r="E28" s="32">
        <f>IFERROR(1+(C28-D28)/ABS(D28),0)</f>
        <v>0</v>
      </c>
    </row>
    <row r="29" spans="1:5" ht="17">
      <c r="A29" s="6" t="str">
        <f>Account!A22</f>
        <v>PL0101010106</v>
      </c>
      <c r="B29" s="22" t="s">
        <v>31</v>
      </c>
      <c r="C29" s="19">
        <f>ActualData!D25</f>
        <v>0</v>
      </c>
      <c r="D29" s="19">
        <f>BudgetData!D25</f>
        <v>0</v>
      </c>
      <c r="E29" s="31">
        <f>IFERROR(1+(C29-D29)/ABS(D29),0)</f>
        <v>0</v>
      </c>
    </row>
    <row r="30" spans="1:5" ht="34">
      <c r="A30" s="6" t="str">
        <f>Account!A12</f>
        <v>PL010101</v>
      </c>
      <c r="B30" s="24" t="s">
        <v>32</v>
      </c>
      <c r="C30" s="25">
        <f>C28-C29</f>
        <v>0</v>
      </c>
      <c r="D30" s="25">
        <f t="shared" ref="D30" si="5">D28-D29</f>
        <v>0</v>
      </c>
      <c r="E30" s="32">
        <f>IFERROR(1+(C30-D30)/ABS(D30),0)</f>
        <v>0</v>
      </c>
    </row>
    <row r="31" spans="1:5" ht="17">
      <c r="A31" s="6" t="str">
        <f>Account!A11</f>
        <v>GBZJYTX</v>
      </c>
      <c r="B31" s="26" t="s">
        <v>33</v>
      </c>
      <c r="C31" s="19">
        <f>ActualData!D27</f>
        <v>0</v>
      </c>
      <c r="D31" s="19">
        <f>BudgetData!D27</f>
        <v>0</v>
      </c>
      <c r="E31" s="31">
        <f t="shared" ref="E31:E33" si="6">IFERROR(1+(C31-D31)/ABS(D31),0)</f>
        <v>0</v>
      </c>
    </row>
    <row r="32" spans="1:5" ht="17">
      <c r="A32" s="6" t="str">
        <f>Account!A5</f>
        <v>GBEBITDA</v>
      </c>
      <c r="B32" s="27" t="s">
        <v>34</v>
      </c>
      <c r="C32" s="25">
        <f>C30+C31+C29</f>
        <v>0</v>
      </c>
      <c r="D32" s="25">
        <f t="shared" ref="D32" si="7">D30+D31+D29</f>
        <v>0</v>
      </c>
      <c r="E32" s="32">
        <f t="shared" si="6"/>
        <v>0</v>
      </c>
    </row>
    <row r="33" spans="1:5" ht="17">
      <c r="A33" s="6" t="str">
        <f>Account!A7</f>
        <v>GBRS</v>
      </c>
      <c r="B33" s="28" t="s">
        <v>35</v>
      </c>
      <c r="C33" s="19">
        <f>ActualData!D29</f>
        <v>0</v>
      </c>
      <c r="D33" s="19">
        <f>BudgetData!D29</f>
        <v>0</v>
      </c>
      <c r="E33" s="31">
        <f t="shared" si="6"/>
        <v>0</v>
      </c>
    </row>
    <row r="34" spans="1:5" ht="17">
      <c r="A34" s="6" t="str">
        <f>Account!A6</f>
        <v>GBRJEBIT</v>
      </c>
      <c r="B34" s="29" t="s">
        <v>36</v>
      </c>
      <c r="C34" s="25" t="e">
        <f>C28/C33</f>
        <v>#DIV/0!</v>
      </c>
      <c r="D34" s="25" t="e">
        <f t="shared" ref="D34:E34" si="8">D28/D33</f>
        <v>#DIV/0!</v>
      </c>
      <c r="E34" s="25" t="e">
        <f t="shared" si="8"/>
        <v>#DIV/0!</v>
      </c>
    </row>
    <row r="37" spans="1:5" ht="17">
      <c r="B37" s="5" t="s">
        <v>37</v>
      </c>
    </row>
    <row r="38" spans="1:5" ht="17">
      <c r="B38" s="5" t="s">
        <v>38</v>
      </c>
    </row>
    <row r="39" spans="1:5" ht="17">
      <c r="B39" s="5" t="s">
        <v>39</v>
      </c>
    </row>
  </sheetData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48"/>
  <sheetViews>
    <sheetView topLeftCell="A2" workbookViewId="0">
      <selection activeCell="A2" sqref="A1:B1048576"/>
    </sheetView>
  </sheetViews>
  <sheetFormatPr baseColWidth="10" defaultColWidth="9" defaultRowHeight="14" outlineLevelRow="1"/>
  <cols>
    <col min="2" max="2" width="23.33203125" customWidth="1"/>
  </cols>
  <sheetData>
    <row r="1" spans="1:4" hidden="1" outlineLevel="1">
      <c r="A1" t="s">
        <v>368</v>
      </c>
      <c r="B1" t="s">
        <v>369</v>
      </c>
      <c r="C1" t="s">
        <v>370</v>
      </c>
      <c r="D1" t="s">
        <v>371</v>
      </c>
    </row>
    <row r="2" spans="1:4" collapsed="1">
      <c r="A2" t="s">
        <v>40</v>
      </c>
      <c r="B2" t="s">
        <v>41</v>
      </c>
      <c r="C2" t="s">
        <v>372</v>
      </c>
      <c r="D2" t="s">
        <v>373</v>
      </c>
    </row>
    <row r="3" spans="1:4">
      <c r="A3" t="s">
        <v>44</v>
      </c>
      <c r="B3" t="s">
        <v>45</v>
      </c>
      <c r="C3" t="b">
        <v>1</v>
      </c>
      <c r="D3">
        <v>2</v>
      </c>
    </row>
    <row r="4" spans="1:4">
      <c r="A4" t="s">
        <v>47</v>
      </c>
      <c r="B4" t="s">
        <v>48</v>
      </c>
      <c r="C4" t="b">
        <v>1</v>
      </c>
      <c r="D4">
        <v>3</v>
      </c>
    </row>
    <row r="5" spans="1:4">
      <c r="A5" t="s">
        <v>50</v>
      </c>
      <c r="B5" t="s">
        <v>51</v>
      </c>
      <c r="C5" t="b">
        <v>1</v>
      </c>
      <c r="D5">
        <v>2</v>
      </c>
    </row>
    <row r="6" spans="1:4">
      <c r="A6" t="s">
        <v>53</v>
      </c>
      <c r="B6" t="s">
        <v>54</v>
      </c>
      <c r="C6" t="b">
        <v>1</v>
      </c>
      <c r="D6">
        <v>2</v>
      </c>
    </row>
    <row r="7" spans="1:4">
      <c r="A7" t="s">
        <v>56</v>
      </c>
      <c r="B7" t="s">
        <v>57</v>
      </c>
      <c r="C7" t="b">
        <v>0</v>
      </c>
      <c r="D7">
        <v>2</v>
      </c>
    </row>
    <row r="8" spans="1:4">
      <c r="A8" t="s">
        <v>59</v>
      </c>
      <c r="B8" t="s">
        <v>60</v>
      </c>
      <c r="C8" t="b">
        <v>0</v>
      </c>
      <c r="D8">
        <v>2</v>
      </c>
    </row>
    <row r="9" spans="1:4">
      <c r="A9" t="s">
        <v>61</v>
      </c>
      <c r="B9" t="s">
        <v>62</v>
      </c>
      <c r="C9" t="b">
        <v>0</v>
      </c>
      <c r="D9">
        <v>2</v>
      </c>
    </row>
    <row r="10" spans="1:4">
      <c r="A10" t="s">
        <v>63</v>
      </c>
      <c r="B10" t="s">
        <v>64</v>
      </c>
      <c r="C10" t="b">
        <v>0</v>
      </c>
      <c r="D10">
        <v>2</v>
      </c>
    </row>
    <row r="11" spans="1:4">
      <c r="A11" t="s">
        <v>67</v>
      </c>
      <c r="B11" t="s">
        <v>68</v>
      </c>
      <c r="C11" t="b">
        <v>0</v>
      </c>
      <c r="D11">
        <v>2</v>
      </c>
    </row>
    <row r="12" spans="1:4">
      <c r="A12" t="s">
        <v>70</v>
      </c>
      <c r="B12" t="s">
        <v>71</v>
      </c>
      <c r="C12" t="b">
        <v>0</v>
      </c>
      <c r="D12">
        <v>2</v>
      </c>
    </row>
    <row r="13" spans="1:4">
      <c r="A13" t="s">
        <v>74</v>
      </c>
      <c r="B13" t="s">
        <v>75</v>
      </c>
      <c r="C13" t="b">
        <v>0</v>
      </c>
      <c r="D13">
        <v>2</v>
      </c>
    </row>
    <row r="14" spans="1:4">
      <c r="A14" t="s">
        <v>77</v>
      </c>
      <c r="B14" t="s">
        <v>78</v>
      </c>
      <c r="C14" t="b">
        <v>0</v>
      </c>
      <c r="D14">
        <v>2</v>
      </c>
    </row>
    <row r="15" spans="1:4">
      <c r="A15" t="s">
        <v>80</v>
      </c>
      <c r="B15" t="s">
        <v>81</v>
      </c>
      <c r="C15" t="b">
        <v>0</v>
      </c>
      <c r="D15">
        <v>2</v>
      </c>
    </row>
    <row r="16" spans="1:4">
      <c r="A16" t="s">
        <v>83</v>
      </c>
      <c r="B16" t="s">
        <v>84</v>
      </c>
      <c r="C16" t="b">
        <v>0</v>
      </c>
      <c r="D16">
        <v>2</v>
      </c>
    </row>
    <row r="17" spans="1:4">
      <c r="A17" t="s">
        <v>85</v>
      </c>
      <c r="B17" t="s">
        <v>86</v>
      </c>
      <c r="C17" t="b">
        <v>0</v>
      </c>
      <c r="D17">
        <v>2</v>
      </c>
    </row>
    <row r="18" spans="1:4">
      <c r="A18" t="s">
        <v>89</v>
      </c>
      <c r="B18" t="s">
        <v>90</v>
      </c>
      <c r="C18" t="b">
        <v>0</v>
      </c>
      <c r="D18">
        <v>2</v>
      </c>
    </row>
    <row r="19" spans="1:4">
      <c r="A19" t="s">
        <v>92</v>
      </c>
      <c r="B19" t="s">
        <v>93</v>
      </c>
      <c r="C19" t="b">
        <v>0</v>
      </c>
      <c r="D19">
        <v>3</v>
      </c>
    </row>
    <row r="20" spans="1:4">
      <c r="A20" t="s">
        <v>95</v>
      </c>
      <c r="B20" t="s">
        <v>96</v>
      </c>
      <c r="C20" t="b">
        <v>0</v>
      </c>
      <c r="D20">
        <v>3</v>
      </c>
    </row>
    <row r="21" spans="1:4">
      <c r="A21" t="s">
        <v>98</v>
      </c>
      <c r="B21" t="s">
        <v>99</v>
      </c>
      <c r="C21" t="b">
        <v>0</v>
      </c>
      <c r="D21">
        <v>2</v>
      </c>
    </row>
    <row r="22" spans="1:4">
      <c r="A22" t="s">
        <v>101</v>
      </c>
      <c r="B22" t="s">
        <v>102</v>
      </c>
      <c r="C22" t="b">
        <v>0</v>
      </c>
      <c r="D22">
        <v>2</v>
      </c>
    </row>
    <row r="23" spans="1:4">
      <c r="A23" t="s">
        <v>104</v>
      </c>
      <c r="B23" t="s">
        <v>105</v>
      </c>
      <c r="C23" t="b">
        <v>0</v>
      </c>
      <c r="D23">
        <v>2</v>
      </c>
    </row>
    <row r="24" spans="1:4">
      <c r="A24" t="s">
        <v>106</v>
      </c>
      <c r="B24" t="s">
        <v>107</v>
      </c>
      <c r="C24" t="b">
        <v>0</v>
      </c>
      <c r="D24">
        <v>2</v>
      </c>
    </row>
    <row r="25" spans="1:4">
      <c r="A25" t="s">
        <v>108</v>
      </c>
      <c r="B25" t="s">
        <v>109</v>
      </c>
      <c r="C25" t="b">
        <v>0</v>
      </c>
      <c r="D25">
        <v>2</v>
      </c>
    </row>
    <row r="26" spans="1:4">
      <c r="A26" t="s">
        <v>110</v>
      </c>
      <c r="B26" t="s">
        <v>111</v>
      </c>
      <c r="C26" t="b">
        <v>0</v>
      </c>
      <c r="D26">
        <v>2</v>
      </c>
    </row>
    <row r="27" spans="1:4">
      <c r="A27" t="s">
        <v>113</v>
      </c>
      <c r="B27" t="s">
        <v>114</v>
      </c>
      <c r="C27" t="b">
        <v>0</v>
      </c>
      <c r="D27">
        <v>2</v>
      </c>
    </row>
    <row r="28" spans="1:4">
      <c r="A28" t="s">
        <v>116</v>
      </c>
      <c r="B28" t="s">
        <v>117</v>
      </c>
      <c r="C28" t="b">
        <v>0</v>
      </c>
      <c r="D28">
        <v>2</v>
      </c>
    </row>
    <row r="29" spans="1:4">
      <c r="A29" t="s">
        <v>119</v>
      </c>
      <c r="B29" t="s">
        <v>120</v>
      </c>
      <c r="C29" t="b">
        <v>0</v>
      </c>
      <c r="D29">
        <v>2</v>
      </c>
    </row>
    <row r="30" spans="1:4">
      <c r="A30" t="s">
        <v>122</v>
      </c>
      <c r="B30" t="s">
        <v>123</v>
      </c>
      <c r="C30" t="b">
        <v>0</v>
      </c>
      <c r="D30">
        <v>2</v>
      </c>
    </row>
    <row r="31" spans="1:4">
      <c r="A31" t="s">
        <v>125</v>
      </c>
      <c r="B31" t="s">
        <v>126</v>
      </c>
      <c r="C31" t="b">
        <v>0</v>
      </c>
      <c r="D31">
        <v>2</v>
      </c>
    </row>
    <row r="32" spans="1:4">
      <c r="A32" t="s">
        <v>128</v>
      </c>
      <c r="B32" t="s">
        <v>129</v>
      </c>
      <c r="C32" t="b">
        <v>0</v>
      </c>
      <c r="D32">
        <v>2</v>
      </c>
    </row>
    <row r="33" spans="1:4">
      <c r="A33" t="s">
        <v>131</v>
      </c>
      <c r="B33" t="s">
        <v>132</v>
      </c>
      <c r="C33" t="b">
        <v>0</v>
      </c>
      <c r="D33">
        <v>2</v>
      </c>
    </row>
    <row r="34" spans="1:4">
      <c r="A34" t="s">
        <v>133</v>
      </c>
      <c r="B34" t="s">
        <v>134</v>
      </c>
      <c r="C34" t="b">
        <v>0</v>
      </c>
      <c r="D34">
        <v>2</v>
      </c>
    </row>
    <row r="35" spans="1:4">
      <c r="A35" t="s">
        <v>135</v>
      </c>
      <c r="B35" t="s">
        <v>136</v>
      </c>
      <c r="C35" t="b">
        <v>0</v>
      </c>
      <c r="D35">
        <v>2</v>
      </c>
    </row>
    <row r="36" spans="1:4">
      <c r="A36" t="s">
        <v>138</v>
      </c>
      <c r="B36" t="s">
        <v>139</v>
      </c>
      <c r="C36" t="b">
        <v>0</v>
      </c>
      <c r="D36">
        <v>2</v>
      </c>
    </row>
    <row r="37" spans="1:4">
      <c r="A37" t="s">
        <v>140</v>
      </c>
      <c r="B37" t="s">
        <v>141</v>
      </c>
      <c r="C37" t="b">
        <v>0</v>
      </c>
      <c r="D37">
        <v>2</v>
      </c>
    </row>
    <row r="38" spans="1:4">
      <c r="A38" t="s">
        <v>143</v>
      </c>
      <c r="B38" t="s">
        <v>144</v>
      </c>
      <c r="C38" t="b">
        <v>0</v>
      </c>
      <c r="D38">
        <v>2</v>
      </c>
    </row>
    <row r="39" spans="1:4">
      <c r="A39" t="s">
        <v>146</v>
      </c>
      <c r="B39" t="s">
        <v>147</v>
      </c>
      <c r="C39" t="b">
        <v>0</v>
      </c>
      <c r="D39">
        <v>2</v>
      </c>
    </row>
    <row r="40" spans="1:4">
      <c r="A40" t="s">
        <v>148</v>
      </c>
      <c r="B40" t="s">
        <v>149</v>
      </c>
      <c r="C40" t="b">
        <v>0</v>
      </c>
      <c r="D40">
        <v>2</v>
      </c>
    </row>
    <row r="41" spans="1:4">
      <c r="A41" t="s">
        <v>151</v>
      </c>
      <c r="B41" t="s">
        <v>152</v>
      </c>
      <c r="C41" t="b">
        <v>0</v>
      </c>
      <c r="D41">
        <v>2</v>
      </c>
    </row>
    <row r="42" spans="1:4">
      <c r="A42" t="s">
        <v>154</v>
      </c>
      <c r="B42" t="s">
        <v>155</v>
      </c>
      <c r="C42" t="b">
        <v>0</v>
      </c>
      <c r="D42">
        <v>2</v>
      </c>
    </row>
    <row r="43" spans="1:4">
      <c r="A43" t="s">
        <v>157</v>
      </c>
      <c r="B43" t="s">
        <v>158</v>
      </c>
      <c r="C43" t="b">
        <v>0</v>
      </c>
      <c r="D43">
        <v>2</v>
      </c>
    </row>
    <row r="44" spans="1:4">
      <c r="A44" t="s">
        <v>160</v>
      </c>
      <c r="B44" t="s">
        <v>161</v>
      </c>
      <c r="C44" t="b">
        <v>0</v>
      </c>
      <c r="D44">
        <v>2</v>
      </c>
    </row>
    <row r="45" spans="1:4">
      <c r="A45" t="s">
        <v>163</v>
      </c>
      <c r="B45" t="s">
        <v>164</v>
      </c>
      <c r="C45" t="b">
        <v>0</v>
      </c>
      <c r="D45">
        <v>2</v>
      </c>
    </row>
    <row r="46" spans="1:4">
      <c r="A46" t="s">
        <v>166</v>
      </c>
      <c r="B46" t="s">
        <v>167</v>
      </c>
      <c r="C46" t="b">
        <v>0</v>
      </c>
      <c r="D46">
        <v>2</v>
      </c>
    </row>
    <row r="47" spans="1:4">
      <c r="A47" t="s">
        <v>169</v>
      </c>
      <c r="B47" t="s">
        <v>170</v>
      </c>
      <c r="C47" t="b">
        <v>0</v>
      </c>
      <c r="D47">
        <v>2</v>
      </c>
    </row>
    <row r="48" spans="1:4">
      <c r="A48" t="s">
        <v>171</v>
      </c>
      <c r="B48" t="s">
        <v>172</v>
      </c>
      <c r="C48" t="b">
        <v>0</v>
      </c>
      <c r="D48">
        <v>2</v>
      </c>
    </row>
    <row r="49" spans="1:4">
      <c r="A49" t="s">
        <v>173</v>
      </c>
      <c r="B49" t="s">
        <v>174</v>
      </c>
      <c r="C49" t="b">
        <v>0</v>
      </c>
      <c r="D49">
        <v>2</v>
      </c>
    </row>
    <row r="50" spans="1:4">
      <c r="A50" t="s">
        <v>175</v>
      </c>
      <c r="B50" t="s">
        <v>176</v>
      </c>
      <c r="C50" t="b">
        <v>0</v>
      </c>
      <c r="D50">
        <v>7</v>
      </c>
    </row>
    <row r="51" spans="1:4">
      <c r="A51" t="s">
        <v>178</v>
      </c>
      <c r="B51" t="s">
        <v>179</v>
      </c>
      <c r="C51" t="b">
        <v>0</v>
      </c>
      <c r="D51">
        <v>7</v>
      </c>
    </row>
    <row r="52" spans="1:4">
      <c r="A52" t="s">
        <v>180</v>
      </c>
      <c r="B52" t="s">
        <v>181</v>
      </c>
      <c r="C52" t="b">
        <v>0</v>
      </c>
      <c r="D52">
        <v>2</v>
      </c>
    </row>
    <row r="53" spans="1:4">
      <c r="A53" t="s">
        <v>182</v>
      </c>
      <c r="B53" t="s">
        <v>183</v>
      </c>
      <c r="C53" t="b">
        <v>0</v>
      </c>
      <c r="D53">
        <v>2</v>
      </c>
    </row>
    <row r="54" spans="1:4">
      <c r="A54" t="s">
        <v>185</v>
      </c>
      <c r="B54" t="s">
        <v>186</v>
      </c>
      <c r="C54" t="b">
        <v>0</v>
      </c>
      <c r="D54">
        <v>2</v>
      </c>
    </row>
    <row r="55" spans="1:4">
      <c r="A55" t="s">
        <v>188</v>
      </c>
      <c r="B55" t="s">
        <v>189</v>
      </c>
      <c r="C55" t="b">
        <v>0</v>
      </c>
      <c r="D55">
        <v>2</v>
      </c>
    </row>
    <row r="56" spans="1:4">
      <c r="A56" t="s">
        <v>191</v>
      </c>
      <c r="B56" t="s">
        <v>192</v>
      </c>
      <c r="C56" t="b">
        <v>0</v>
      </c>
      <c r="D56">
        <v>2</v>
      </c>
    </row>
    <row r="57" spans="1:4">
      <c r="A57" t="s">
        <v>194</v>
      </c>
      <c r="B57" t="s">
        <v>195</v>
      </c>
      <c r="C57" t="b">
        <v>0</v>
      </c>
      <c r="D57">
        <v>2</v>
      </c>
    </row>
    <row r="58" spans="1:4">
      <c r="A58" t="s">
        <v>196</v>
      </c>
      <c r="B58" t="s">
        <v>197</v>
      </c>
      <c r="C58" t="b">
        <v>0</v>
      </c>
      <c r="D58">
        <v>2</v>
      </c>
    </row>
    <row r="59" spans="1:4">
      <c r="A59" t="s">
        <v>198</v>
      </c>
      <c r="B59" t="s">
        <v>199</v>
      </c>
      <c r="C59" t="b">
        <v>0</v>
      </c>
      <c r="D59">
        <v>2</v>
      </c>
    </row>
    <row r="60" spans="1:4">
      <c r="A60" t="s">
        <v>200</v>
      </c>
      <c r="B60" t="s">
        <v>201</v>
      </c>
      <c r="C60" t="b">
        <v>0</v>
      </c>
      <c r="D60">
        <v>2</v>
      </c>
    </row>
    <row r="61" spans="1:4">
      <c r="A61" t="s">
        <v>202</v>
      </c>
      <c r="B61" t="s">
        <v>203</v>
      </c>
      <c r="C61" t="b">
        <v>0</v>
      </c>
      <c r="D61">
        <v>2</v>
      </c>
    </row>
    <row r="62" spans="1:4">
      <c r="A62" t="s">
        <v>204</v>
      </c>
      <c r="B62" t="s">
        <v>205</v>
      </c>
      <c r="C62" t="b">
        <v>0</v>
      </c>
      <c r="D62">
        <v>2</v>
      </c>
    </row>
    <row r="63" spans="1:4">
      <c r="A63" t="s">
        <v>207</v>
      </c>
      <c r="B63" t="s">
        <v>208</v>
      </c>
      <c r="C63" t="b">
        <v>0</v>
      </c>
      <c r="D63">
        <v>2</v>
      </c>
    </row>
    <row r="64" spans="1:4">
      <c r="A64" t="s">
        <v>210</v>
      </c>
      <c r="B64" t="s">
        <v>211</v>
      </c>
      <c r="C64" t="b">
        <v>0</v>
      </c>
      <c r="D64">
        <v>3</v>
      </c>
    </row>
    <row r="65" spans="1:4">
      <c r="A65" t="s">
        <v>213</v>
      </c>
      <c r="B65" t="s">
        <v>214</v>
      </c>
      <c r="C65" t="b">
        <v>1</v>
      </c>
      <c r="D65">
        <v>3</v>
      </c>
    </row>
    <row r="66" spans="1:4">
      <c r="A66" t="s">
        <v>215</v>
      </c>
      <c r="B66" t="s">
        <v>216</v>
      </c>
      <c r="C66" t="b">
        <v>0</v>
      </c>
      <c r="D66">
        <v>3</v>
      </c>
    </row>
    <row r="67" spans="1:4">
      <c r="A67" t="s">
        <v>217</v>
      </c>
      <c r="B67" t="s">
        <v>218</v>
      </c>
      <c r="C67" t="b">
        <v>0</v>
      </c>
      <c r="D67">
        <v>3</v>
      </c>
    </row>
    <row r="68" spans="1:4">
      <c r="A68" t="s">
        <v>219</v>
      </c>
      <c r="B68" t="s">
        <v>220</v>
      </c>
      <c r="C68" t="b">
        <v>0</v>
      </c>
      <c r="D68">
        <v>3</v>
      </c>
    </row>
    <row r="69" spans="1:4">
      <c r="A69" t="s">
        <v>221</v>
      </c>
      <c r="B69" t="s">
        <v>222</v>
      </c>
      <c r="C69" t="b">
        <v>0</v>
      </c>
      <c r="D69">
        <v>3</v>
      </c>
    </row>
    <row r="70" spans="1:4">
      <c r="A70" t="s">
        <v>223</v>
      </c>
      <c r="B70" t="s">
        <v>224</v>
      </c>
      <c r="C70" t="b">
        <v>0</v>
      </c>
      <c r="D70">
        <v>3</v>
      </c>
    </row>
    <row r="71" spans="1:4">
      <c r="A71" t="s">
        <v>225</v>
      </c>
      <c r="B71" t="s">
        <v>226</v>
      </c>
      <c r="C71" t="b">
        <v>0</v>
      </c>
      <c r="D71">
        <v>2</v>
      </c>
    </row>
    <row r="72" spans="1:4">
      <c r="A72" t="s">
        <v>227</v>
      </c>
      <c r="B72" t="s">
        <v>228</v>
      </c>
      <c r="C72" t="b">
        <v>0</v>
      </c>
      <c r="D72">
        <v>2</v>
      </c>
    </row>
    <row r="73" spans="1:4">
      <c r="A73" t="s">
        <v>230</v>
      </c>
      <c r="B73" t="s">
        <v>231</v>
      </c>
      <c r="C73" t="b">
        <v>0</v>
      </c>
      <c r="D73">
        <v>2</v>
      </c>
    </row>
    <row r="74" spans="1:4">
      <c r="A74" t="s">
        <v>232</v>
      </c>
      <c r="B74" t="s">
        <v>233</v>
      </c>
      <c r="C74" t="b">
        <v>0</v>
      </c>
      <c r="D74">
        <v>2</v>
      </c>
    </row>
    <row r="75" spans="1:4">
      <c r="A75" t="s">
        <v>234</v>
      </c>
      <c r="B75" t="s">
        <v>235</v>
      </c>
      <c r="C75" t="b">
        <v>0</v>
      </c>
      <c r="D75">
        <v>2</v>
      </c>
    </row>
    <row r="76" spans="1:4">
      <c r="A76" t="s">
        <v>237</v>
      </c>
      <c r="B76" t="s">
        <v>238</v>
      </c>
      <c r="C76" t="b">
        <v>0</v>
      </c>
      <c r="D76">
        <v>2</v>
      </c>
    </row>
    <row r="77" spans="1:4">
      <c r="A77" t="s">
        <v>240</v>
      </c>
      <c r="B77" t="s">
        <v>241</v>
      </c>
      <c r="C77" t="b">
        <v>0</v>
      </c>
      <c r="D77">
        <v>2</v>
      </c>
    </row>
    <row r="78" spans="1:4">
      <c r="A78" t="s">
        <v>243</v>
      </c>
      <c r="B78" t="s">
        <v>244</v>
      </c>
      <c r="C78" t="b">
        <v>0</v>
      </c>
      <c r="D78">
        <v>2</v>
      </c>
    </row>
    <row r="79" spans="1:4">
      <c r="A79" t="s">
        <v>246</v>
      </c>
      <c r="B79" t="s">
        <v>247</v>
      </c>
      <c r="C79" t="b">
        <v>0</v>
      </c>
      <c r="D79">
        <v>2</v>
      </c>
    </row>
    <row r="80" spans="1:4">
      <c r="A80" t="s">
        <v>249</v>
      </c>
      <c r="B80" t="s">
        <v>250</v>
      </c>
      <c r="C80" t="b">
        <v>0</v>
      </c>
      <c r="D80">
        <v>2</v>
      </c>
    </row>
    <row r="81" spans="1:4">
      <c r="A81" t="s">
        <v>252</v>
      </c>
      <c r="B81" t="s">
        <v>253</v>
      </c>
      <c r="C81" t="b">
        <v>0</v>
      </c>
      <c r="D81">
        <v>2</v>
      </c>
    </row>
    <row r="82" spans="1:4">
      <c r="A82" t="s">
        <v>255</v>
      </c>
      <c r="B82" t="s">
        <v>256</v>
      </c>
      <c r="C82" t="b">
        <v>0</v>
      </c>
      <c r="D82">
        <v>2</v>
      </c>
    </row>
    <row r="83" spans="1:4">
      <c r="A83" t="s">
        <v>258</v>
      </c>
      <c r="B83" t="s">
        <v>259</v>
      </c>
      <c r="C83" t="b">
        <v>0</v>
      </c>
      <c r="D83">
        <v>2</v>
      </c>
    </row>
    <row r="84" spans="1:4">
      <c r="A84" t="s">
        <v>261</v>
      </c>
      <c r="B84" t="s">
        <v>262</v>
      </c>
      <c r="C84" t="b">
        <v>0</v>
      </c>
      <c r="D84">
        <v>2</v>
      </c>
    </row>
    <row r="85" spans="1:4">
      <c r="A85" t="s">
        <v>264</v>
      </c>
      <c r="B85" t="s">
        <v>265</v>
      </c>
      <c r="C85" t="b">
        <v>1</v>
      </c>
      <c r="D85">
        <v>2</v>
      </c>
    </row>
    <row r="86" spans="1:4">
      <c r="A86" t="s">
        <v>267</v>
      </c>
      <c r="B86" t="s">
        <v>268</v>
      </c>
      <c r="C86" t="b">
        <v>0</v>
      </c>
      <c r="D86">
        <v>2</v>
      </c>
    </row>
    <row r="87" spans="1:4">
      <c r="A87" t="s">
        <v>269</v>
      </c>
      <c r="B87" t="s">
        <v>270</v>
      </c>
      <c r="C87" t="b">
        <v>0</v>
      </c>
      <c r="D87">
        <v>2</v>
      </c>
    </row>
    <row r="88" spans="1:4">
      <c r="A88" t="s">
        <v>271</v>
      </c>
      <c r="B88" t="s">
        <v>272</v>
      </c>
      <c r="C88" t="b">
        <v>0</v>
      </c>
      <c r="D88">
        <v>2</v>
      </c>
    </row>
    <row r="89" spans="1:4">
      <c r="A89" t="s">
        <v>273</v>
      </c>
      <c r="B89" t="s">
        <v>274</v>
      </c>
      <c r="C89" t="b">
        <v>0</v>
      </c>
      <c r="D89">
        <v>2</v>
      </c>
    </row>
    <row r="90" spans="1:4">
      <c r="A90" t="s">
        <v>276</v>
      </c>
      <c r="B90" t="s">
        <v>277</v>
      </c>
      <c r="C90" t="b">
        <v>0</v>
      </c>
      <c r="D90">
        <v>3</v>
      </c>
    </row>
    <row r="91" spans="1:4">
      <c r="A91" t="s">
        <v>279</v>
      </c>
      <c r="B91" t="s">
        <v>280</v>
      </c>
      <c r="C91" t="b">
        <v>0</v>
      </c>
      <c r="D91">
        <v>3</v>
      </c>
    </row>
    <row r="92" spans="1:4">
      <c r="A92" t="s">
        <v>282</v>
      </c>
      <c r="B92" t="s">
        <v>283</v>
      </c>
      <c r="C92" t="b">
        <v>0</v>
      </c>
      <c r="D92">
        <v>2</v>
      </c>
    </row>
    <row r="93" spans="1:4">
      <c r="A93" t="s">
        <v>285</v>
      </c>
      <c r="B93" t="s">
        <v>286</v>
      </c>
      <c r="C93" t="b">
        <v>0</v>
      </c>
      <c r="D93">
        <v>2</v>
      </c>
    </row>
    <row r="94" spans="1:4">
      <c r="A94" t="s">
        <v>287</v>
      </c>
      <c r="B94" t="s">
        <v>288</v>
      </c>
      <c r="C94" t="b">
        <v>0</v>
      </c>
      <c r="D94">
        <v>2</v>
      </c>
    </row>
    <row r="95" spans="1:4">
      <c r="A95" t="s">
        <v>290</v>
      </c>
      <c r="B95" t="s">
        <v>291</v>
      </c>
      <c r="C95" t="b">
        <v>0</v>
      </c>
      <c r="D95">
        <v>2</v>
      </c>
    </row>
    <row r="96" spans="1:4">
      <c r="A96" t="s">
        <v>292</v>
      </c>
      <c r="B96" t="s">
        <v>293</v>
      </c>
      <c r="C96" t="b">
        <v>1</v>
      </c>
      <c r="D96">
        <v>6</v>
      </c>
    </row>
    <row r="97" spans="1:4">
      <c r="A97" t="s">
        <v>44</v>
      </c>
      <c r="B97" t="s">
        <v>45</v>
      </c>
      <c r="C97" t="b">
        <v>1</v>
      </c>
      <c r="D97">
        <v>2</v>
      </c>
    </row>
    <row r="98" spans="1:4">
      <c r="A98" t="s">
        <v>47</v>
      </c>
      <c r="B98" t="s">
        <v>48</v>
      </c>
      <c r="C98" t="b">
        <v>1</v>
      </c>
      <c r="D98">
        <v>3</v>
      </c>
    </row>
    <row r="99" spans="1:4">
      <c r="A99" t="s">
        <v>50</v>
      </c>
      <c r="B99" t="s">
        <v>51</v>
      </c>
      <c r="C99" t="b">
        <v>1</v>
      </c>
      <c r="D99">
        <v>2</v>
      </c>
    </row>
    <row r="100" spans="1:4">
      <c r="A100" t="s">
        <v>53</v>
      </c>
      <c r="B100" t="s">
        <v>54</v>
      </c>
      <c r="C100" t="b">
        <v>1</v>
      </c>
      <c r="D100">
        <v>2</v>
      </c>
    </row>
    <row r="101" spans="1:4">
      <c r="A101" t="s">
        <v>56</v>
      </c>
      <c r="B101" t="s">
        <v>57</v>
      </c>
      <c r="C101" t="b">
        <v>0</v>
      </c>
      <c r="D101">
        <v>2</v>
      </c>
    </row>
    <row r="102" spans="1:4">
      <c r="A102" t="s">
        <v>59</v>
      </c>
      <c r="B102" t="s">
        <v>60</v>
      </c>
      <c r="C102" t="b">
        <v>0</v>
      </c>
      <c r="D102">
        <v>2</v>
      </c>
    </row>
    <row r="103" spans="1:4">
      <c r="A103" t="s">
        <v>61</v>
      </c>
      <c r="B103" t="s">
        <v>62</v>
      </c>
      <c r="C103" t="b">
        <v>0</v>
      </c>
      <c r="D103">
        <v>2</v>
      </c>
    </row>
    <row r="104" spans="1:4">
      <c r="A104" t="s">
        <v>63</v>
      </c>
      <c r="B104" t="s">
        <v>64</v>
      </c>
      <c r="C104" t="b">
        <v>0</v>
      </c>
      <c r="D104">
        <v>2</v>
      </c>
    </row>
    <row r="105" spans="1:4">
      <c r="A105" t="s">
        <v>67</v>
      </c>
      <c r="B105" t="s">
        <v>68</v>
      </c>
      <c r="C105" t="b">
        <v>0</v>
      </c>
      <c r="D105">
        <v>2</v>
      </c>
    </row>
    <row r="106" spans="1:4">
      <c r="A106" t="s">
        <v>70</v>
      </c>
      <c r="B106" t="s">
        <v>71</v>
      </c>
      <c r="C106" t="b">
        <v>0</v>
      </c>
      <c r="D106">
        <v>2</v>
      </c>
    </row>
    <row r="107" spans="1:4">
      <c r="A107" t="s">
        <v>74</v>
      </c>
      <c r="B107" t="s">
        <v>75</v>
      </c>
      <c r="C107" t="b">
        <v>0</v>
      </c>
      <c r="D107">
        <v>2</v>
      </c>
    </row>
    <row r="108" spans="1:4">
      <c r="A108" t="s">
        <v>77</v>
      </c>
      <c r="B108" t="s">
        <v>78</v>
      </c>
      <c r="C108" t="b">
        <v>0</v>
      </c>
      <c r="D108">
        <v>2</v>
      </c>
    </row>
    <row r="109" spans="1:4">
      <c r="A109" t="s">
        <v>80</v>
      </c>
      <c r="B109" t="s">
        <v>81</v>
      </c>
      <c r="C109" t="b">
        <v>0</v>
      </c>
      <c r="D109">
        <v>2</v>
      </c>
    </row>
    <row r="110" spans="1:4">
      <c r="A110" t="s">
        <v>83</v>
      </c>
      <c r="B110" t="s">
        <v>84</v>
      </c>
      <c r="C110" t="b">
        <v>0</v>
      </c>
      <c r="D110">
        <v>2</v>
      </c>
    </row>
    <row r="111" spans="1:4">
      <c r="A111" t="s">
        <v>85</v>
      </c>
      <c r="B111" t="s">
        <v>86</v>
      </c>
      <c r="C111" t="b">
        <v>0</v>
      </c>
      <c r="D111">
        <v>2</v>
      </c>
    </row>
    <row r="112" spans="1:4">
      <c r="A112" t="s">
        <v>89</v>
      </c>
      <c r="B112" t="s">
        <v>90</v>
      </c>
      <c r="C112" t="b">
        <v>0</v>
      </c>
      <c r="D112">
        <v>2</v>
      </c>
    </row>
    <row r="113" spans="1:4">
      <c r="A113" t="s">
        <v>92</v>
      </c>
      <c r="B113" t="s">
        <v>93</v>
      </c>
      <c r="C113" t="b">
        <v>0</v>
      </c>
      <c r="D113">
        <v>3</v>
      </c>
    </row>
    <row r="114" spans="1:4">
      <c r="A114" t="s">
        <v>95</v>
      </c>
      <c r="B114" t="s">
        <v>96</v>
      </c>
      <c r="C114" t="b">
        <v>0</v>
      </c>
      <c r="D114">
        <v>3</v>
      </c>
    </row>
    <row r="115" spans="1:4">
      <c r="A115" t="s">
        <v>98</v>
      </c>
      <c r="B115" t="s">
        <v>99</v>
      </c>
      <c r="C115" t="b">
        <v>0</v>
      </c>
      <c r="D115">
        <v>2</v>
      </c>
    </row>
    <row r="116" spans="1:4">
      <c r="A116" t="s">
        <v>101</v>
      </c>
      <c r="B116" t="s">
        <v>102</v>
      </c>
      <c r="C116" t="b">
        <v>0</v>
      </c>
      <c r="D116">
        <v>2</v>
      </c>
    </row>
    <row r="117" spans="1:4">
      <c r="A117" t="s">
        <v>104</v>
      </c>
      <c r="B117" t="s">
        <v>105</v>
      </c>
      <c r="C117" t="b">
        <v>0</v>
      </c>
      <c r="D117">
        <v>2</v>
      </c>
    </row>
    <row r="118" spans="1:4">
      <c r="A118" t="s">
        <v>106</v>
      </c>
      <c r="B118" t="s">
        <v>107</v>
      </c>
      <c r="C118" t="b">
        <v>0</v>
      </c>
      <c r="D118">
        <v>2</v>
      </c>
    </row>
    <row r="119" spans="1:4">
      <c r="A119" t="s">
        <v>108</v>
      </c>
      <c r="B119" t="s">
        <v>109</v>
      </c>
      <c r="C119" t="b">
        <v>0</v>
      </c>
      <c r="D119">
        <v>2</v>
      </c>
    </row>
    <row r="120" spans="1:4">
      <c r="A120" t="s">
        <v>110</v>
      </c>
      <c r="B120" t="s">
        <v>111</v>
      </c>
      <c r="C120" t="b">
        <v>0</v>
      </c>
      <c r="D120">
        <v>2</v>
      </c>
    </row>
    <row r="121" spans="1:4">
      <c r="A121" t="s">
        <v>113</v>
      </c>
      <c r="B121" t="s">
        <v>114</v>
      </c>
      <c r="C121" t="b">
        <v>0</v>
      </c>
      <c r="D121">
        <v>2</v>
      </c>
    </row>
    <row r="122" spans="1:4">
      <c r="A122" t="s">
        <v>116</v>
      </c>
      <c r="B122" t="s">
        <v>117</v>
      </c>
      <c r="C122" t="b">
        <v>0</v>
      </c>
      <c r="D122">
        <v>2</v>
      </c>
    </row>
    <row r="123" spans="1:4">
      <c r="A123" t="s">
        <v>119</v>
      </c>
      <c r="B123" t="s">
        <v>120</v>
      </c>
      <c r="C123" t="b">
        <v>0</v>
      </c>
      <c r="D123">
        <v>2</v>
      </c>
    </row>
    <row r="124" spans="1:4">
      <c r="A124" t="s">
        <v>122</v>
      </c>
      <c r="B124" t="s">
        <v>123</v>
      </c>
      <c r="C124" t="b">
        <v>0</v>
      </c>
      <c r="D124">
        <v>2</v>
      </c>
    </row>
    <row r="125" spans="1:4">
      <c r="A125" t="s">
        <v>125</v>
      </c>
      <c r="B125" t="s">
        <v>126</v>
      </c>
      <c r="C125" t="b">
        <v>0</v>
      </c>
      <c r="D125">
        <v>2</v>
      </c>
    </row>
    <row r="126" spans="1:4">
      <c r="A126" t="s">
        <v>128</v>
      </c>
      <c r="B126" t="s">
        <v>129</v>
      </c>
      <c r="C126" t="b">
        <v>0</v>
      </c>
      <c r="D126">
        <v>2</v>
      </c>
    </row>
    <row r="127" spans="1:4">
      <c r="A127" t="s">
        <v>131</v>
      </c>
      <c r="B127" t="s">
        <v>132</v>
      </c>
      <c r="C127" t="b">
        <v>0</v>
      </c>
      <c r="D127">
        <v>2</v>
      </c>
    </row>
    <row r="128" spans="1:4">
      <c r="A128" t="s">
        <v>133</v>
      </c>
      <c r="B128" t="s">
        <v>134</v>
      </c>
      <c r="C128" t="b">
        <v>0</v>
      </c>
      <c r="D128">
        <v>2</v>
      </c>
    </row>
    <row r="129" spans="1:4">
      <c r="A129" t="s">
        <v>135</v>
      </c>
      <c r="B129" t="s">
        <v>136</v>
      </c>
      <c r="C129" t="b">
        <v>0</v>
      </c>
      <c r="D129">
        <v>2</v>
      </c>
    </row>
    <row r="130" spans="1:4">
      <c r="A130" t="s">
        <v>138</v>
      </c>
      <c r="B130" t="s">
        <v>139</v>
      </c>
      <c r="C130" t="b">
        <v>0</v>
      </c>
      <c r="D130">
        <v>2</v>
      </c>
    </row>
    <row r="131" spans="1:4">
      <c r="A131" t="s">
        <v>140</v>
      </c>
      <c r="B131" t="s">
        <v>141</v>
      </c>
      <c r="C131" t="b">
        <v>0</v>
      </c>
      <c r="D131">
        <v>2</v>
      </c>
    </row>
    <row r="132" spans="1:4">
      <c r="A132" t="s">
        <v>143</v>
      </c>
      <c r="B132" t="s">
        <v>144</v>
      </c>
      <c r="C132" t="b">
        <v>0</v>
      </c>
      <c r="D132">
        <v>2</v>
      </c>
    </row>
    <row r="133" spans="1:4">
      <c r="A133" t="s">
        <v>146</v>
      </c>
      <c r="B133" t="s">
        <v>147</v>
      </c>
      <c r="C133" t="b">
        <v>0</v>
      </c>
      <c r="D133">
        <v>2</v>
      </c>
    </row>
    <row r="134" spans="1:4">
      <c r="A134" t="s">
        <v>148</v>
      </c>
      <c r="B134" t="s">
        <v>149</v>
      </c>
      <c r="C134" t="b">
        <v>0</v>
      </c>
      <c r="D134">
        <v>2</v>
      </c>
    </row>
    <row r="135" spans="1:4">
      <c r="A135" t="s">
        <v>151</v>
      </c>
      <c r="B135" t="s">
        <v>152</v>
      </c>
      <c r="C135" t="b">
        <v>0</v>
      </c>
      <c r="D135">
        <v>2</v>
      </c>
    </row>
    <row r="136" spans="1:4">
      <c r="A136" t="s">
        <v>154</v>
      </c>
      <c r="B136" t="s">
        <v>155</v>
      </c>
      <c r="C136" t="b">
        <v>0</v>
      </c>
      <c r="D136">
        <v>2</v>
      </c>
    </row>
    <row r="137" spans="1:4">
      <c r="A137" t="s">
        <v>157</v>
      </c>
      <c r="B137" t="s">
        <v>158</v>
      </c>
      <c r="C137" t="b">
        <v>0</v>
      </c>
      <c r="D137">
        <v>2</v>
      </c>
    </row>
    <row r="138" spans="1:4">
      <c r="A138" t="s">
        <v>160</v>
      </c>
      <c r="B138" t="s">
        <v>161</v>
      </c>
      <c r="C138" t="b">
        <v>0</v>
      </c>
      <c r="D138">
        <v>2</v>
      </c>
    </row>
    <row r="139" spans="1:4">
      <c r="A139" t="s">
        <v>163</v>
      </c>
      <c r="B139" t="s">
        <v>164</v>
      </c>
      <c r="C139" t="b">
        <v>0</v>
      </c>
      <c r="D139">
        <v>2</v>
      </c>
    </row>
    <row r="140" spans="1:4">
      <c r="A140" t="s">
        <v>166</v>
      </c>
      <c r="B140" t="s">
        <v>167</v>
      </c>
      <c r="C140" t="b">
        <v>0</v>
      </c>
      <c r="D140">
        <v>2</v>
      </c>
    </row>
    <row r="141" spans="1:4">
      <c r="A141" t="s">
        <v>169</v>
      </c>
      <c r="B141" t="s">
        <v>170</v>
      </c>
      <c r="C141" t="b">
        <v>0</v>
      </c>
      <c r="D141">
        <v>2</v>
      </c>
    </row>
    <row r="142" spans="1:4">
      <c r="A142" t="s">
        <v>171</v>
      </c>
      <c r="B142" t="s">
        <v>172</v>
      </c>
      <c r="C142" t="b">
        <v>0</v>
      </c>
      <c r="D142">
        <v>2</v>
      </c>
    </row>
    <row r="143" spans="1:4">
      <c r="A143" t="s">
        <v>173</v>
      </c>
      <c r="B143" t="s">
        <v>174</v>
      </c>
      <c r="C143" t="b">
        <v>0</v>
      </c>
      <c r="D143">
        <v>2</v>
      </c>
    </row>
    <row r="144" spans="1:4">
      <c r="A144" t="s">
        <v>175</v>
      </c>
      <c r="B144" t="s">
        <v>176</v>
      </c>
      <c r="C144" t="b">
        <v>0</v>
      </c>
      <c r="D144">
        <v>7</v>
      </c>
    </row>
    <row r="145" spans="1:4">
      <c r="A145" t="s">
        <v>178</v>
      </c>
      <c r="B145" t="s">
        <v>179</v>
      </c>
      <c r="C145" t="b">
        <v>0</v>
      </c>
      <c r="D145">
        <v>7</v>
      </c>
    </row>
    <row r="146" spans="1:4">
      <c r="A146" t="s">
        <v>180</v>
      </c>
      <c r="B146" t="s">
        <v>181</v>
      </c>
      <c r="C146" t="b">
        <v>0</v>
      </c>
      <c r="D146">
        <v>2</v>
      </c>
    </row>
    <row r="147" spans="1:4">
      <c r="A147" t="s">
        <v>182</v>
      </c>
      <c r="B147" t="s">
        <v>183</v>
      </c>
      <c r="C147" t="b">
        <v>0</v>
      </c>
      <c r="D147">
        <v>2</v>
      </c>
    </row>
    <row r="148" spans="1:4">
      <c r="A148" t="s">
        <v>185</v>
      </c>
      <c r="B148" t="s">
        <v>186</v>
      </c>
      <c r="C148" t="b">
        <v>0</v>
      </c>
      <c r="D148">
        <v>2</v>
      </c>
    </row>
    <row r="149" spans="1:4">
      <c r="A149" t="s">
        <v>188</v>
      </c>
      <c r="B149" t="s">
        <v>189</v>
      </c>
      <c r="C149" t="b">
        <v>0</v>
      </c>
      <c r="D149">
        <v>2</v>
      </c>
    </row>
    <row r="150" spans="1:4">
      <c r="A150" t="s">
        <v>191</v>
      </c>
      <c r="B150" t="s">
        <v>192</v>
      </c>
      <c r="C150" t="b">
        <v>0</v>
      </c>
      <c r="D150">
        <v>2</v>
      </c>
    </row>
    <row r="151" spans="1:4">
      <c r="A151" t="s">
        <v>194</v>
      </c>
      <c r="B151" t="s">
        <v>195</v>
      </c>
      <c r="C151" t="b">
        <v>0</v>
      </c>
      <c r="D151">
        <v>2</v>
      </c>
    </row>
    <row r="152" spans="1:4">
      <c r="A152" t="s">
        <v>196</v>
      </c>
      <c r="B152" t="s">
        <v>197</v>
      </c>
      <c r="C152" t="b">
        <v>0</v>
      </c>
      <c r="D152">
        <v>2</v>
      </c>
    </row>
    <row r="153" spans="1:4">
      <c r="A153" t="s">
        <v>198</v>
      </c>
      <c r="B153" t="s">
        <v>199</v>
      </c>
      <c r="C153" t="b">
        <v>0</v>
      </c>
      <c r="D153">
        <v>2</v>
      </c>
    </row>
    <row r="154" spans="1:4">
      <c r="A154" t="s">
        <v>200</v>
      </c>
      <c r="B154" t="s">
        <v>201</v>
      </c>
      <c r="C154" t="b">
        <v>0</v>
      </c>
      <c r="D154">
        <v>2</v>
      </c>
    </row>
    <row r="155" spans="1:4">
      <c r="A155" t="s">
        <v>202</v>
      </c>
      <c r="B155" t="s">
        <v>203</v>
      </c>
      <c r="C155" t="b">
        <v>0</v>
      </c>
      <c r="D155">
        <v>2</v>
      </c>
    </row>
    <row r="156" spans="1:4">
      <c r="A156" t="s">
        <v>204</v>
      </c>
      <c r="B156" t="s">
        <v>205</v>
      </c>
      <c r="C156" t="b">
        <v>0</v>
      </c>
      <c r="D156">
        <v>2</v>
      </c>
    </row>
    <row r="157" spans="1:4">
      <c r="A157" t="s">
        <v>207</v>
      </c>
      <c r="B157" t="s">
        <v>208</v>
      </c>
      <c r="C157" t="b">
        <v>0</v>
      </c>
      <c r="D157">
        <v>2</v>
      </c>
    </row>
    <row r="158" spans="1:4">
      <c r="A158" t="s">
        <v>210</v>
      </c>
      <c r="B158" t="s">
        <v>211</v>
      </c>
      <c r="C158" t="b">
        <v>0</v>
      </c>
      <c r="D158">
        <v>3</v>
      </c>
    </row>
    <row r="159" spans="1:4">
      <c r="A159" t="s">
        <v>213</v>
      </c>
      <c r="B159" t="s">
        <v>214</v>
      </c>
      <c r="C159" t="b">
        <v>1</v>
      </c>
      <c r="D159">
        <v>3</v>
      </c>
    </row>
    <row r="160" spans="1:4">
      <c r="A160" t="s">
        <v>215</v>
      </c>
      <c r="B160" t="s">
        <v>216</v>
      </c>
      <c r="C160" t="b">
        <v>0</v>
      </c>
      <c r="D160">
        <v>3</v>
      </c>
    </row>
    <row r="161" spans="1:4">
      <c r="A161" t="s">
        <v>217</v>
      </c>
      <c r="B161" t="s">
        <v>218</v>
      </c>
      <c r="C161" t="b">
        <v>0</v>
      </c>
      <c r="D161">
        <v>3</v>
      </c>
    </row>
    <row r="162" spans="1:4">
      <c r="A162" t="s">
        <v>219</v>
      </c>
      <c r="B162" t="s">
        <v>220</v>
      </c>
      <c r="C162" t="b">
        <v>0</v>
      </c>
      <c r="D162">
        <v>3</v>
      </c>
    </row>
    <row r="163" spans="1:4">
      <c r="A163" t="s">
        <v>221</v>
      </c>
      <c r="B163" t="s">
        <v>222</v>
      </c>
      <c r="C163" t="b">
        <v>0</v>
      </c>
      <c r="D163">
        <v>3</v>
      </c>
    </row>
    <row r="164" spans="1:4">
      <c r="A164" t="s">
        <v>223</v>
      </c>
      <c r="B164" t="s">
        <v>224</v>
      </c>
      <c r="C164" t="b">
        <v>0</v>
      </c>
      <c r="D164">
        <v>3</v>
      </c>
    </row>
    <row r="165" spans="1:4">
      <c r="A165" t="s">
        <v>225</v>
      </c>
      <c r="B165" t="s">
        <v>226</v>
      </c>
      <c r="C165" t="b">
        <v>0</v>
      </c>
      <c r="D165">
        <v>2</v>
      </c>
    </row>
    <row r="166" spans="1:4">
      <c r="A166" t="s">
        <v>227</v>
      </c>
      <c r="B166" t="s">
        <v>228</v>
      </c>
      <c r="C166" t="b">
        <v>0</v>
      </c>
      <c r="D166">
        <v>2</v>
      </c>
    </row>
    <row r="167" spans="1:4">
      <c r="A167" t="s">
        <v>230</v>
      </c>
      <c r="B167" t="s">
        <v>231</v>
      </c>
      <c r="C167" t="b">
        <v>0</v>
      </c>
      <c r="D167">
        <v>2</v>
      </c>
    </row>
    <row r="168" spans="1:4">
      <c r="A168" t="s">
        <v>232</v>
      </c>
      <c r="B168" t="s">
        <v>233</v>
      </c>
      <c r="C168" t="b">
        <v>0</v>
      </c>
      <c r="D168">
        <v>2</v>
      </c>
    </row>
    <row r="169" spans="1:4">
      <c r="A169" t="s">
        <v>234</v>
      </c>
      <c r="B169" t="s">
        <v>235</v>
      </c>
      <c r="C169" t="b">
        <v>0</v>
      </c>
      <c r="D169">
        <v>2</v>
      </c>
    </row>
    <row r="170" spans="1:4">
      <c r="A170" t="s">
        <v>237</v>
      </c>
      <c r="B170" t="s">
        <v>238</v>
      </c>
      <c r="C170" t="b">
        <v>0</v>
      </c>
      <c r="D170">
        <v>2</v>
      </c>
    </row>
    <row r="171" spans="1:4">
      <c r="A171" t="s">
        <v>240</v>
      </c>
      <c r="B171" t="s">
        <v>241</v>
      </c>
      <c r="C171" t="b">
        <v>0</v>
      </c>
      <c r="D171">
        <v>2</v>
      </c>
    </row>
    <row r="172" spans="1:4">
      <c r="A172" t="s">
        <v>243</v>
      </c>
      <c r="B172" t="s">
        <v>244</v>
      </c>
      <c r="C172" t="b">
        <v>0</v>
      </c>
      <c r="D172">
        <v>2</v>
      </c>
    </row>
    <row r="173" spans="1:4">
      <c r="A173" t="s">
        <v>246</v>
      </c>
      <c r="B173" t="s">
        <v>247</v>
      </c>
      <c r="C173" t="b">
        <v>0</v>
      </c>
      <c r="D173">
        <v>2</v>
      </c>
    </row>
    <row r="174" spans="1:4">
      <c r="A174" t="s">
        <v>249</v>
      </c>
      <c r="B174" t="s">
        <v>250</v>
      </c>
      <c r="C174" t="b">
        <v>0</v>
      </c>
      <c r="D174">
        <v>2</v>
      </c>
    </row>
    <row r="175" spans="1:4">
      <c r="A175" t="s">
        <v>252</v>
      </c>
      <c r="B175" t="s">
        <v>253</v>
      </c>
      <c r="C175" t="b">
        <v>0</v>
      </c>
      <c r="D175">
        <v>2</v>
      </c>
    </row>
    <row r="176" spans="1:4">
      <c r="A176" t="s">
        <v>255</v>
      </c>
      <c r="B176" t="s">
        <v>256</v>
      </c>
      <c r="C176" t="b">
        <v>0</v>
      </c>
      <c r="D176">
        <v>2</v>
      </c>
    </row>
    <row r="177" spans="1:4">
      <c r="A177" t="s">
        <v>258</v>
      </c>
      <c r="B177" t="s">
        <v>259</v>
      </c>
      <c r="C177" t="b">
        <v>0</v>
      </c>
      <c r="D177">
        <v>2</v>
      </c>
    </row>
    <row r="178" spans="1:4">
      <c r="A178" t="s">
        <v>261</v>
      </c>
      <c r="B178" t="s">
        <v>262</v>
      </c>
      <c r="C178" t="b">
        <v>0</v>
      </c>
      <c r="D178">
        <v>2</v>
      </c>
    </row>
    <row r="179" spans="1:4">
      <c r="A179" t="s">
        <v>264</v>
      </c>
      <c r="B179" t="s">
        <v>265</v>
      </c>
      <c r="C179" t="b">
        <v>1</v>
      </c>
      <c r="D179">
        <v>2</v>
      </c>
    </row>
    <row r="180" spans="1:4">
      <c r="A180" t="s">
        <v>267</v>
      </c>
      <c r="B180" t="s">
        <v>268</v>
      </c>
      <c r="C180" t="b">
        <v>0</v>
      </c>
      <c r="D180">
        <v>2</v>
      </c>
    </row>
    <row r="181" spans="1:4">
      <c r="A181" t="s">
        <v>269</v>
      </c>
      <c r="B181" t="s">
        <v>270</v>
      </c>
      <c r="C181" t="b">
        <v>0</v>
      </c>
      <c r="D181">
        <v>2</v>
      </c>
    </row>
    <row r="182" spans="1:4">
      <c r="A182" t="s">
        <v>271</v>
      </c>
      <c r="B182" t="s">
        <v>272</v>
      </c>
      <c r="C182" t="b">
        <v>0</v>
      </c>
      <c r="D182">
        <v>2</v>
      </c>
    </row>
    <row r="183" spans="1:4">
      <c r="A183" t="s">
        <v>273</v>
      </c>
      <c r="B183" t="s">
        <v>274</v>
      </c>
      <c r="C183" t="b">
        <v>0</v>
      </c>
      <c r="D183">
        <v>2</v>
      </c>
    </row>
    <row r="184" spans="1:4">
      <c r="A184" t="s">
        <v>276</v>
      </c>
      <c r="B184" t="s">
        <v>277</v>
      </c>
      <c r="C184" t="b">
        <v>0</v>
      </c>
      <c r="D184">
        <v>3</v>
      </c>
    </row>
    <row r="185" spans="1:4">
      <c r="A185" t="s">
        <v>279</v>
      </c>
      <c r="B185" t="s">
        <v>280</v>
      </c>
      <c r="C185" t="b">
        <v>0</v>
      </c>
      <c r="D185">
        <v>3</v>
      </c>
    </row>
    <row r="186" spans="1:4">
      <c r="A186" t="s">
        <v>282</v>
      </c>
      <c r="B186" t="s">
        <v>283</v>
      </c>
      <c r="C186" t="b">
        <v>0</v>
      </c>
      <c r="D186">
        <v>2</v>
      </c>
    </row>
    <row r="187" spans="1:4">
      <c r="A187" t="s">
        <v>285</v>
      </c>
      <c r="B187" t="s">
        <v>286</v>
      </c>
      <c r="C187" t="b">
        <v>0</v>
      </c>
      <c r="D187">
        <v>2</v>
      </c>
    </row>
    <row r="188" spans="1:4">
      <c r="A188" t="s">
        <v>287</v>
      </c>
      <c r="B188" t="s">
        <v>288</v>
      </c>
      <c r="C188" t="b">
        <v>0</v>
      </c>
      <c r="D188">
        <v>2</v>
      </c>
    </row>
    <row r="189" spans="1:4">
      <c r="A189" t="s">
        <v>290</v>
      </c>
      <c r="B189" t="s">
        <v>291</v>
      </c>
      <c r="C189" t="b">
        <v>0</v>
      </c>
      <c r="D189">
        <v>2</v>
      </c>
    </row>
    <row r="190" spans="1:4">
      <c r="A190" t="s">
        <v>292</v>
      </c>
      <c r="B190" t="s">
        <v>293</v>
      </c>
      <c r="C190" t="b">
        <v>1</v>
      </c>
      <c r="D190">
        <v>6</v>
      </c>
    </row>
    <row r="191" spans="1:4">
      <c r="A191" t="s">
        <v>44</v>
      </c>
      <c r="B191" t="s">
        <v>45</v>
      </c>
      <c r="C191" t="b">
        <v>1</v>
      </c>
      <c r="D191">
        <v>2</v>
      </c>
    </row>
    <row r="192" spans="1:4">
      <c r="A192" t="s">
        <v>47</v>
      </c>
      <c r="B192" t="s">
        <v>48</v>
      </c>
      <c r="C192" t="b">
        <v>1</v>
      </c>
      <c r="D192">
        <v>3</v>
      </c>
    </row>
    <row r="193" spans="1:4">
      <c r="A193" t="s">
        <v>50</v>
      </c>
      <c r="B193" t="s">
        <v>51</v>
      </c>
      <c r="C193" t="b">
        <v>1</v>
      </c>
      <c r="D193">
        <v>2</v>
      </c>
    </row>
    <row r="194" spans="1:4">
      <c r="A194" t="s">
        <v>53</v>
      </c>
      <c r="B194" t="s">
        <v>54</v>
      </c>
      <c r="C194" t="b">
        <v>1</v>
      </c>
      <c r="D194">
        <v>2</v>
      </c>
    </row>
    <row r="195" spans="1:4">
      <c r="A195" t="s">
        <v>56</v>
      </c>
      <c r="B195" t="s">
        <v>57</v>
      </c>
      <c r="C195" t="b">
        <v>0</v>
      </c>
      <c r="D195">
        <v>2</v>
      </c>
    </row>
    <row r="196" spans="1:4">
      <c r="A196" t="s">
        <v>59</v>
      </c>
      <c r="B196" t="s">
        <v>60</v>
      </c>
      <c r="C196" t="b">
        <v>0</v>
      </c>
      <c r="D196">
        <v>2</v>
      </c>
    </row>
    <row r="197" spans="1:4">
      <c r="A197" t="s">
        <v>61</v>
      </c>
      <c r="B197" t="s">
        <v>62</v>
      </c>
      <c r="C197" t="b">
        <v>0</v>
      </c>
      <c r="D197">
        <v>2</v>
      </c>
    </row>
    <row r="198" spans="1:4">
      <c r="A198" t="s">
        <v>63</v>
      </c>
      <c r="B198" t="s">
        <v>64</v>
      </c>
      <c r="C198" t="b">
        <v>0</v>
      </c>
      <c r="D198">
        <v>2</v>
      </c>
    </row>
    <row r="199" spans="1:4">
      <c r="A199" t="s">
        <v>67</v>
      </c>
      <c r="B199" t="s">
        <v>68</v>
      </c>
      <c r="C199" t="b">
        <v>0</v>
      </c>
      <c r="D199">
        <v>2</v>
      </c>
    </row>
    <row r="200" spans="1:4">
      <c r="A200" t="s">
        <v>70</v>
      </c>
      <c r="B200" t="s">
        <v>71</v>
      </c>
      <c r="C200" t="b">
        <v>0</v>
      </c>
      <c r="D200">
        <v>2</v>
      </c>
    </row>
    <row r="201" spans="1:4">
      <c r="A201" t="s">
        <v>74</v>
      </c>
      <c r="B201" t="s">
        <v>75</v>
      </c>
      <c r="C201" t="b">
        <v>0</v>
      </c>
      <c r="D201">
        <v>2</v>
      </c>
    </row>
    <row r="202" spans="1:4">
      <c r="A202" t="s">
        <v>77</v>
      </c>
      <c r="B202" t="s">
        <v>78</v>
      </c>
      <c r="C202" t="b">
        <v>0</v>
      </c>
      <c r="D202">
        <v>2</v>
      </c>
    </row>
    <row r="203" spans="1:4">
      <c r="A203" t="s">
        <v>80</v>
      </c>
      <c r="B203" t="s">
        <v>81</v>
      </c>
      <c r="C203" t="b">
        <v>0</v>
      </c>
      <c r="D203">
        <v>2</v>
      </c>
    </row>
    <row r="204" spans="1:4">
      <c r="A204" t="s">
        <v>83</v>
      </c>
      <c r="B204" t="s">
        <v>84</v>
      </c>
      <c r="C204" t="b">
        <v>0</v>
      </c>
      <c r="D204">
        <v>2</v>
      </c>
    </row>
    <row r="205" spans="1:4">
      <c r="A205" t="s">
        <v>85</v>
      </c>
      <c r="B205" t="s">
        <v>86</v>
      </c>
      <c r="C205" t="b">
        <v>0</v>
      </c>
      <c r="D205">
        <v>2</v>
      </c>
    </row>
    <row r="206" spans="1:4">
      <c r="A206" t="s">
        <v>89</v>
      </c>
      <c r="B206" t="s">
        <v>90</v>
      </c>
      <c r="C206" t="b">
        <v>0</v>
      </c>
      <c r="D206">
        <v>2</v>
      </c>
    </row>
    <row r="207" spans="1:4">
      <c r="A207" t="s">
        <v>92</v>
      </c>
      <c r="B207" t="s">
        <v>93</v>
      </c>
      <c r="C207" t="b">
        <v>0</v>
      </c>
      <c r="D207">
        <v>3</v>
      </c>
    </row>
    <row r="208" spans="1:4">
      <c r="A208" t="s">
        <v>95</v>
      </c>
      <c r="B208" t="s">
        <v>96</v>
      </c>
      <c r="C208" t="b">
        <v>0</v>
      </c>
      <c r="D208">
        <v>3</v>
      </c>
    </row>
    <row r="209" spans="1:4">
      <c r="A209" t="s">
        <v>98</v>
      </c>
      <c r="B209" t="s">
        <v>99</v>
      </c>
      <c r="C209" t="b">
        <v>0</v>
      </c>
      <c r="D209">
        <v>2</v>
      </c>
    </row>
    <row r="210" spans="1:4">
      <c r="A210" t="s">
        <v>101</v>
      </c>
      <c r="B210" t="s">
        <v>102</v>
      </c>
      <c r="C210" t="b">
        <v>0</v>
      </c>
      <c r="D210">
        <v>2</v>
      </c>
    </row>
    <row r="211" spans="1:4">
      <c r="A211" t="s">
        <v>104</v>
      </c>
      <c r="B211" t="s">
        <v>105</v>
      </c>
      <c r="C211" t="b">
        <v>0</v>
      </c>
      <c r="D211">
        <v>2</v>
      </c>
    </row>
    <row r="212" spans="1:4">
      <c r="A212" t="s">
        <v>106</v>
      </c>
      <c r="B212" t="s">
        <v>107</v>
      </c>
      <c r="C212" t="b">
        <v>0</v>
      </c>
      <c r="D212">
        <v>2</v>
      </c>
    </row>
    <row r="213" spans="1:4">
      <c r="A213" t="s">
        <v>108</v>
      </c>
      <c r="B213" t="s">
        <v>109</v>
      </c>
      <c r="C213" t="b">
        <v>0</v>
      </c>
      <c r="D213">
        <v>2</v>
      </c>
    </row>
    <row r="214" spans="1:4">
      <c r="A214" t="s">
        <v>110</v>
      </c>
      <c r="B214" t="s">
        <v>111</v>
      </c>
      <c r="C214" t="b">
        <v>0</v>
      </c>
      <c r="D214">
        <v>2</v>
      </c>
    </row>
    <row r="215" spans="1:4">
      <c r="A215" t="s">
        <v>113</v>
      </c>
      <c r="B215" t="s">
        <v>114</v>
      </c>
      <c r="C215" t="b">
        <v>0</v>
      </c>
      <c r="D215">
        <v>2</v>
      </c>
    </row>
    <row r="216" spans="1:4">
      <c r="A216" t="s">
        <v>116</v>
      </c>
      <c r="B216" t="s">
        <v>117</v>
      </c>
      <c r="C216" t="b">
        <v>0</v>
      </c>
      <c r="D216">
        <v>2</v>
      </c>
    </row>
    <row r="217" spans="1:4">
      <c r="A217" t="s">
        <v>119</v>
      </c>
      <c r="B217" t="s">
        <v>120</v>
      </c>
      <c r="C217" t="b">
        <v>0</v>
      </c>
      <c r="D217">
        <v>2</v>
      </c>
    </row>
    <row r="218" spans="1:4">
      <c r="A218" t="s">
        <v>122</v>
      </c>
      <c r="B218" t="s">
        <v>123</v>
      </c>
      <c r="C218" t="b">
        <v>0</v>
      </c>
      <c r="D218">
        <v>2</v>
      </c>
    </row>
    <row r="219" spans="1:4">
      <c r="A219" t="s">
        <v>125</v>
      </c>
      <c r="B219" t="s">
        <v>126</v>
      </c>
      <c r="C219" t="b">
        <v>0</v>
      </c>
      <c r="D219">
        <v>2</v>
      </c>
    </row>
    <row r="220" spans="1:4">
      <c r="A220" t="s">
        <v>128</v>
      </c>
      <c r="B220" t="s">
        <v>129</v>
      </c>
      <c r="C220" t="b">
        <v>0</v>
      </c>
      <c r="D220">
        <v>2</v>
      </c>
    </row>
    <row r="221" spans="1:4">
      <c r="A221" t="s">
        <v>131</v>
      </c>
      <c r="B221" t="s">
        <v>132</v>
      </c>
      <c r="C221" t="b">
        <v>0</v>
      </c>
      <c r="D221">
        <v>2</v>
      </c>
    </row>
    <row r="222" spans="1:4">
      <c r="A222" t="s">
        <v>133</v>
      </c>
      <c r="B222" t="s">
        <v>134</v>
      </c>
      <c r="C222" t="b">
        <v>0</v>
      </c>
      <c r="D222">
        <v>2</v>
      </c>
    </row>
    <row r="223" spans="1:4">
      <c r="A223" t="s">
        <v>135</v>
      </c>
      <c r="B223" t="s">
        <v>136</v>
      </c>
      <c r="C223" t="b">
        <v>0</v>
      </c>
      <c r="D223">
        <v>2</v>
      </c>
    </row>
    <row r="224" spans="1:4">
      <c r="A224" t="s">
        <v>138</v>
      </c>
      <c r="B224" t="s">
        <v>139</v>
      </c>
      <c r="C224" t="b">
        <v>0</v>
      </c>
      <c r="D224">
        <v>2</v>
      </c>
    </row>
    <row r="225" spans="1:4">
      <c r="A225" t="s">
        <v>140</v>
      </c>
      <c r="B225" t="s">
        <v>141</v>
      </c>
      <c r="C225" t="b">
        <v>0</v>
      </c>
      <c r="D225">
        <v>2</v>
      </c>
    </row>
    <row r="226" spans="1:4">
      <c r="A226" t="s">
        <v>143</v>
      </c>
      <c r="B226" t="s">
        <v>144</v>
      </c>
      <c r="C226" t="b">
        <v>0</v>
      </c>
      <c r="D226">
        <v>2</v>
      </c>
    </row>
    <row r="227" spans="1:4">
      <c r="A227" t="s">
        <v>146</v>
      </c>
      <c r="B227" t="s">
        <v>147</v>
      </c>
      <c r="C227" t="b">
        <v>0</v>
      </c>
      <c r="D227">
        <v>2</v>
      </c>
    </row>
    <row r="228" spans="1:4">
      <c r="A228" t="s">
        <v>148</v>
      </c>
      <c r="B228" t="s">
        <v>149</v>
      </c>
      <c r="C228" t="b">
        <v>0</v>
      </c>
      <c r="D228">
        <v>2</v>
      </c>
    </row>
    <row r="229" spans="1:4">
      <c r="A229" t="s">
        <v>151</v>
      </c>
      <c r="B229" t="s">
        <v>152</v>
      </c>
      <c r="C229" t="b">
        <v>0</v>
      </c>
      <c r="D229">
        <v>2</v>
      </c>
    </row>
    <row r="230" spans="1:4">
      <c r="A230" t="s">
        <v>154</v>
      </c>
      <c r="B230" t="s">
        <v>155</v>
      </c>
      <c r="C230" t="b">
        <v>0</v>
      </c>
      <c r="D230">
        <v>2</v>
      </c>
    </row>
    <row r="231" spans="1:4">
      <c r="A231" t="s">
        <v>157</v>
      </c>
      <c r="B231" t="s">
        <v>158</v>
      </c>
      <c r="C231" t="b">
        <v>0</v>
      </c>
      <c r="D231">
        <v>2</v>
      </c>
    </row>
    <row r="232" spans="1:4">
      <c r="A232" t="s">
        <v>160</v>
      </c>
      <c r="B232" t="s">
        <v>161</v>
      </c>
      <c r="C232" t="b">
        <v>0</v>
      </c>
      <c r="D232">
        <v>2</v>
      </c>
    </row>
    <row r="233" spans="1:4">
      <c r="A233" t="s">
        <v>163</v>
      </c>
      <c r="B233" t="s">
        <v>164</v>
      </c>
      <c r="C233" t="b">
        <v>0</v>
      </c>
      <c r="D233">
        <v>2</v>
      </c>
    </row>
    <row r="234" spans="1:4">
      <c r="A234" t="s">
        <v>166</v>
      </c>
      <c r="B234" t="s">
        <v>167</v>
      </c>
      <c r="C234" t="b">
        <v>0</v>
      </c>
      <c r="D234">
        <v>2</v>
      </c>
    </row>
    <row r="235" spans="1:4">
      <c r="A235" t="s">
        <v>169</v>
      </c>
      <c r="B235" t="s">
        <v>170</v>
      </c>
      <c r="C235" t="b">
        <v>0</v>
      </c>
      <c r="D235">
        <v>2</v>
      </c>
    </row>
    <row r="236" spans="1:4">
      <c r="A236" t="s">
        <v>171</v>
      </c>
      <c r="B236" t="s">
        <v>172</v>
      </c>
      <c r="C236" t="b">
        <v>0</v>
      </c>
      <c r="D236">
        <v>2</v>
      </c>
    </row>
    <row r="237" spans="1:4">
      <c r="A237" t="s">
        <v>173</v>
      </c>
      <c r="B237" t="s">
        <v>174</v>
      </c>
      <c r="C237" t="b">
        <v>0</v>
      </c>
      <c r="D237">
        <v>2</v>
      </c>
    </row>
    <row r="238" spans="1:4">
      <c r="A238" t="s">
        <v>175</v>
      </c>
      <c r="B238" t="s">
        <v>176</v>
      </c>
      <c r="C238" t="b">
        <v>0</v>
      </c>
      <c r="D238">
        <v>7</v>
      </c>
    </row>
    <row r="239" spans="1:4">
      <c r="A239" t="s">
        <v>178</v>
      </c>
      <c r="B239" t="s">
        <v>179</v>
      </c>
      <c r="C239" t="b">
        <v>0</v>
      </c>
      <c r="D239">
        <v>7</v>
      </c>
    </row>
    <row r="240" spans="1:4">
      <c r="A240" t="s">
        <v>180</v>
      </c>
      <c r="B240" t="s">
        <v>181</v>
      </c>
      <c r="C240" t="b">
        <v>0</v>
      </c>
      <c r="D240">
        <v>2</v>
      </c>
    </row>
    <row r="241" spans="1:4">
      <c r="A241" t="s">
        <v>182</v>
      </c>
      <c r="B241" t="s">
        <v>183</v>
      </c>
      <c r="C241" t="b">
        <v>0</v>
      </c>
      <c r="D241">
        <v>2</v>
      </c>
    </row>
    <row r="242" spans="1:4">
      <c r="A242" t="s">
        <v>185</v>
      </c>
      <c r="B242" t="s">
        <v>186</v>
      </c>
      <c r="C242" t="b">
        <v>0</v>
      </c>
      <c r="D242">
        <v>2</v>
      </c>
    </row>
    <row r="243" spans="1:4">
      <c r="A243" t="s">
        <v>188</v>
      </c>
      <c r="B243" t="s">
        <v>189</v>
      </c>
      <c r="C243" t="b">
        <v>0</v>
      </c>
      <c r="D243">
        <v>2</v>
      </c>
    </row>
    <row r="244" spans="1:4">
      <c r="A244" t="s">
        <v>191</v>
      </c>
      <c r="B244" t="s">
        <v>192</v>
      </c>
      <c r="C244" t="b">
        <v>0</v>
      </c>
      <c r="D244">
        <v>2</v>
      </c>
    </row>
    <row r="245" spans="1:4">
      <c r="A245" t="s">
        <v>194</v>
      </c>
      <c r="B245" t="s">
        <v>195</v>
      </c>
      <c r="C245" t="b">
        <v>0</v>
      </c>
      <c r="D245">
        <v>2</v>
      </c>
    </row>
    <row r="246" spans="1:4">
      <c r="A246" t="s">
        <v>196</v>
      </c>
      <c r="B246" t="s">
        <v>197</v>
      </c>
      <c r="C246" t="b">
        <v>0</v>
      </c>
      <c r="D246">
        <v>2</v>
      </c>
    </row>
    <row r="247" spans="1:4">
      <c r="A247" t="s">
        <v>198</v>
      </c>
      <c r="B247" t="s">
        <v>199</v>
      </c>
      <c r="C247" t="b">
        <v>0</v>
      </c>
      <c r="D247">
        <v>2</v>
      </c>
    </row>
    <row r="248" spans="1:4">
      <c r="A248" t="s">
        <v>200</v>
      </c>
      <c r="B248" t="s">
        <v>201</v>
      </c>
      <c r="C248" t="b">
        <v>0</v>
      </c>
      <c r="D248">
        <v>2</v>
      </c>
    </row>
    <row r="249" spans="1:4">
      <c r="A249" t="s">
        <v>202</v>
      </c>
      <c r="B249" t="s">
        <v>203</v>
      </c>
      <c r="C249" t="b">
        <v>0</v>
      </c>
      <c r="D249">
        <v>2</v>
      </c>
    </row>
    <row r="250" spans="1:4">
      <c r="A250" t="s">
        <v>204</v>
      </c>
      <c r="B250" t="s">
        <v>205</v>
      </c>
      <c r="C250" t="b">
        <v>0</v>
      </c>
      <c r="D250">
        <v>2</v>
      </c>
    </row>
    <row r="251" spans="1:4">
      <c r="A251" t="s">
        <v>207</v>
      </c>
      <c r="B251" t="s">
        <v>208</v>
      </c>
      <c r="C251" t="b">
        <v>0</v>
      </c>
      <c r="D251">
        <v>2</v>
      </c>
    </row>
    <row r="252" spans="1:4">
      <c r="A252" t="s">
        <v>210</v>
      </c>
      <c r="B252" t="s">
        <v>211</v>
      </c>
      <c r="C252" t="b">
        <v>0</v>
      </c>
      <c r="D252">
        <v>3</v>
      </c>
    </row>
    <row r="253" spans="1:4">
      <c r="A253" t="s">
        <v>213</v>
      </c>
      <c r="B253" t="s">
        <v>214</v>
      </c>
      <c r="C253" t="b">
        <v>1</v>
      </c>
      <c r="D253">
        <v>3</v>
      </c>
    </row>
    <row r="254" spans="1:4">
      <c r="A254" t="s">
        <v>215</v>
      </c>
      <c r="B254" t="s">
        <v>216</v>
      </c>
      <c r="C254" t="b">
        <v>0</v>
      </c>
      <c r="D254">
        <v>3</v>
      </c>
    </row>
    <row r="255" spans="1:4">
      <c r="A255" t="s">
        <v>217</v>
      </c>
      <c r="B255" t="s">
        <v>218</v>
      </c>
      <c r="C255" t="b">
        <v>0</v>
      </c>
      <c r="D255">
        <v>3</v>
      </c>
    </row>
    <row r="256" spans="1:4">
      <c r="A256" t="s">
        <v>219</v>
      </c>
      <c r="B256" t="s">
        <v>220</v>
      </c>
      <c r="C256" t="b">
        <v>0</v>
      </c>
      <c r="D256">
        <v>3</v>
      </c>
    </row>
    <row r="257" spans="1:4">
      <c r="A257" t="s">
        <v>221</v>
      </c>
      <c r="B257" t="s">
        <v>222</v>
      </c>
      <c r="C257" t="b">
        <v>0</v>
      </c>
      <c r="D257">
        <v>3</v>
      </c>
    </row>
    <row r="258" spans="1:4">
      <c r="A258" t="s">
        <v>223</v>
      </c>
      <c r="B258" t="s">
        <v>224</v>
      </c>
      <c r="C258" t="b">
        <v>0</v>
      </c>
      <c r="D258">
        <v>3</v>
      </c>
    </row>
    <row r="259" spans="1:4">
      <c r="A259" t="s">
        <v>225</v>
      </c>
      <c r="B259" t="s">
        <v>226</v>
      </c>
      <c r="C259" t="b">
        <v>0</v>
      </c>
      <c r="D259">
        <v>2</v>
      </c>
    </row>
    <row r="260" spans="1:4">
      <c r="A260" t="s">
        <v>227</v>
      </c>
      <c r="B260" t="s">
        <v>228</v>
      </c>
      <c r="C260" t="b">
        <v>0</v>
      </c>
      <c r="D260">
        <v>2</v>
      </c>
    </row>
    <row r="261" spans="1:4">
      <c r="A261" t="s">
        <v>230</v>
      </c>
      <c r="B261" t="s">
        <v>231</v>
      </c>
      <c r="C261" t="b">
        <v>0</v>
      </c>
      <c r="D261">
        <v>2</v>
      </c>
    </row>
    <row r="262" spans="1:4">
      <c r="A262" t="s">
        <v>232</v>
      </c>
      <c r="B262" t="s">
        <v>233</v>
      </c>
      <c r="C262" t="b">
        <v>0</v>
      </c>
      <c r="D262">
        <v>2</v>
      </c>
    </row>
    <row r="263" spans="1:4">
      <c r="A263" t="s">
        <v>234</v>
      </c>
      <c r="B263" t="s">
        <v>235</v>
      </c>
      <c r="C263" t="b">
        <v>0</v>
      </c>
      <c r="D263">
        <v>2</v>
      </c>
    </row>
    <row r="264" spans="1:4">
      <c r="A264" t="s">
        <v>237</v>
      </c>
      <c r="B264" t="s">
        <v>238</v>
      </c>
      <c r="C264" t="b">
        <v>0</v>
      </c>
      <c r="D264">
        <v>2</v>
      </c>
    </row>
    <row r="265" spans="1:4">
      <c r="A265" t="s">
        <v>240</v>
      </c>
      <c r="B265" t="s">
        <v>241</v>
      </c>
      <c r="C265" t="b">
        <v>0</v>
      </c>
      <c r="D265">
        <v>2</v>
      </c>
    </row>
    <row r="266" spans="1:4">
      <c r="A266" t="s">
        <v>243</v>
      </c>
      <c r="B266" t="s">
        <v>244</v>
      </c>
      <c r="C266" t="b">
        <v>0</v>
      </c>
      <c r="D266">
        <v>2</v>
      </c>
    </row>
    <row r="267" spans="1:4">
      <c r="A267" t="s">
        <v>246</v>
      </c>
      <c r="B267" t="s">
        <v>247</v>
      </c>
      <c r="C267" t="b">
        <v>0</v>
      </c>
      <c r="D267">
        <v>2</v>
      </c>
    </row>
    <row r="268" spans="1:4">
      <c r="A268" t="s">
        <v>249</v>
      </c>
      <c r="B268" t="s">
        <v>250</v>
      </c>
      <c r="C268" t="b">
        <v>0</v>
      </c>
      <c r="D268">
        <v>2</v>
      </c>
    </row>
    <row r="269" spans="1:4">
      <c r="A269" t="s">
        <v>252</v>
      </c>
      <c r="B269" t="s">
        <v>253</v>
      </c>
      <c r="C269" t="b">
        <v>0</v>
      </c>
      <c r="D269">
        <v>2</v>
      </c>
    </row>
    <row r="270" spans="1:4">
      <c r="A270" t="s">
        <v>255</v>
      </c>
      <c r="B270" t="s">
        <v>256</v>
      </c>
      <c r="C270" t="b">
        <v>0</v>
      </c>
      <c r="D270">
        <v>2</v>
      </c>
    </row>
    <row r="271" spans="1:4">
      <c r="A271" t="s">
        <v>258</v>
      </c>
      <c r="B271" t="s">
        <v>259</v>
      </c>
      <c r="C271" t="b">
        <v>0</v>
      </c>
      <c r="D271">
        <v>2</v>
      </c>
    </row>
    <row r="272" spans="1:4">
      <c r="A272" t="s">
        <v>261</v>
      </c>
      <c r="B272" t="s">
        <v>262</v>
      </c>
      <c r="C272" t="b">
        <v>0</v>
      </c>
      <c r="D272">
        <v>2</v>
      </c>
    </row>
    <row r="273" spans="1:4">
      <c r="A273" t="s">
        <v>264</v>
      </c>
      <c r="B273" t="s">
        <v>265</v>
      </c>
      <c r="C273" t="b">
        <v>1</v>
      </c>
      <c r="D273">
        <v>2</v>
      </c>
    </row>
    <row r="274" spans="1:4">
      <c r="A274" t="s">
        <v>267</v>
      </c>
      <c r="B274" t="s">
        <v>268</v>
      </c>
      <c r="C274" t="b">
        <v>0</v>
      </c>
      <c r="D274">
        <v>2</v>
      </c>
    </row>
    <row r="275" spans="1:4">
      <c r="A275" t="s">
        <v>269</v>
      </c>
      <c r="B275" t="s">
        <v>270</v>
      </c>
      <c r="C275" t="b">
        <v>0</v>
      </c>
      <c r="D275">
        <v>2</v>
      </c>
    </row>
    <row r="276" spans="1:4">
      <c r="A276" t="s">
        <v>271</v>
      </c>
      <c r="B276" t="s">
        <v>272</v>
      </c>
      <c r="C276" t="b">
        <v>0</v>
      </c>
      <c r="D276">
        <v>2</v>
      </c>
    </row>
    <row r="277" spans="1:4">
      <c r="A277" t="s">
        <v>273</v>
      </c>
      <c r="B277" t="s">
        <v>274</v>
      </c>
      <c r="C277" t="b">
        <v>0</v>
      </c>
      <c r="D277">
        <v>2</v>
      </c>
    </row>
    <row r="278" spans="1:4">
      <c r="A278" t="s">
        <v>276</v>
      </c>
      <c r="B278" t="s">
        <v>277</v>
      </c>
      <c r="C278" t="b">
        <v>0</v>
      </c>
      <c r="D278">
        <v>3</v>
      </c>
    </row>
    <row r="279" spans="1:4">
      <c r="A279" t="s">
        <v>279</v>
      </c>
      <c r="B279" t="s">
        <v>280</v>
      </c>
      <c r="C279" t="b">
        <v>0</v>
      </c>
      <c r="D279">
        <v>3</v>
      </c>
    </row>
    <row r="280" spans="1:4">
      <c r="A280" t="s">
        <v>282</v>
      </c>
      <c r="B280" t="s">
        <v>283</v>
      </c>
      <c r="C280" t="b">
        <v>0</v>
      </c>
      <c r="D280">
        <v>2</v>
      </c>
    </row>
    <row r="281" spans="1:4">
      <c r="A281" t="s">
        <v>285</v>
      </c>
      <c r="B281" t="s">
        <v>286</v>
      </c>
      <c r="C281" t="b">
        <v>0</v>
      </c>
      <c r="D281">
        <v>2</v>
      </c>
    </row>
    <row r="282" spans="1:4">
      <c r="A282" t="s">
        <v>287</v>
      </c>
      <c r="B282" t="s">
        <v>288</v>
      </c>
      <c r="C282" t="b">
        <v>0</v>
      </c>
      <c r="D282">
        <v>2</v>
      </c>
    </row>
    <row r="283" spans="1:4">
      <c r="A283" t="s">
        <v>290</v>
      </c>
      <c r="B283" t="s">
        <v>291</v>
      </c>
      <c r="C283" t="b">
        <v>0</v>
      </c>
      <c r="D283">
        <v>2</v>
      </c>
    </row>
    <row r="284" spans="1:4">
      <c r="A284" t="s">
        <v>292</v>
      </c>
      <c r="B284" t="s">
        <v>293</v>
      </c>
      <c r="C284" t="b">
        <v>1</v>
      </c>
      <c r="D284">
        <v>6</v>
      </c>
    </row>
    <row r="285" spans="1:4">
      <c r="A285" t="s">
        <v>44</v>
      </c>
      <c r="B285" t="s">
        <v>45</v>
      </c>
      <c r="C285" t="b">
        <v>1</v>
      </c>
      <c r="D285">
        <v>2</v>
      </c>
    </row>
    <row r="286" spans="1:4">
      <c r="A286" t="s">
        <v>47</v>
      </c>
      <c r="B286" t="s">
        <v>48</v>
      </c>
      <c r="C286" t="b">
        <v>1</v>
      </c>
      <c r="D286">
        <v>3</v>
      </c>
    </row>
    <row r="287" spans="1:4">
      <c r="A287" t="s">
        <v>50</v>
      </c>
      <c r="B287" t="s">
        <v>51</v>
      </c>
      <c r="C287" t="b">
        <v>1</v>
      </c>
      <c r="D287">
        <v>2</v>
      </c>
    </row>
    <row r="288" spans="1:4">
      <c r="A288" t="s">
        <v>53</v>
      </c>
      <c r="B288" t="s">
        <v>54</v>
      </c>
      <c r="C288" t="b">
        <v>1</v>
      </c>
      <c r="D288">
        <v>2</v>
      </c>
    </row>
    <row r="289" spans="1:4">
      <c r="A289" t="s">
        <v>56</v>
      </c>
      <c r="B289" t="s">
        <v>57</v>
      </c>
      <c r="C289" t="b">
        <v>0</v>
      </c>
      <c r="D289">
        <v>2</v>
      </c>
    </row>
    <row r="290" spans="1:4">
      <c r="A290" t="s">
        <v>59</v>
      </c>
      <c r="B290" t="s">
        <v>60</v>
      </c>
      <c r="C290" t="b">
        <v>0</v>
      </c>
      <c r="D290">
        <v>2</v>
      </c>
    </row>
    <row r="291" spans="1:4">
      <c r="A291" t="s">
        <v>61</v>
      </c>
      <c r="B291" t="s">
        <v>62</v>
      </c>
      <c r="C291" t="b">
        <v>0</v>
      </c>
      <c r="D291">
        <v>2</v>
      </c>
    </row>
    <row r="292" spans="1:4">
      <c r="A292" t="s">
        <v>63</v>
      </c>
      <c r="B292" t="s">
        <v>64</v>
      </c>
      <c r="C292" t="b">
        <v>0</v>
      </c>
      <c r="D292">
        <v>2</v>
      </c>
    </row>
    <row r="293" spans="1:4">
      <c r="A293" t="s">
        <v>67</v>
      </c>
      <c r="B293" t="s">
        <v>68</v>
      </c>
      <c r="C293" t="b">
        <v>0</v>
      </c>
      <c r="D293">
        <v>2</v>
      </c>
    </row>
    <row r="294" spans="1:4">
      <c r="A294" t="s">
        <v>70</v>
      </c>
      <c r="B294" t="s">
        <v>71</v>
      </c>
      <c r="C294" t="b">
        <v>0</v>
      </c>
      <c r="D294">
        <v>2</v>
      </c>
    </row>
    <row r="295" spans="1:4">
      <c r="A295" t="s">
        <v>74</v>
      </c>
      <c r="B295" t="s">
        <v>75</v>
      </c>
      <c r="C295" t="b">
        <v>0</v>
      </c>
      <c r="D295">
        <v>2</v>
      </c>
    </row>
    <row r="296" spans="1:4">
      <c r="A296" t="s">
        <v>77</v>
      </c>
      <c r="B296" t="s">
        <v>78</v>
      </c>
      <c r="C296" t="b">
        <v>0</v>
      </c>
      <c r="D296">
        <v>2</v>
      </c>
    </row>
    <row r="297" spans="1:4">
      <c r="A297" t="s">
        <v>80</v>
      </c>
      <c r="B297" t="s">
        <v>81</v>
      </c>
      <c r="C297" t="b">
        <v>0</v>
      </c>
      <c r="D297">
        <v>2</v>
      </c>
    </row>
    <row r="298" spans="1:4">
      <c r="A298" t="s">
        <v>83</v>
      </c>
      <c r="B298" t="s">
        <v>84</v>
      </c>
      <c r="C298" t="b">
        <v>0</v>
      </c>
      <c r="D298">
        <v>2</v>
      </c>
    </row>
    <row r="299" spans="1:4">
      <c r="A299" t="s">
        <v>85</v>
      </c>
      <c r="B299" t="s">
        <v>86</v>
      </c>
      <c r="C299" t="b">
        <v>0</v>
      </c>
      <c r="D299">
        <v>2</v>
      </c>
    </row>
    <row r="300" spans="1:4">
      <c r="A300" t="s">
        <v>89</v>
      </c>
      <c r="B300" t="s">
        <v>90</v>
      </c>
      <c r="C300" t="b">
        <v>0</v>
      </c>
      <c r="D300">
        <v>2</v>
      </c>
    </row>
    <row r="301" spans="1:4">
      <c r="A301" t="s">
        <v>92</v>
      </c>
      <c r="B301" t="s">
        <v>93</v>
      </c>
      <c r="C301" t="b">
        <v>0</v>
      </c>
      <c r="D301">
        <v>3</v>
      </c>
    </row>
    <row r="302" spans="1:4">
      <c r="A302" t="s">
        <v>95</v>
      </c>
      <c r="B302" t="s">
        <v>96</v>
      </c>
      <c r="C302" t="b">
        <v>0</v>
      </c>
      <c r="D302">
        <v>3</v>
      </c>
    </row>
    <row r="303" spans="1:4">
      <c r="A303" t="s">
        <v>98</v>
      </c>
      <c r="B303" t="s">
        <v>99</v>
      </c>
      <c r="C303" t="b">
        <v>0</v>
      </c>
      <c r="D303">
        <v>2</v>
      </c>
    </row>
    <row r="304" spans="1:4">
      <c r="A304" t="s">
        <v>101</v>
      </c>
      <c r="B304" t="s">
        <v>102</v>
      </c>
      <c r="C304" t="b">
        <v>0</v>
      </c>
      <c r="D304">
        <v>2</v>
      </c>
    </row>
    <row r="305" spans="1:4">
      <c r="A305" t="s">
        <v>104</v>
      </c>
      <c r="B305" t="s">
        <v>105</v>
      </c>
      <c r="C305" t="b">
        <v>0</v>
      </c>
      <c r="D305">
        <v>2</v>
      </c>
    </row>
    <row r="306" spans="1:4">
      <c r="A306" t="s">
        <v>106</v>
      </c>
      <c r="B306" t="s">
        <v>107</v>
      </c>
      <c r="C306" t="b">
        <v>0</v>
      </c>
      <c r="D306">
        <v>2</v>
      </c>
    </row>
    <row r="307" spans="1:4">
      <c r="A307" t="s">
        <v>108</v>
      </c>
      <c r="B307" t="s">
        <v>109</v>
      </c>
      <c r="C307" t="b">
        <v>0</v>
      </c>
      <c r="D307">
        <v>2</v>
      </c>
    </row>
    <row r="308" spans="1:4">
      <c r="A308" t="s">
        <v>110</v>
      </c>
      <c r="B308" t="s">
        <v>111</v>
      </c>
      <c r="C308" t="b">
        <v>0</v>
      </c>
      <c r="D308">
        <v>2</v>
      </c>
    </row>
    <row r="309" spans="1:4">
      <c r="A309" t="s">
        <v>113</v>
      </c>
      <c r="B309" t="s">
        <v>114</v>
      </c>
      <c r="C309" t="b">
        <v>0</v>
      </c>
      <c r="D309">
        <v>2</v>
      </c>
    </row>
    <row r="310" spans="1:4">
      <c r="A310" t="s">
        <v>116</v>
      </c>
      <c r="B310" t="s">
        <v>117</v>
      </c>
      <c r="C310" t="b">
        <v>0</v>
      </c>
      <c r="D310">
        <v>2</v>
      </c>
    </row>
    <row r="311" spans="1:4">
      <c r="A311" t="s">
        <v>119</v>
      </c>
      <c r="B311" t="s">
        <v>120</v>
      </c>
      <c r="C311" t="b">
        <v>0</v>
      </c>
      <c r="D311">
        <v>2</v>
      </c>
    </row>
    <row r="312" spans="1:4">
      <c r="A312" t="s">
        <v>122</v>
      </c>
      <c r="B312" t="s">
        <v>123</v>
      </c>
      <c r="C312" t="b">
        <v>0</v>
      </c>
      <c r="D312">
        <v>2</v>
      </c>
    </row>
    <row r="313" spans="1:4">
      <c r="A313" t="s">
        <v>125</v>
      </c>
      <c r="B313" t="s">
        <v>126</v>
      </c>
      <c r="C313" t="b">
        <v>0</v>
      </c>
      <c r="D313">
        <v>2</v>
      </c>
    </row>
    <row r="314" spans="1:4">
      <c r="A314" t="s">
        <v>128</v>
      </c>
      <c r="B314" t="s">
        <v>129</v>
      </c>
      <c r="C314" t="b">
        <v>0</v>
      </c>
      <c r="D314">
        <v>2</v>
      </c>
    </row>
    <row r="315" spans="1:4">
      <c r="A315" t="s">
        <v>131</v>
      </c>
      <c r="B315" t="s">
        <v>132</v>
      </c>
      <c r="C315" t="b">
        <v>0</v>
      </c>
      <c r="D315">
        <v>2</v>
      </c>
    </row>
    <row r="316" spans="1:4">
      <c r="A316" t="s">
        <v>133</v>
      </c>
      <c r="B316" t="s">
        <v>134</v>
      </c>
      <c r="C316" t="b">
        <v>0</v>
      </c>
      <c r="D316">
        <v>2</v>
      </c>
    </row>
    <row r="317" spans="1:4">
      <c r="A317" t="s">
        <v>135</v>
      </c>
      <c r="B317" t="s">
        <v>136</v>
      </c>
      <c r="C317" t="b">
        <v>0</v>
      </c>
      <c r="D317">
        <v>2</v>
      </c>
    </row>
    <row r="318" spans="1:4">
      <c r="A318" t="s">
        <v>138</v>
      </c>
      <c r="B318" t="s">
        <v>139</v>
      </c>
      <c r="C318" t="b">
        <v>0</v>
      </c>
      <c r="D318">
        <v>2</v>
      </c>
    </row>
    <row r="319" spans="1:4">
      <c r="A319" t="s">
        <v>140</v>
      </c>
      <c r="B319" t="s">
        <v>141</v>
      </c>
      <c r="C319" t="b">
        <v>0</v>
      </c>
      <c r="D319">
        <v>2</v>
      </c>
    </row>
    <row r="320" spans="1:4">
      <c r="A320" t="s">
        <v>143</v>
      </c>
      <c r="B320" t="s">
        <v>144</v>
      </c>
      <c r="C320" t="b">
        <v>0</v>
      </c>
      <c r="D320">
        <v>2</v>
      </c>
    </row>
    <row r="321" spans="1:4">
      <c r="A321" t="s">
        <v>146</v>
      </c>
      <c r="B321" t="s">
        <v>147</v>
      </c>
      <c r="C321" t="b">
        <v>0</v>
      </c>
      <c r="D321">
        <v>2</v>
      </c>
    </row>
    <row r="322" spans="1:4">
      <c r="A322" t="s">
        <v>148</v>
      </c>
      <c r="B322" t="s">
        <v>149</v>
      </c>
      <c r="C322" t="b">
        <v>0</v>
      </c>
      <c r="D322">
        <v>2</v>
      </c>
    </row>
    <row r="323" spans="1:4">
      <c r="A323" t="s">
        <v>151</v>
      </c>
      <c r="B323" t="s">
        <v>152</v>
      </c>
      <c r="C323" t="b">
        <v>0</v>
      </c>
      <c r="D323">
        <v>2</v>
      </c>
    </row>
    <row r="324" spans="1:4">
      <c r="A324" t="s">
        <v>154</v>
      </c>
      <c r="B324" t="s">
        <v>155</v>
      </c>
      <c r="C324" t="b">
        <v>0</v>
      </c>
      <c r="D324">
        <v>2</v>
      </c>
    </row>
    <row r="325" spans="1:4">
      <c r="A325" t="s">
        <v>157</v>
      </c>
      <c r="B325" t="s">
        <v>158</v>
      </c>
      <c r="C325" t="b">
        <v>0</v>
      </c>
      <c r="D325">
        <v>2</v>
      </c>
    </row>
    <row r="326" spans="1:4">
      <c r="A326" t="s">
        <v>160</v>
      </c>
      <c r="B326" t="s">
        <v>161</v>
      </c>
      <c r="C326" t="b">
        <v>0</v>
      </c>
      <c r="D326">
        <v>2</v>
      </c>
    </row>
    <row r="327" spans="1:4">
      <c r="A327" t="s">
        <v>163</v>
      </c>
      <c r="B327" t="s">
        <v>164</v>
      </c>
      <c r="C327" t="b">
        <v>0</v>
      </c>
      <c r="D327">
        <v>2</v>
      </c>
    </row>
    <row r="328" spans="1:4">
      <c r="A328" t="s">
        <v>166</v>
      </c>
      <c r="B328" t="s">
        <v>167</v>
      </c>
      <c r="C328" t="b">
        <v>0</v>
      </c>
      <c r="D328">
        <v>2</v>
      </c>
    </row>
    <row r="329" spans="1:4">
      <c r="A329" t="s">
        <v>169</v>
      </c>
      <c r="B329" t="s">
        <v>170</v>
      </c>
      <c r="C329" t="b">
        <v>0</v>
      </c>
      <c r="D329">
        <v>2</v>
      </c>
    </row>
    <row r="330" spans="1:4">
      <c r="A330" t="s">
        <v>171</v>
      </c>
      <c r="B330" t="s">
        <v>172</v>
      </c>
      <c r="C330" t="b">
        <v>0</v>
      </c>
      <c r="D330">
        <v>2</v>
      </c>
    </row>
    <row r="331" spans="1:4">
      <c r="A331" t="s">
        <v>173</v>
      </c>
      <c r="B331" t="s">
        <v>174</v>
      </c>
      <c r="C331" t="b">
        <v>0</v>
      </c>
      <c r="D331">
        <v>2</v>
      </c>
    </row>
    <row r="332" spans="1:4">
      <c r="A332" t="s">
        <v>175</v>
      </c>
      <c r="B332" t="s">
        <v>176</v>
      </c>
      <c r="C332" t="b">
        <v>0</v>
      </c>
      <c r="D332">
        <v>7</v>
      </c>
    </row>
    <row r="333" spans="1:4">
      <c r="A333" t="s">
        <v>178</v>
      </c>
      <c r="B333" t="s">
        <v>179</v>
      </c>
      <c r="C333" t="b">
        <v>0</v>
      </c>
      <c r="D333">
        <v>7</v>
      </c>
    </row>
    <row r="334" spans="1:4">
      <c r="A334" t="s">
        <v>180</v>
      </c>
      <c r="B334" t="s">
        <v>181</v>
      </c>
      <c r="C334" t="b">
        <v>0</v>
      </c>
      <c r="D334">
        <v>2</v>
      </c>
    </row>
    <row r="335" spans="1:4">
      <c r="A335" t="s">
        <v>182</v>
      </c>
      <c r="B335" t="s">
        <v>183</v>
      </c>
      <c r="C335" t="b">
        <v>0</v>
      </c>
      <c r="D335">
        <v>2</v>
      </c>
    </row>
    <row r="336" spans="1:4">
      <c r="A336" t="s">
        <v>185</v>
      </c>
      <c r="B336" t="s">
        <v>186</v>
      </c>
      <c r="C336" t="b">
        <v>0</v>
      </c>
      <c r="D336">
        <v>2</v>
      </c>
    </row>
    <row r="337" spans="1:4">
      <c r="A337" t="s">
        <v>188</v>
      </c>
      <c r="B337" t="s">
        <v>189</v>
      </c>
      <c r="C337" t="b">
        <v>0</v>
      </c>
      <c r="D337">
        <v>2</v>
      </c>
    </row>
    <row r="338" spans="1:4">
      <c r="A338" t="s">
        <v>191</v>
      </c>
      <c r="B338" t="s">
        <v>192</v>
      </c>
      <c r="C338" t="b">
        <v>0</v>
      </c>
      <c r="D338">
        <v>2</v>
      </c>
    </row>
    <row r="339" spans="1:4">
      <c r="A339" t="s">
        <v>194</v>
      </c>
      <c r="B339" t="s">
        <v>195</v>
      </c>
      <c r="C339" t="b">
        <v>0</v>
      </c>
      <c r="D339">
        <v>2</v>
      </c>
    </row>
    <row r="340" spans="1:4">
      <c r="A340" t="s">
        <v>196</v>
      </c>
      <c r="B340" t="s">
        <v>197</v>
      </c>
      <c r="C340" t="b">
        <v>0</v>
      </c>
      <c r="D340">
        <v>2</v>
      </c>
    </row>
    <row r="341" spans="1:4">
      <c r="A341" t="s">
        <v>198</v>
      </c>
      <c r="B341" t="s">
        <v>199</v>
      </c>
      <c r="C341" t="b">
        <v>0</v>
      </c>
      <c r="D341">
        <v>2</v>
      </c>
    </row>
    <row r="342" spans="1:4">
      <c r="A342" t="s">
        <v>200</v>
      </c>
      <c r="B342" t="s">
        <v>201</v>
      </c>
      <c r="C342" t="b">
        <v>0</v>
      </c>
      <c r="D342">
        <v>2</v>
      </c>
    </row>
    <row r="343" spans="1:4">
      <c r="A343" t="s">
        <v>202</v>
      </c>
      <c r="B343" t="s">
        <v>203</v>
      </c>
      <c r="C343" t="b">
        <v>0</v>
      </c>
      <c r="D343">
        <v>2</v>
      </c>
    </row>
    <row r="344" spans="1:4">
      <c r="A344" t="s">
        <v>204</v>
      </c>
      <c r="B344" t="s">
        <v>205</v>
      </c>
      <c r="C344" t="b">
        <v>0</v>
      </c>
      <c r="D344">
        <v>2</v>
      </c>
    </row>
    <row r="345" spans="1:4">
      <c r="A345" t="s">
        <v>207</v>
      </c>
      <c r="B345" t="s">
        <v>208</v>
      </c>
      <c r="C345" t="b">
        <v>0</v>
      </c>
      <c r="D345">
        <v>2</v>
      </c>
    </row>
    <row r="346" spans="1:4">
      <c r="A346" t="s">
        <v>210</v>
      </c>
      <c r="B346" t="s">
        <v>211</v>
      </c>
      <c r="C346" t="b">
        <v>0</v>
      </c>
      <c r="D346">
        <v>3</v>
      </c>
    </row>
    <row r="347" spans="1:4">
      <c r="A347" t="s">
        <v>213</v>
      </c>
      <c r="B347" t="s">
        <v>214</v>
      </c>
      <c r="C347" t="b">
        <v>1</v>
      </c>
      <c r="D347">
        <v>3</v>
      </c>
    </row>
    <row r="348" spans="1:4">
      <c r="A348" t="s">
        <v>215</v>
      </c>
      <c r="B348" t="s">
        <v>216</v>
      </c>
      <c r="C348" t="b">
        <v>0</v>
      </c>
      <c r="D348">
        <v>3</v>
      </c>
    </row>
    <row r="349" spans="1:4">
      <c r="A349" t="s">
        <v>217</v>
      </c>
      <c r="B349" t="s">
        <v>218</v>
      </c>
      <c r="C349" t="b">
        <v>0</v>
      </c>
      <c r="D349">
        <v>3</v>
      </c>
    </row>
    <row r="350" spans="1:4">
      <c r="A350" t="s">
        <v>219</v>
      </c>
      <c r="B350" t="s">
        <v>220</v>
      </c>
      <c r="C350" t="b">
        <v>0</v>
      </c>
      <c r="D350">
        <v>3</v>
      </c>
    </row>
    <row r="351" spans="1:4">
      <c r="A351" t="s">
        <v>221</v>
      </c>
      <c r="B351" t="s">
        <v>222</v>
      </c>
      <c r="C351" t="b">
        <v>0</v>
      </c>
      <c r="D351">
        <v>3</v>
      </c>
    </row>
    <row r="352" spans="1:4">
      <c r="A352" t="s">
        <v>223</v>
      </c>
      <c r="B352" t="s">
        <v>224</v>
      </c>
      <c r="C352" t="b">
        <v>0</v>
      </c>
      <c r="D352">
        <v>3</v>
      </c>
    </row>
    <row r="353" spans="1:4">
      <c r="A353" t="s">
        <v>225</v>
      </c>
      <c r="B353" t="s">
        <v>226</v>
      </c>
      <c r="C353" t="b">
        <v>0</v>
      </c>
      <c r="D353">
        <v>2</v>
      </c>
    </row>
    <row r="354" spans="1:4">
      <c r="A354" t="s">
        <v>227</v>
      </c>
      <c r="B354" t="s">
        <v>228</v>
      </c>
      <c r="C354" t="b">
        <v>0</v>
      </c>
      <c r="D354">
        <v>2</v>
      </c>
    </row>
    <row r="355" spans="1:4">
      <c r="A355" t="s">
        <v>230</v>
      </c>
      <c r="B355" t="s">
        <v>231</v>
      </c>
      <c r="C355" t="b">
        <v>0</v>
      </c>
      <c r="D355">
        <v>2</v>
      </c>
    </row>
    <row r="356" spans="1:4">
      <c r="A356" t="s">
        <v>232</v>
      </c>
      <c r="B356" t="s">
        <v>233</v>
      </c>
      <c r="C356" t="b">
        <v>0</v>
      </c>
      <c r="D356">
        <v>2</v>
      </c>
    </row>
    <row r="357" spans="1:4">
      <c r="A357" t="s">
        <v>234</v>
      </c>
      <c r="B357" t="s">
        <v>235</v>
      </c>
      <c r="C357" t="b">
        <v>0</v>
      </c>
      <c r="D357">
        <v>2</v>
      </c>
    </row>
    <row r="358" spans="1:4">
      <c r="A358" t="s">
        <v>237</v>
      </c>
      <c r="B358" t="s">
        <v>238</v>
      </c>
      <c r="C358" t="b">
        <v>0</v>
      </c>
      <c r="D358">
        <v>2</v>
      </c>
    </row>
    <row r="359" spans="1:4">
      <c r="A359" t="s">
        <v>240</v>
      </c>
      <c r="B359" t="s">
        <v>241</v>
      </c>
      <c r="C359" t="b">
        <v>0</v>
      </c>
      <c r="D359">
        <v>2</v>
      </c>
    </row>
    <row r="360" spans="1:4">
      <c r="A360" t="s">
        <v>243</v>
      </c>
      <c r="B360" t="s">
        <v>244</v>
      </c>
      <c r="C360" t="b">
        <v>0</v>
      </c>
      <c r="D360">
        <v>2</v>
      </c>
    </row>
    <row r="361" spans="1:4">
      <c r="A361" t="s">
        <v>246</v>
      </c>
      <c r="B361" t="s">
        <v>247</v>
      </c>
      <c r="C361" t="b">
        <v>0</v>
      </c>
      <c r="D361">
        <v>2</v>
      </c>
    </row>
    <row r="362" spans="1:4">
      <c r="A362" t="s">
        <v>249</v>
      </c>
      <c r="B362" t="s">
        <v>250</v>
      </c>
      <c r="C362" t="b">
        <v>0</v>
      </c>
      <c r="D362">
        <v>2</v>
      </c>
    </row>
    <row r="363" spans="1:4">
      <c r="A363" t="s">
        <v>252</v>
      </c>
      <c r="B363" t="s">
        <v>253</v>
      </c>
      <c r="C363" t="b">
        <v>0</v>
      </c>
      <c r="D363">
        <v>2</v>
      </c>
    </row>
    <row r="364" spans="1:4">
      <c r="A364" t="s">
        <v>255</v>
      </c>
      <c r="B364" t="s">
        <v>256</v>
      </c>
      <c r="C364" t="b">
        <v>0</v>
      </c>
      <c r="D364">
        <v>2</v>
      </c>
    </row>
    <row r="365" spans="1:4">
      <c r="A365" t="s">
        <v>258</v>
      </c>
      <c r="B365" t="s">
        <v>259</v>
      </c>
      <c r="C365" t="b">
        <v>0</v>
      </c>
      <c r="D365">
        <v>2</v>
      </c>
    </row>
    <row r="366" spans="1:4">
      <c r="A366" t="s">
        <v>261</v>
      </c>
      <c r="B366" t="s">
        <v>262</v>
      </c>
      <c r="C366" t="b">
        <v>0</v>
      </c>
      <c r="D366">
        <v>2</v>
      </c>
    </row>
    <row r="367" spans="1:4">
      <c r="A367" t="s">
        <v>264</v>
      </c>
      <c r="B367" t="s">
        <v>265</v>
      </c>
      <c r="C367" t="b">
        <v>1</v>
      </c>
      <c r="D367">
        <v>2</v>
      </c>
    </row>
    <row r="368" spans="1:4">
      <c r="A368" t="s">
        <v>267</v>
      </c>
      <c r="B368" t="s">
        <v>268</v>
      </c>
      <c r="C368" t="b">
        <v>0</v>
      </c>
      <c r="D368">
        <v>2</v>
      </c>
    </row>
    <row r="369" spans="1:4">
      <c r="A369" t="s">
        <v>269</v>
      </c>
      <c r="B369" t="s">
        <v>270</v>
      </c>
      <c r="C369" t="b">
        <v>0</v>
      </c>
      <c r="D369">
        <v>2</v>
      </c>
    </row>
    <row r="370" spans="1:4">
      <c r="A370" t="s">
        <v>271</v>
      </c>
      <c r="B370" t="s">
        <v>272</v>
      </c>
      <c r="C370" t="b">
        <v>0</v>
      </c>
      <c r="D370">
        <v>2</v>
      </c>
    </row>
    <row r="371" spans="1:4">
      <c r="A371" t="s">
        <v>273</v>
      </c>
      <c r="B371" t="s">
        <v>274</v>
      </c>
      <c r="C371" t="b">
        <v>0</v>
      </c>
      <c r="D371">
        <v>2</v>
      </c>
    </row>
    <row r="372" spans="1:4">
      <c r="A372" t="s">
        <v>276</v>
      </c>
      <c r="B372" t="s">
        <v>277</v>
      </c>
      <c r="C372" t="b">
        <v>0</v>
      </c>
      <c r="D372">
        <v>3</v>
      </c>
    </row>
    <row r="373" spans="1:4">
      <c r="A373" t="s">
        <v>279</v>
      </c>
      <c r="B373" t="s">
        <v>280</v>
      </c>
      <c r="C373" t="b">
        <v>0</v>
      </c>
      <c r="D373">
        <v>3</v>
      </c>
    </row>
    <row r="374" spans="1:4">
      <c r="A374" t="s">
        <v>282</v>
      </c>
      <c r="B374" t="s">
        <v>283</v>
      </c>
      <c r="C374" t="b">
        <v>0</v>
      </c>
      <c r="D374">
        <v>2</v>
      </c>
    </row>
    <row r="375" spans="1:4">
      <c r="A375" t="s">
        <v>285</v>
      </c>
      <c r="B375" t="s">
        <v>286</v>
      </c>
      <c r="C375" t="b">
        <v>0</v>
      </c>
      <c r="D375">
        <v>2</v>
      </c>
    </row>
    <row r="376" spans="1:4">
      <c r="A376" t="s">
        <v>287</v>
      </c>
      <c r="B376" t="s">
        <v>288</v>
      </c>
      <c r="C376" t="b">
        <v>0</v>
      </c>
      <c r="D376">
        <v>2</v>
      </c>
    </row>
    <row r="377" spans="1:4">
      <c r="A377" t="s">
        <v>290</v>
      </c>
      <c r="B377" t="s">
        <v>291</v>
      </c>
      <c r="C377" t="b">
        <v>0</v>
      </c>
      <c r="D377">
        <v>2</v>
      </c>
    </row>
    <row r="378" spans="1:4">
      <c r="A378" t="s">
        <v>292</v>
      </c>
      <c r="B378" t="s">
        <v>293</v>
      </c>
      <c r="C378" t="b">
        <v>1</v>
      </c>
      <c r="D378">
        <v>6</v>
      </c>
    </row>
    <row r="379" spans="1:4">
      <c r="A379" t="s">
        <v>44</v>
      </c>
      <c r="B379" t="s">
        <v>45</v>
      </c>
      <c r="C379" t="b">
        <v>1</v>
      </c>
      <c r="D379">
        <v>2</v>
      </c>
    </row>
    <row r="380" spans="1:4">
      <c r="A380" t="s">
        <v>47</v>
      </c>
      <c r="B380" t="s">
        <v>48</v>
      </c>
      <c r="C380" t="b">
        <v>1</v>
      </c>
      <c r="D380">
        <v>3</v>
      </c>
    </row>
    <row r="381" spans="1:4">
      <c r="A381" t="s">
        <v>50</v>
      </c>
      <c r="B381" t="s">
        <v>51</v>
      </c>
      <c r="C381" t="b">
        <v>1</v>
      </c>
      <c r="D381">
        <v>2</v>
      </c>
    </row>
    <row r="382" spans="1:4">
      <c r="A382" t="s">
        <v>53</v>
      </c>
      <c r="B382" t="s">
        <v>54</v>
      </c>
      <c r="C382" t="b">
        <v>1</v>
      </c>
      <c r="D382">
        <v>2</v>
      </c>
    </row>
    <row r="383" spans="1:4">
      <c r="A383" t="s">
        <v>56</v>
      </c>
      <c r="B383" t="s">
        <v>57</v>
      </c>
      <c r="C383" t="b">
        <v>0</v>
      </c>
      <c r="D383">
        <v>2</v>
      </c>
    </row>
    <row r="384" spans="1:4">
      <c r="A384" t="s">
        <v>59</v>
      </c>
      <c r="B384" t="s">
        <v>60</v>
      </c>
      <c r="C384" t="b">
        <v>0</v>
      </c>
      <c r="D384">
        <v>2</v>
      </c>
    </row>
    <row r="385" spans="1:4">
      <c r="A385" t="s">
        <v>61</v>
      </c>
      <c r="B385" t="s">
        <v>62</v>
      </c>
      <c r="C385" t="b">
        <v>0</v>
      </c>
      <c r="D385">
        <v>2</v>
      </c>
    </row>
    <row r="386" spans="1:4">
      <c r="A386" t="s">
        <v>63</v>
      </c>
      <c r="B386" t="s">
        <v>64</v>
      </c>
      <c r="C386" t="b">
        <v>0</v>
      </c>
      <c r="D386">
        <v>2</v>
      </c>
    </row>
    <row r="387" spans="1:4">
      <c r="A387" t="s">
        <v>67</v>
      </c>
      <c r="B387" t="s">
        <v>68</v>
      </c>
      <c r="C387" t="b">
        <v>0</v>
      </c>
      <c r="D387">
        <v>2</v>
      </c>
    </row>
    <row r="388" spans="1:4">
      <c r="A388" t="s">
        <v>70</v>
      </c>
      <c r="B388" t="s">
        <v>71</v>
      </c>
      <c r="C388" t="b">
        <v>0</v>
      </c>
      <c r="D388">
        <v>2</v>
      </c>
    </row>
    <row r="389" spans="1:4">
      <c r="A389" t="s">
        <v>74</v>
      </c>
      <c r="B389" t="s">
        <v>75</v>
      </c>
      <c r="C389" t="b">
        <v>0</v>
      </c>
      <c r="D389">
        <v>2</v>
      </c>
    </row>
    <row r="390" spans="1:4">
      <c r="A390" t="s">
        <v>77</v>
      </c>
      <c r="B390" t="s">
        <v>78</v>
      </c>
      <c r="C390" t="b">
        <v>0</v>
      </c>
      <c r="D390">
        <v>2</v>
      </c>
    </row>
    <row r="391" spans="1:4">
      <c r="A391" t="s">
        <v>80</v>
      </c>
      <c r="B391" t="s">
        <v>81</v>
      </c>
      <c r="C391" t="b">
        <v>0</v>
      </c>
      <c r="D391">
        <v>2</v>
      </c>
    </row>
    <row r="392" spans="1:4">
      <c r="A392" t="s">
        <v>83</v>
      </c>
      <c r="B392" t="s">
        <v>84</v>
      </c>
      <c r="C392" t="b">
        <v>0</v>
      </c>
      <c r="D392">
        <v>2</v>
      </c>
    </row>
    <row r="393" spans="1:4">
      <c r="A393" t="s">
        <v>85</v>
      </c>
      <c r="B393" t="s">
        <v>86</v>
      </c>
      <c r="C393" t="b">
        <v>0</v>
      </c>
      <c r="D393">
        <v>2</v>
      </c>
    </row>
    <row r="394" spans="1:4">
      <c r="A394" t="s">
        <v>89</v>
      </c>
      <c r="B394" t="s">
        <v>90</v>
      </c>
      <c r="C394" t="b">
        <v>0</v>
      </c>
      <c r="D394">
        <v>2</v>
      </c>
    </row>
    <row r="395" spans="1:4">
      <c r="A395" t="s">
        <v>92</v>
      </c>
      <c r="B395" t="s">
        <v>93</v>
      </c>
      <c r="C395" t="b">
        <v>0</v>
      </c>
      <c r="D395">
        <v>3</v>
      </c>
    </row>
    <row r="396" spans="1:4">
      <c r="A396" t="s">
        <v>95</v>
      </c>
      <c r="B396" t="s">
        <v>96</v>
      </c>
      <c r="C396" t="b">
        <v>0</v>
      </c>
      <c r="D396">
        <v>3</v>
      </c>
    </row>
    <row r="397" spans="1:4">
      <c r="A397" t="s">
        <v>98</v>
      </c>
      <c r="B397" t="s">
        <v>99</v>
      </c>
      <c r="C397" t="b">
        <v>0</v>
      </c>
      <c r="D397">
        <v>2</v>
      </c>
    </row>
    <row r="398" spans="1:4">
      <c r="A398" t="s">
        <v>101</v>
      </c>
      <c r="B398" t="s">
        <v>102</v>
      </c>
      <c r="C398" t="b">
        <v>0</v>
      </c>
      <c r="D398">
        <v>2</v>
      </c>
    </row>
    <row r="399" spans="1:4">
      <c r="A399" t="s">
        <v>104</v>
      </c>
      <c r="B399" t="s">
        <v>105</v>
      </c>
      <c r="C399" t="b">
        <v>0</v>
      </c>
      <c r="D399">
        <v>2</v>
      </c>
    </row>
    <row r="400" spans="1:4">
      <c r="A400" t="s">
        <v>106</v>
      </c>
      <c r="B400" t="s">
        <v>107</v>
      </c>
      <c r="C400" t="b">
        <v>0</v>
      </c>
      <c r="D400">
        <v>2</v>
      </c>
    </row>
    <row r="401" spans="1:4">
      <c r="A401" t="s">
        <v>108</v>
      </c>
      <c r="B401" t="s">
        <v>109</v>
      </c>
      <c r="C401" t="b">
        <v>0</v>
      </c>
      <c r="D401">
        <v>2</v>
      </c>
    </row>
    <row r="402" spans="1:4">
      <c r="A402" t="s">
        <v>110</v>
      </c>
      <c r="B402" t="s">
        <v>111</v>
      </c>
      <c r="C402" t="b">
        <v>0</v>
      </c>
      <c r="D402">
        <v>2</v>
      </c>
    </row>
    <row r="403" spans="1:4">
      <c r="A403" t="s">
        <v>113</v>
      </c>
      <c r="B403" t="s">
        <v>114</v>
      </c>
      <c r="C403" t="b">
        <v>0</v>
      </c>
      <c r="D403">
        <v>2</v>
      </c>
    </row>
    <row r="404" spans="1:4">
      <c r="A404" t="s">
        <v>116</v>
      </c>
      <c r="B404" t="s">
        <v>117</v>
      </c>
      <c r="C404" t="b">
        <v>0</v>
      </c>
      <c r="D404">
        <v>2</v>
      </c>
    </row>
    <row r="405" spans="1:4">
      <c r="A405" t="s">
        <v>119</v>
      </c>
      <c r="B405" t="s">
        <v>120</v>
      </c>
      <c r="C405" t="b">
        <v>0</v>
      </c>
      <c r="D405">
        <v>2</v>
      </c>
    </row>
    <row r="406" spans="1:4">
      <c r="A406" t="s">
        <v>122</v>
      </c>
      <c r="B406" t="s">
        <v>123</v>
      </c>
      <c r="C406" t="b">
        <v>0</v>
      </c>
      <c r="D406">
        <v>2</v>
      </c>
    </row>
    <row r="407" spans="1:4">
      <c r="A407" t="s">
        <v>125</v>
      </c>
      <c r="B407" t="s">
        <v>126</v>
      </c>
      <c r="C407" t="b">
        <v>0</v>
      </c>
      <c r="D407">
        <v>2</v>
      </c>
    </row>
    <row r="408" spans="1:4">
      <c r="A408" t="s">
        <v>128</v>
      </c>
      <c r="B408" t="s">
        <v>129</v>
      </c>
      <c r="C408" t="b">
        <v>0</v>
      </c>
      <c r="D408">
        <v>2</v>
      </c>
    </row>
    <row r="409" spans="1:4">
      <c r="A409" t="s">
        <v>131</v>
      </c>
      <c r="B409" t="s">
        <v>132</v>
      </c>
      <c r="C409" t="b">
        <v>0</v>
      </c>
      <c r="D409">
        <v>2</v>
      </c>
    </row>
    <row r="410" spans="1:4">
      <c r="A410" t="s">
        <v>133</v>
      </c>
      <c r="B410" t="s">
        <v>134</v>
      </c>
      <c r="C410" t="b">
        <v>0</v>
      </c>
      <c r="D410">
        <v>2</v>
      </c>
    </row>
    <row r="411" spans="1:4">
      <c r="A411" t="s">
        <v>135</v>
      </c>
      <c r="B411" t="s">
        <v>136</v>
      </c>
      <c r="C411" t="b">
        <v>0</v>
      </c>
      <c r="D411">
        <v>2</v>
      </c>
    </row>
    <row r="412" spans="1:4">
      <c r="A412" t="s">
        <v>138</v>
      </c>
      <c r="B412" t="s">
        <v>139</v>
      </c>
      <c r="C412" t="b">
        <v>0</v>
      </c>
      <c r="D412">
        <v>2</v>
      </c>
    </row>
    <row r="413" spans="1:4">
      <c r="A413" t="s">
        <v>140</v>
      </c>
      <c r="B413" t="s">
        <v>141</v>
      </c>
      <c r="C413" t="b">
        <v>0</v>
      </c>
      <c r="D413">
        <v>2</v>
      </c>
    </row>
    <row r="414" spans="1:4">
      <c r="A414" t="s">
        <v>143</v>
      </c>
      <c r="B414" t="s">
        <v>144</v>
      </c>
      <c r="C414" t="b">
        <v>0</v>
      </c>
      <c r="D414">
        <v>2</v>
      </c>
    </row>
    <row r="415" spans="1:4">
      <c r="A415" t="s">
        <v>146</v>
      </c>
      <c r="B415" t="s">
        <v>147</v>
      </c>
      <c r="C415" t="b">
        <v>0</v>
      </c>
      <c r="D415">
        <v>2</v>
      </c>
    </row>
    <row r="416" spans="1:4">
      <c r="A416" t="s">
        <v>148</v>
      </c>
      <c r="B416" t="s">
        <v>149</v>
      </c>
      <c r="C416" t="b">
        <v>0</v>
      </c>
      <c r="D416">
        <v>2</v>
      </c>
    </row>
    <row r="417" spans="1:4">
      <c r="A417" t="s">
        <v>151</v>
      </c>
      <c r="B417" t="s">
        <v>152</v>
      </c>
      <c r="C417" t="b">
        <v>0</v>
      </c>
      <c r="D417">
        <v>2</v>
      </c>
    </row>
    <row r="418" spans="1:4">
      <c r="A418" t="s">
        <v>154</v>
      </c>
      <c r="B418" t="s">
        <v>155</v>
      </c>
      <c r="C418" t="b">
        <v>0</v>
      </c>
      <c r="D418">
        <v>2</v>
      </c>
    </row>
    <row r="419" spans="1:4">
      <c r="A419" t="s">
        <v>157</v>
      </c>
      <c r="B419" t="s">
        <v>158</v>
      </c>
      <c r="C419" t="b">
        <v>0</v>
      </c>
      <c r="D419">
        <v>2</v>
      </c>
    </row>
    <row r="420" spans="1:4">
      <c r="A420" t="s">
        <v>160</v>
      </c>
      <c r="B420" t="s">
        <v>161</v>
      </c>
      <c r="C420" t="b">
        <v>0</v>
      </c>
      <c r="D420">
        <v>2</v>
      </c>
    </row>
    <row r="421" spans="1:4">
      <c r="A421" t="s">
        <v>163</v>
      </c>
      <c r="B421" t="s">
        <v>164</v>
      </c>
      <c r="C421" t="b">
        <v>0</v>
      </c>
      <c r="D421">
        <v>2</v>
      </c>
    </row>
    <row r="422" spans="1:4">
      <c r="A422" t="s">
        <v>166</v>
      </c>
      <c r="B422" t="s">
        <v>167</v>
      </c>
      <c r="C422" t="b">
        <v>0</v>
      </c>
      <c r="D422">
        <v>2</v>
      </c>
    </row>
    <row r="423" spans="1:4">
      <c r="A423" t="s">
        <v>169</v>
      </c>
      <c r="B423" t="s">
        <v>170</v>
      </c>
      <c r="C423" t="b">
        <v>0</v>
      </c>
      <c r="D423">
        <v>2</v>
      </c>
    </row>
    <row r="424" spans="1:4">
      <c r="A424" t="s">
        <v>171</v>
      </c>
      <c r="B424" t="s">
        <v>172</v>
      </c>
      <c r="C424" t="b">
        <v>0</v>
      </c>
      <c r="D424">
        <v>2</v>
      </c>
    </row>
    <row r="425" spans="1:4">
      <c r="A425" t="s">
        <v>173</v>
      </c>
      <c r="B425" t="s">
        <v>174</v>
      </c>
      <c r="C425" t="b">
        <v>0</v>
      </c>
      <c r="D425">
        <v>2</v>
      </c>
    </row>
    <row r="426" spans="1:4">
      <c r="A426" t="s">
        <v>175</v>
      </c>
      <c r="B426" t="s">
        <v>176</v>
      </c>
      <c r="C426" t="b">
        <v>0</v>
      </c>
      <c r="D426">
        <v>7</v>
      </c>
    </row>
    <row r="427" spans="1:4">
      <c r="A427" t="s">
        <v>178</v>
      </c>
      <c r="B427" t="s">
        <v>179</v>
      </c>
      <c r="C427" t="b">
        <v>0</v>
      </c>
      <c r="D427">
        <v>7</v>
      </c>
    </row>
    <row r="428" spans="1:4">
      <c r="A428" t="s">
        <v>180</v>
      </c>
      <c r="B428" t="s">
        <v>181</v>
      </c>
      <c r="C428" t="b">
        <v>0</v>
      </c>
      <c r="D428">
        <v>2</v>
      </c>
    </row>
    <row r="429" spans="1:4">
      <c r="A429" t="s">
        <v>182</v>
      </c>
      <c r="B429" t="s">
        <v>183</v>
      </c>
      <c r="C429" t="b">
        <v>0</v>
      </c>
      <c r="D429">
        <v>2</v>
      </c>
    </row>
    <row r="430" spans="1:4">
      <c r="A430" t="s">
        <v>185</v>
      </c>
      <c r="B430" t="s">
        <v>186</v>
      </c>
      <c r="C430" t="b">
        <v>0</v>
      </c>
      <c r="D430">
        <v>2</v>
      </c>
    </row>
    <row r="431" spans="1:4">
      <c r="A431" t="s">
        <v>188</v>
      </c>
      <c r="B431" t="s">
        <v>189</v>
      </c>
      <c r="C431" t="b">
        <v>0</v>
      </c>
      <c r="D431">
        <v>2</v>
      </c>
    </row>
    <row r="432" spans="1:4">
      <c r="A432" t="s">
        <v>191</v>
      </c>
      <c r="B432" t="s">
        <v>192</v>
      </c>
      <c r="C432" t="b">
        <v>0</v>
      </c>
      <c r="D432">
        <v>2</v>
      </c>
    </row>
    <row r="433" spans="1:4">
      <c r="A433" t="s">
        <v>194</v>
      </c>
      <c r="B433" t="s">
        <v>195</v>
      </c>
      <c r="C433" t="b">
        <v>0</v>
      </c>
      <c r="D433">
        <v>2</v>
      </c>
    </row>
    <row r="434" spans="1:4">
      <c r="A434" t="s">
        <v>196</v>
      </c>
      <c r="B434" t="s">
        <v>197</v>
      </c>
      <c r="C434" t="b">
        <v>0</v>
      </c>
      <c r="D434">
        <v>2</v>
      </c>
    </row>
    <row r="435" spans="1:4">
      <c r="A435" t="s">
        <v>198</v>
      </c>
      <c r="B435" t="s">
        <v>199</v>
      </c>
      <c r="C435" t="b">
        <v>0</v>
      </c>
      <c r="D435">
        <v>2</v>
      </c>
    </row>
    <row r="436" spans="1:4">
      <c r="A436" t="s">
        <v>200</v>
      </c>
      <c r="B436" t="s">
        <v>201</v>
      </c>
      <c r="C436" t="b">
        <v>0</v>
      </c>
      <c r="D436">
        <v>2</v>
      </c>
    </row>
    <row r="437" spans="1:4">
      <c r="A437" t="s">
        <v>202</v>
      </c>
      <c r="B437" t="s">
        <v>203</v>
      </c>
      <c r="C437" t="b">
        <v>0</v>
      </c>
      <c r="D437">
        <v>2</v>
      </c>
    </row>
    <row r="438" spans="1:4">
      <c r="A438" t="s">
        <v>204</v>
      </c>
      <c r="B438" t="s">
        <v>205</v>
      </c>
      <c r="C438" t="b">
        <v>0</v>
      </c>
      <c r="D438">
        <v>2</v>
      </c>
    </row>
    <row r="439" spans="1:4">
      <c r="A439" t="s">
        <v>207</v>
      </c>
      <c r="B439" t="s">
        <v>208</v>
      </c>
      <c r="C439" t="b">
        <v>0</v>
      </c>
      <c r="D439">
        <v>2</v>
      </c>
    </row>
    <row r="440" spans="1:4">
      <c r="A440" t="s">
        <v>210</v>
      </c>
      <c r="B440" t="s">
        <v>211</v>
      </c>
      <c r="C440" t="b">
        <v>0</v>
      </c>
      <c r="D440">
        <v>3</v>
      </c>
    </row>
    <row r="441" spans="1:4">
      <c r="A441" t="s">
        <v>213</v>
      </c>
      <c r="B441" t="s">
        <v>214</v>
      </c>
      <c r="C441" t="b">
        <v>1</v>
      </c>
      <c r="D441">
        <v>3</v>
      </c>
    </row>
    <row r="442" spans="1:4">
      <c r="A442" t="s">
        <v>215</v>
      </c>
      <c r="B442" t="s">
        <v>216</v>
      </c>
      <c r="C442" t="b">
        <v>0</v>
      </c>
      <c r="D442">
        <v>3</v>
      </c>
    </row>
    <row r="443" spans="1:4">
      <c r="A443" t="s">
        <v>217</v>
      </c>
      <c r="B443" t="s">
        <v>218</v>
      </c>
      <c r="C443" t="b">
        <v>0</v>
      </c>
      <c r="D443">
        <v>3</v>
      </c>
    </row>
    <row r="444" spans="1:4">
      <c r="A444" t="s">
        <v>219</v>
      </c>
      <c r="B444" t="s">
        <v>220</v>
      </c>
      <c r="C444" t="b">
        <v>0</v>
      </c>
      <c r="D444">
        <v>3</v>
      </c>
    </row>
    <row r="445" spans="1:4">
      <c r="A445" t="s">
        <v>221</v>
      </c>
      <c r="B445" t="s">
        <v>222</v>
      </c>
      <c r="C445" t="b">
        <v>0</v>
      </c>
      <c r="D445">
        <v>3</v>
      </c>
    </row>
    <row r="446" spans="1:4">
      <c r="A446" t="s">
        <v>223</v>
      </c>
      <c r="B446" t="s">
        <v>224</v>
      </c>
      <c r="C446" t="b">
        <v>0</v>
      </c>
      <c r="D446">
        <v>3</v>
      </c>
    </row>
    <row r="447" spans="1:4">
      <c r="A447" t="s">
        <v>225</v>
      </c>
      <c r="B447" t="s">
        <v>226</v>
      </c>
      <c r="C447" t="b">
        <v>0</v>
      </c>
      <c r="D447">
        <v>2</v>
      </c>
    </row>
    <row r="448" spans="1:4">
      <c r="A448" t="s">
        <v>227</v>
      </c>
      <c r="B448" t="s">
        <v>228</v>
      </c>
      <c r="C448" t="b">
        <v>0</v>
      </c>
      <c r="D448">
        <v>2</v>
      </c>
    </row>
    <row r="449" spans="1:4">
      <c r="A449" t="s">
        <v>230</v>
      </c>
      <c r="B449" t="s">
        <v>231</v>
      </c>
      <c r="C449" t="b">
        <v>0</v>
      </c>
      <c r="D449">
        <v>2</v>
      </c>
    </row>
    <row r="450" spans="1:4">
      <c r="A450" t="s">
        <v>232</v>
      </c>
      <c r="B450" t="s">
        <v>233</v>
      </c>
      <c r="C450" t="b">
        <v>0</v>
      </c>
      <c r="D450">
        <v>2</v>
      </c>
    </row>
    <row r="451" spans="1:4">
      <c r="A451" t="s">
        <v>234</v>
      </c>
      <c r="B451" t="s">
        <v>235</v>
      </c>
      <c r="C451" t="b">
        <v>0</v>
      </c>
      <c r="D451">
        <v>2</v>
      </c>
    </row>
    <row r="452" spans="1:4">
      <c r="A452" t="s">
        <v>237</v>
      </c>
      <c r="B452" t="s">
        <v>238</v>
      </c>
      <c r="C452" t="b">
        <v>0</v>
      </c>
      <c r="D452">
        <v>2</v>
      </c>
    </row>
    <row r="453" spans="1:4">
      <c r="A453" t="s">
        <v>240</v>
      </c>
      <c r="B453" t="s">
        <v>241</v>
      </c>
      <c r="C453" t="b">
        <v>0</v>
      </c>
      <c r="D453">
        <v>2</v>
      </c>
    </row>
    <row r="454" spans="1:4">
      <c r="A454" t="s">
        <v>243</v>
      </c>
      <c r="B454" t="s">
        <v>244</v>
      </c>
      <c r="C454" t="b">
        <v>0</v>
      </c>
      <c r="D454">
        <v>2</v>
      </c>
    </row>
    <row r="455" spans="1:4">
      <c r="A455" t="s">
        <v>246</v>
      </c>
      <c r="B455" t="s">
        <v>247</v>
      </c>
      <c r="C455" t="b">
        <v>0</v>
      </c>
      <c r="D455">
        <v>2</v>
      </c>
    </row>
    <row r="456" spans="1:4">
      <c r="A456" t="s">
        <v>249</v>
      </c>
      <c r="B456" t="s">
        <v>250</v>
      </c>
      <c r="C456" t="b">
        <v>0</v>
      </c>
      <c r="D456">
        <v>2</v>
      </c>
    </row>
    <row r="457" spans="1:4">
      <c r="A457" t="s">
        <v>252</v>
      </c>
      <c r="B457" t="s">
        <v>253</v>
      </c>
      <c r="C457" t="b">
        <v>0</v>
      </c>
      <c r="D457">
        <v>2</v>
      </c>
    </row>
    <row r="458" spans="1:4">
      <c r="A458" t="s">
        <v>255</v>
      </c>
      <c r="B458" t="s">
        <v>256</v>
      </c>
      <c r="C458" t="b">
        <v>0</v>
      </c>
      <c r="D458">
        <v>2</v>
      </c>
    </row>
    <row r="459" spans="1:4">
      <c r="A459" t="s">
        <v>258</v>
      </c>
      <c r="B459" t="s">
        <v>259</v>
      </c>
      <c r="C459" t="b">
        <v>0</v>
      </c>
      <c r="D459">
        <v>2</v>
      </c>
    </row>
    <row r="460" spans="1:4">
      <c r="A460" t="s">
        <v>261</v>
      </c>
      <c r="B460" t="s">
        <v>262</v>
      </c>
      <c r="C460" t="b">
        <v>0</v>
      </c>
      <c r="D460">
        <v>2</v>
      </c>
    </row>
    <row r="461" spans="1:4">
      <c r="A461" t="s">
        <v>264</v>
      </c>
      <c r="B461" t="s">
        <v>265</v>
      </c>
      <c r="C461" t="b">
        <v>1</v>
      </c>
      <c r="D461">
        <v>2</v>
      </c>
    </row>
    <row r="462" spans="1:4">
      <c r="A462" t="s">
        <v>267</v>
      </c>
      <c r="B462" t="s">
        <v>268</v>
      </c>
      <c r="C462" t="b">
        <v>0</v>
      </c>
      <c r="D462">
        <v>2</v>
      </c>
    </row>
    <row r="463" spans="1:4">
      <c r="A463" t="s">
        <v>269</v>
      </c>
      <c r="B463" t="s">
        <v>270</v>
      </c>
      <c r="C463" t="b">
        <v>0</v>
      </c>
      <c r="D463">
        <v>2</v>
      </c>
    </row>
    <row r="464" spans="1:4">
      <c r="A464" t="s">
        <v>271</v>
      </c>
      <c r="B464" t="s">
        <v>272</v>
      </c>
      <c r="C464" t="b">
        <v>0</v>
      </c>
      <c r="D464">
        <v>2</v>
      </c>
    </row>
    <row r="465" spans="1:4">
      <c r="A465" t="s">
        <v>273</v>
      </c>
      <c r="B465" t="s">
        <v>274</v>
      </c>
      <c r="C465" t="b">
        <v>0</v>
      </c>
      <c r="D465">
        <v>2</v>
      </c>
    </row>
    <row r="466" spans="1:4">
      <c r="A466" t="s">
        <v>276</v>
      </c>
      <c r="B466" t="s">
        <v>277</v>
      </c>
      <c r="C466" t="b">
        <v>0</v>
      </c>
      <c r="D466">
        <v>3</v>
      </c>
    </row>
    <row r="467" spans="1:4">
      <c r="A467" t="s">
        <v>279</v>
      </c>
      <c r="B467" t="s">
        <v>280</v>
      </c>
      <c r="C467" t="b">
        <v>0</v>
      </c>
      <c r="D467">
        <v>3</v>
      </c>
    </row>
    <row r="468" spans="1:4">
      <c r="A468" t="s">
        <v>282</v>
      </c>
      <c r="B468" t="s">
        <v>283</v>
      </c>
      <c r="C468" t="b">
        <v>0</v>
      </c>
      <c r="D468">
        <v>2</v>
      </c>
    </row>
    <row r="469" spans="1:4">
      <c r="A469" t="s">
        <v>285</v>
      </c>
      <c r="B469" t="s">
        <v>286</v>
      </c>
      <c r="C469" t="b">
        <v>0</v>
      </c>
      <c r="D469">
        <v>2</v>
      </c>
    </row>
    <row r="470" spans="1:4">
      <c r="A470" t="s">
        <v>287</v>
      </c>
      <c r="B470" t="s">
        <v>288</v>
      </c>
      <c r="C470" t="b">
        <v>0</v>
      </c>
      <c r="D470">
        <v>2</v>
      </c>
    </row>
    <row r="471" spans="1:4">
      <c r="A471" t="s">
        <v>290</v>
      </c>
      <c r="B471" t="s">
        <v>291</v>
      </c>
      <c r="C471" t="b">
        <v>0</v>
      </c>
      <c r="D471">
        <v>2</v>
      </c>
    </row>
    <row r="472" spans="1:4">
      <c r="A472" t="s">
        <v>292</v>
      </c>
      <c r="B472" t="s">
        <v>293</v>
      </c>
      <c r="C472" t="b">
        <v>1</v>
      </c>
      <c r="D472">
        <v>6</v>
      </c>
    </row>
    <row r="473" spans="1:4">
      <c r="A473" t="s">
        <v>44</v>
      </c>
      <c r="B473" t="s">
        <v>45</v>
      </c>
      <c r="C473" t="b">
        <v>1</v>
      </c>
      <c r="D473">
        <v>2</v>
      </c>
    </row>
    <row r="474" spans="1:4">
      <c r="A474" t="s">
        <v>47</v>
      </c>
      <c r="B474" t="s">
        <v>48</v>
      </c>
      <c r="C474" t="b">
        <v>1</v>
      </c>
      <c r="D474">
        <v>3</v>
      </c>
    </row>
    <row r="475" spans="1:4">
      <c r="A475" t="s">
        <v>50</v>
      </c>
      <c r="B475" t="s">
        <v>51</v>
      </c>
      <c r="C475" t="b">
        <v>1</v>
      </c>
      <c r="D475">
        <v>2</v>
      </c>
    </row>
    <row r="476" spans="1:4">
      <c r="A476" t="s">
        <v>53</v>
      </c>
      <c r="B476" t="s">
        <v>54</v>
      </c>
      <c r="C476" t="b">
        <v>1</v>
      </c>
      <c r="D476">
        <v>2</v>
      </c>
    </row>
    <row r="477" spans="1:4">
      <c r="A477" t="s">
        <v>56</v>
      </c>
      <c r="B477" t="s">
        <v>57</v>
      </c>
      <c r="C477" t="b">
        <v>0</v>
      </c>
      <c r="D477">
        <v>2</v>
      </c>
    </row>
    <row r="478" spans="1:4">
      <c r="A478" t="s">
        <v>59</v>
      </c>
      <c r="B478" t="s">
        <v>60</v>
      </c>
      <c r="C478" t="b">
        <v>0</v>
      </c>
      <c r="D478">
        <v>2</v>
      </c>
    </row>
    <row r="479" spans="1:4">
      <c r="A479" t="s">
        <v>61</v>
      </c>
      <c r="B479" t="s">
        <v>62</v>
      </c>
      <c r="C479" t="b">
        <v>0</v>
      </c>
      <c r="D479">
        <v>2</v>
      </c>
    </row>
    <row r="480" spans="1:4">
      <c r="A480" t="s">
        <v>63</v>
      </c>
      <c r="B480" t="s">
        <v>64</v>
      </c>
      <c r="C480" t="b">
        <v>0</v>
      </c>
      <c r="D480">
        <v>2</v>
      </c>
    </row>
    <row r="481" spans="1:4">
      <c r="A481" t="s">
        <v>67</v>
      </c>
      <c r="B481" t="s">
        <v>68</v>
      </c>
      <c r="C481" t="b">
        <v>0</v>
      </c>
      <c r="D481">
        <v>2</v>
      </c>
    </row>
    <row r="482" spans="1:4">
      <c r="A482" t="s">
        <v>70</v>
      </c>
      <c r="B482" t="s">
        <v>71</v>
      </c>
      <c r="C482" t="b">
        <v>0</v>
      </c>
      <c r="D482">
        <v>2</v>
      </c>
    </row>
    <row r="483" spans="1:4">
      <c r="A483" t="s">
        <v>74</v>
      </c>
      <c r="B483" t="s">
        <v>75</v>
      </c>
      <c r="C483" t="b">
        <v>0</v>
      </c>
      <c r="D483">
        <v>2</v>
      </c>
    </row>
    <row r="484" spans="1:4">
      <c r="A484" t="s">
        <v>77</v>
      </c>
      <c r="B484" t="s">
        <v>78</v>
      </c>
      <c r="C484" t="b">
        <v>0</v>
      </c>
      <c r="D484">
        <v>2</v>
      </c>
    </row>
    <row r="485" spans="1:4">
      <c r="A485" t="s">
        <v>80</v>
      </c>
      <c r="B485" t="s">
        <v>81</v>
      </c>
      <c r="C485" t="b">
        <v>0</v>
      </c>
      <c r="D485">
        <v>2</v>
      </c>
    </row>
    <row r="486" spans="1:4">
      <c r="A486" t="s">
        <v>83</v>
      </c>
      <c r="B486" t="s">
        <v>84</v>
      </c>
      <c r="C486" t="b">
        <v>0</v>
      </c>
      <c r="D486">
        <v>2</v>
      </c>
    </row>
    <row r="487" spans="1:4">
      <c r="A487" t="s">
        <v>85</v>
      </c>
      <c r="B487" t="s">
        <v>86</v>
      </c>
      <c r="C487" t="b">
        <v>0</v>
      </c>
      <c r="D487">
        <v>2</v>
      </c>
    </row>
    <row r="488" spans="1:4">
      <c r="A488" t="s">
        <v>89</v>
      </c>
      <c r="B488" t="s">
        <v>90</v>
      </c>
      <c r="C488" t="b">
        <v>0</v>
      </c>
      <c r="D488">
        <v>2</v>
      </c>
    </row>
    <row r="489" spans="1:4">
      <c r="A489" t="s">
        <v>92</v>
      </c>
      <c r="B489" t="s">
        <v>93</v>
      </c>
      <c r="C489" t="b">
        <v>0</v>
      </c>
      <c r="D489">
        <v>3</v>
      </c>
    </row>
    <row r="490" spans="1:4">
      <c r="A490" t="s">
        <v>95</v>
      </c>
      <c r="B490" t="s">
        <v>96</v>
      </c>
      <c r="C490" t="b">
        <v>0</v>
      </c>
      <c r="D490">
        <v>3</v>
      </c>
    </row>
    <row r="491" spans="1:4">
      <c r="A491" t="s">
        <v>98</v>
      </c>
      <c r="B491" t="s">
        <v>99</v>
      </c>
      <c r="C491" t="b">
        <v>0</v>
      </c>
      <c r="D491">
        <v>2</v>
      </c>
    </row>
    <row r="492" spans="1:4">
      <c r="A492" t="s">
        <v>101</v>
      </c>
      <c r="B492" t="s">
        <v>102</v>
      </c>
      <c r="C492" t="b">
        <v>0</v>
      </c>
      <c r="D492">
        <v>2</v>
      </c>
    </row>
    <row r="493" spans="1:4">
      <c r="A493" t="s">
        <v>104</v>
      </c>
      <c r="B493" t="s">
        <v>105</v>
      </c>
      <c r="C493" t="b">
        <v>0</v>
      </c>
      <c r="D493">
        <v>2</v>
      </c>
    </row>
    <row r="494" spans="1:4">
      <c r="A494" t="s">
        <v>106</v>
      </c>
      <c r="B494" t="s">
        <v>107</v>
      </c>
      <c r="C494" t="b">
        <v>0</v>
      </c>
      <c r="D494">
        <v>2</v>
      </c>
    </row>
    <row r="495" spans="1:4">
      <c r="A495" t="s">
        <v>108</v>
      </c>
      <c r="B495" t="s">
        <v>109</v>
      </c>
      <c r="C495" t="b">
        <v>0</v>
      </c>
      <c r="D495">
        <v>2</v>
      </c>
    </row>
    <row r="496" spans="1:4">
      <c r="A496" t="s">
        <v>110</v>
      </c>
      <c r="B496" t="s">
        <v>111</v>
      </c>
      <c r="C496" t="b">
        <v>0</v>
      </c>
      <c r="D496">
        <v>2</v>
      </c>
    </row>
    <row r="497" spans="1:4">
      <c r="A497" t="s">
        <v>113</v>
      </c>
      <c r="B497" t="s">
        <v>114</v>
      </c>
      <c r="C497" t="b">
        <v>0</v>
      </c>
      <c r="D497">
        <v>2</v>
      </c>
    </row>
    <row r="498" spans="1:4">
      <c r="A498" t="s">
        <v>116</v>
      </c>
      <c r="B498" t="s">
        <v>117</v>
      </c>
      <c r="C498" t="b">
        <v>0</v>
      </c>
      <c r="D498">
        <v>2</v>
      </c>
    </row>
    <row r="499" spans="1:4">
      <c r="A499" t="s">
        <v>119</v>
      </c>
      <c r="B499" t="s">
        <v>120</v>
      </c>
      <c r="C499" t="b">
        <v>0</v>
      </c>
      <c r="D499">
        <v>2</v>
      </c>
    </row>
    <row r="500" spans="1:4">
      <c r="A500" t="s">
        <v>122</v>
      </c>
      <c r="B500" t="s">
        <v>123</v>
      </c>
      <c r="C500" t="b">
        <v>0</v>
      </c>
      <c r="D500">
        <v>2</v>
      </c>
    </row>
    <row r="501" spans="1:4">
      <c r="A501" t="s">
        <v>125</v>
      </c>
      <c r="B501" t="s">
        <v>126</v>
      </c>
      <c r="C501" t="b">
        <v>0</v>
      </c>
      <c r="D501">
        <v>2</v>
      </c>
    </row>
    <row r="502" spans="1:4">
      <c r="A502" t="s">
        <v>128</v>
      </c>
      <c r="B502" t="s">
        <v>129</v>
      </c>
      <c r="C502" t="b">
        <v>0</v>
      </c>
      <c r="D502">
        <v>2</v>
      </c>
    </row>
    <row r="503" spans="1:4">
      <c r="A503" t="s">
        <v>131</v>
      </c>
      <c r="B503" t="s">
        <v>132</v>
      </c>
      <c r="C503" t="b">
        <v>0</v>
      </c>
      <c r="D503">
        <v>2</v>
      </c>
    </row>
    <row r="504" spans="1:4">
      <c r="A504" t="s">
        <v>133</v>
      </c>
      <c r="B504" t="s">
        <v>134</v>
      </c>
      <c r="C504" t="b">
        <v>0</v>
      </c>
      <c r="D504">
        <v>2</v>
      </c>
    </row>
    <row r="505" spans="1:4">
      <c r="A505" t="s">
        <v>135</v>
      </c>
      <c r="B505" t="s">
        <v>136</v>
      </c>
      <c r="C505" t="b">
        <v>0</v>
      </c>
      <c r="D505">
        <v>2</v>
      </c>
    </row>
    <row r="506" spans="1:4">
      <c r="A506" t="s">
        <v>138</v>
      </c>
      <c r="B506" t="s">
        <v>139</v>
      </c>
      <c r="C506" t="b">
        <v>0</v>
      </c>
      <c r="D506">
        <v>2</v>
      </c>
    </row>
    <row r="507" spans="1:4">
      <c r="A507" t="s">
        <v>140</v>
      </c>
      <c r="B507" t="s">
        <v>141</v>
      </c>
      <c r="C507" t="b">
        <v>0</v>
      </c>
      <c r="D507">
        <v>2</v>
      </c>
    </row>
    <row r="508" spans="1:4">
      <c r="A508" t="s">
        <v>143</v>
      </c>
      <c r="B508" t="s">
        <v>144</v>
      </c>
      <c r="C508" t="b">
        <v>0</v>
      </c>
      <c r="D508">
        <v>2</v>
      </c>
    </row>
    <row r="509" spans="1:4">
      <c r="A509" t="s">
        <v>146</v>
      </c>
      <c r="B509" t="s">
        <v>147</v>
      </c>
      <c r="C509" t="b">
        <v>0</v>
      </c>
      <c r="D509">
        <v>2</v>
      </c>
    </row>
    <row r="510" spans="1:4">
      <c r="A510" t="s">
        <v>148</v>
      </c>
      <c r="B510" t="s">
        <v>149</v>
      </c>
      <c r="C510" t="b">
        <v>0</v>
      </c>
      <c r="D510">
        <v>2</v>
      </c>
    </row>
    <row r="511" spans="1:4">
      <c r="A511" t="s">
        <v>151</v>
      </c>
      <c r="B511" t="s">
        <v>152</v>
      </c>
      <c r="C511" t="b">
        <v>0</v>
      </c>
      <c r="D511">
        <v>2</v>
      </c>
    </row>
    <row r="512" spans="1:4">
      <c r="A512" t="s">
        <v>154</v>
      </c>
      <c r="B512" t="s">
        <v>155</v>
      </c>
      <c r="C512" t="b">
        <v>0</v>
      </c>
      <c r="D512">
        <v>2</v>
      </c>
    </row>
    <row r="513" spans="1:4">
      <c r="A513" t="s">
        <v>157</v>
      </c>
      <c r="B513" t="s">
        <v>158</v>
      </c>
      <c r="C513" t="b">
        <v>0</v>
      </c>
      <c r="D513">
        <v>2</v>
      </c>
    </row>
    <row r="514" spans="1:4">
      <c r="A514" t="s">
        <v>160</v>
      </c>
      <c r="B514" t="s">
        <v>161</v>
      </c>
      <c r="C514" t="b">
        <v>0</v>
      </c>
      <c r="D514">
        <v>2</v>
      </c>
    </row>
    <row r="515" spans="1:4">
      <c r="A515" t="s">
        <v>163</v>
      </c>
      <c r="B515" t="s">
        <v>164</v>
      </c>
      <c r="C515" t="b">
        <v>0</v>
      </c>
      <c r="D515">
        <v>2</v>
      </c>
    </row>
    <row r="516" spans="1:4">
      <c r="A516" t="s">
        <v>166</v>
      </c>
      <c r="B516" t="s">
        <v>167</v>
      </c>
      <c r="C516" t="b">
        <v>0</v>
      </c>
      <c r="D516">
        <v>2</v>
      </c>
    </row>
    <row r="517" spans="1:4">
      <c r="A517" t="s">
        <v>169</v>
      </c>
      <c r="B517" t="s">
        <v>170</v>
      </c>
      <c r="C517" t="b">
        <v>0</v>
      </c>
      <c r="D517">
        <v>2</v>
      </c>
    </row>
    <row r="518" spans="1:4">
      <c r="A518" t="s">
        <v>171</v>
      </c>
      <c r="B518" t="s">
        <v>172</v>
      </c>
      <c r="C518" t="b">
        <v>0</v>
      </c>
      <c r="D518">
        <v>2</v>
      </c>
    </row>
    <row r="519" spans="1:4">
      <c r="A519" t="s">
        <v>173</v>
      </c>
      <c r="B519" t="s">
        <v>174</v>
      </c>
      <c r="C519" t="b">
        <v>0</v>
      </c>
      <c r="D519">
        <v>2</v>
      </c>
    </row>
    <row r="520" spans="1:4">
      <c r="A520" t="s">
        <v>175</v>
      </c>
      <c r="B520" t="s">
        <v>176</v>
      </c>
      <c r="C520" t="b">
        <v>0</v>
      </c>
      <c r="D520">
        <v>7</v>
      </c>
    </row>
    <row r="521" spans="1:4">
      <c r="A521" t="s">
        <v>178</v>
      </c>
      <c r="B521" t="s">
        <v>179</v>
      </c>
      <c r="C521" t="b">
        <v>0</v>
      </c>
      <c r="D521">
        <v>7</v>
      </c>
    </row>
    <row r="522" spans="1:4">
      <c r="A522" t="s">
        <v>180</v>
      </c>
      <c r="B522" t="s">
        <v>181</v>
      </c>
      <c r="C522" t="b">
        <v>0</v>
      </c>
      <c r="D522">
        <v>2</v>
      </c>
    </row>
    <row r="523" spans="1:4">
      <c r="A523" t="s">
        <v>182</v>
      </c>
      <c r="B523" t="s">
        <v>183</v>
      </c>
      <c r="C523" t="b">
        <v>0</v>
      </c>
      <c r="D523">
        <v>2</v>
      </c>
    </row>
    <row r="524" spans="1:4">
      <c r="A524" t="s">
        <v>185</v>
      </c>
      <c r="B524" t="s">
        <v>186</v>
      </c>
      <c r="C524" t="b">
        <v>0</v>
      </c>
      <c r="D524">
        <v>2</v>
      </c>
    </row>
    <row r="525" spans="1:4">
      <c r="A525" t="s">
        <v>188</v>
      </c>
      <c r="B525" t="s">
        <v>189</v>
      </c>
      <c r="C525" t="b">
        <v>0</v>
      </c>
      <c r="D525">
        <v>2</v>
      </c>
    </row>
    <row r="526" spans="1:4">
      <c r="A526" t="s">
        <v>191</v>
      </c>
      <c r="B526" t="s">
        <v>192</v>
      </c>
      <c r="C526" t="b">
        <v>0</v>
      </c>
      <c r="D526">
        <v>2</v>
      </c>
    </row>
    <row r="527" spans="1:4">
      <c r="A527" t="s">
        <v>194</v>
      </c>
      <c r="B527" t="s">
        <v>195</v>
      </c>
      <c r="C527" t="b">
        <v>0</v>
      </c>
      <c r="D527">
        <v>2</v>
      </c>
    </row>
    <row r="528" spans="1:4">
      <c r="A528" t="s">
        <v>196</v>
      </c>
      <c r="B528" t="s">
        <v>197</v>
      </c>
      <c r="C528" t="b">
        <v>0</v>
      </c>
      <c r="D528">
        <v>2</v>
      </c>
    </row>
    <row r="529" spans="1:4">
      <c r="A529" t="s">
        <v>198</v>
      </c>
      <c r="B529" t="s">
        <v>199</v>
      </c>
      <c r="C529" t="b">
        <v>0</v>
      </c>
      <c r="D529">
        <v>2</v>
      </c>
    </row>
    <row r="530" spans="1:4">
      <c r="A530" t="s">
        <v>200</v>
      </c>
      <c r="B530" t="s">
        <v>201</v>
      </c>
      <c r="C530" t="b">
        <v>0</v>
      </c>
      <c r="D530">
        <v>2</v>
      </c>
    </row>
    <row r="531" spans="1:4">
      <c r="A531" t="s">
        <v>202</v>
      </c>
      <c r="B531" t="s">
        <v>203</v>
      </c>
      <c r="C531" t="b">
        <v>0</v>
      </c>
      <c r="D531">
        <v>2</v>
      </c>
    </row>
    <row r="532" spans="1:4">
      <c r="A532" t="s">
        <v>204</v>
      </c>
      <c r="B532" t="s">
        <v>205</v>
      </c>
      <c r="C532" t="b">
        <v>0</v>
      </c>
      <c r="D532">
        <v>2</v>
      </c>
    </row>
    <row r="533" spans="1:4">
      <c r="A533" t="s">
        <v>207</v>
      </c>
      <c r="B533" t="s">
        <v>208</v>
      </c>
      <c r="C533" t="b">
        <v>0</v>
      </c>
      <c r="D533">
        <v>2</v>
      </c>
    </row>
    <row r="534" spans="1:4">
      <c r="A534" t="s">
        <v>210</v>
      </c>
      <c r="B534" t="s">
        <v>211</v>
      </c>
      <c r="C534" t="b">
        <v>0</v>
      </c>
      <c r="D534">
        <v>3</v>
      </c>
    </row>
    <row r="535" spans="1:4">
      <c r="A535" t="s">
        <v>213</v>
      </c>
      <c r="B535" t="s">
        <v>214</v>
      </c>
      <c r="C535" t="b">
        <v>1</v>
      </c>
      <c r="D535">
        <v>3</v>
      </c>
    </row>
    <row r="536" spans="1:4">
      <c r="A536" t="s">
        <v>215</v>
      </c>
      <c r="B536" t="s">
        <v>216</v>
      </c>
      <c r="C536" t="b">
        <v>0</v>
      </c>
      <c r="D536">
        <v>3</v>
      </c>
    </row>
    <row r="537" spans="1:4">
      <c r="A537" t="s">
        <v>217</v>
      </c>
      <c r="B537" t="s">
        <v>218</v>
      </c>
      <c r="C537" t="b">
        <v>0</v>
      </c>
      <c r="D537">
        <v>3</v>
      </c>
    </row>
    <row r="538" spans="1:4">
      <c r="A538" t="s">
        <v>219</v>
      </c>
      <c r="B538" t="s">
        <v>220</v>
      </c>
      <c r="C538" t="b">
        <v>0</v>
      </c>
      <c r="D538">
        <v>3</v>
      </c>
    </row>
    <row r="539" spans="1:4">
      <c r="A539" t="s">
        <v>221</v>
      </c>
      <c r="B539" t="s">
        <v>222</v>
      </c>
      <c r="C539" t="b">
        <v>0</v>
      </c>
      <c r="D539">
        <v>3</v>
      </c>
    </row>
    <row r="540" spans="1:4">
      <c r="A540" t="s">
        <v>223</v>
      </c>
      <c r="B540" t="s">
        <v>224</v>
      </c>
      <c r="C540" t="b">
        <v>0</v>
      </c>
      <c r="D540">
        <v>3</v>
      </c>
    </row>
    <row r="541" spans="1:4">
      <c r="A541" t="s">
        <v>225</v>
      </c>
      <c r="B541" t="s">
        <v>226</v>
      </c>
      <c r="C541" t="b">
        <v>0</v>
      </c>
      <c r="D541">
        <v>2</v>
      </c>
    </row>
    <row r="542" spans="1:4">
      <c r="A542" t="s">
        <v>227</v>
      </c>
      <c r="B542" t="s">
        <v>228</v>
      </c>
      <c r="C542" t="b">
        <v>0</v>
      </c>
      <c r="D542">
        <v>2</v>
      </c>
    </row>
    <row r="543" spans="1:4">
      <c r="A543" t="s">
        <v>230</v>
      </c>
      <c r="B543" t="s">
        <v>231</v>
      </c>
      <c r="C543" t="b">
        <v>0</v>
      </c>
      <c r="D543">
        <v>2</v>
      </c>
    </row>
    <row r="544" spans="1:4">
      <c r="A544" t="s">
        <v>232</v>
      </c>
      <c r="B544" t="s">
        <v>233</v>
      </c>
      <c r="C544" t="b">
        <v>0</v>
      </c>
      <c r="D544">
        <v>2</v>
      </c>
    </row>
    <row r="545" spans="1:4">
      <c r="A545" t="s">
        <v>234</v>
      </c>
      <c r="B545" t="s">
        <v>235</v>
      </c>
      <c r="C545" t="b">
        <v>0</v>
      </c>
      <c r="D545">
        <v>2</v>
      </c>
    </row>
    <row r="546" spans="1:4">
      <c r="A546" t="s">
        <v>237</v>
      </c>
      <c r="B546" t="s">
        <v>238</v>
      </c>
      <c r="C546" t="b">
        <v>0</v>
      </c>
      <c r="D546">
        <v>2</v>
      </c>
    </row>
    <row r="547" spans="1:4">
      <c r="A547" t="s">
        <v>240</v>
      </c>
      <c r="B547" t="s">
        <v>241</v>
      </c>
      <c r="C547" t="b">
        <v>0</v>
      </c>
      <c r="D547">
        <v>2</v>
      </c>
    </row>
    <row r="548" spans="1:4">
      <c r="A548" t="s">
        <v>243</v>
      </c>
      <c r="B548" t="s">
        <v>244</v>
      </c>
      <c r="C548" t="b">
        <v>0</v>
      </c>
      <c r="D548">
        <v>2</v>
      </c>
    </row>
    <row r="549" spans="1:4">
      <c r="A549" t="s">
        <v>246</v>
      </c>
      <c r="B549" t="s">
        <v>247</v>
      </c>
      <c r="C549" t="b">
        <v>0</v>
      </c>
      <c r="D549">
        <v>2</v>
      </c>
    </row>
    <row r="550" spans="1:4">
      <c r="A550" t="s">
        <v>249</v>
      </c>
      <c r="B550" t="s">
        <v>250</v>
      </c>
      <c r="C550" t="b">
        <v>0</v>
      </c>
      <c r="D550">
        <v>2</v>
      </c>
    </row>
    <row r="551" spans="1:4">
      <c r="A551" t="s">
        <v>252</v>
      </c>
      <c r="B551" t="s">
        <v>253</v>
      </c>
      <c r="C551" t="b">
        <v>0</v>
      </c>
      <c r="D551">
        <v>2</v>
      </c>
    </row>
    <row r="552" spans="1:4">
      <c r="A552" t="s">
        <v>255</v>
      </c>
      <c r="B552" t="s">
        <v>256</v>
      </c>
      <c r="C552" t="b">
        <v>0</v>
      </c>
      <c r="D552">
        <v>2</v>
      </c>
    </row>
    <row r="553" spans="1:4">
      <c r="A553" t="s">
        <v>258</v>
      </c>
      <c r="B553" t="s">
        <v>259</v>
      </c>
      <c r="C553" t="b">
        <v>0</v>
      </c>
      <c r="D553">
        <v>2</v>
      </c>
    </row>
    <row r="554" spans="1:4">
      <c r="A554" t="s">
        <v>261</v>
      </c>
      <c r="B554" t="s">
        <v>262</v>
      </c>
      <c r="C554" t="b">
        <v>0</v>
      </c>
      <c r="D554">
        <v>2</v>
      </c>
    </row>
    <row r="555" spans="1:4">
      <c r="A555" t="s">
        <v>264</v>
      </c>
      <c r="B555" t="s">
        <v>265</v>
      </c>
      <c r="C555" t="b">
        <v>1</v>
      </c>
      <c r="D555">
        <v>2</v>
      </c>
    </row>
    <row r="556" spans="1:4">
      <c r="A556" t="s">
        <v>267</v>
      </c>
      <c r="B556" t="s">
        <v>268</v>
      </c>
      <c r="C556" t="b">
        <v>0</v>
      </c>
      <c r="D556">
        <v>2</v>
      </c>
    </row>
    <row r="557" spans="1:4">
      <c r="A557" t="s">
        <v>269</v>
      </c>
      <c r="B557" t="s">
        <v>270</v>
      </c>
      <c r="C557" t="b">
        <v>0</v>
      </c>
      <c r="D557">
        <v>2</v>
      </c>
    </row>
    <row r="558" spans="1:4">
      <c r="A558" t="s">
        <v>271</v>
      </c>
      <c r="B558" t="s">
        <v>272</v>
      </c>
      <c r="C558" t="b">
        <v>0</v>
      </c>
      <c r="D558">
        <v>2</v>
      </c>
    </row>
    <row r="559" spans="1:4">
      <c r="A559" t="s">
        <v>273</v>
      </c>
      <c r="B559" t="s">
        <v>274</v>
      </c>
      <c r="C559" t="b">
        <v>0</v>
      </c>
      <c r="D559">
        <v>2</v>
      </c>
    </row>
    <row r="560" spans="1:4">
      <c r="A560" t="s">
        <v>276</v>
      </c>
      <c r="B560" t="s">
        <v>277</v>
      </c>
      <c r="C560" t="b">
        <v>0</v>
      </c>
      <c r="D560">
        <v>3</v>
      </c>
    </row>
    <row r="561" spans="1:4">
      <c r="A561" t="s">
        <v>279</v>
      </c>
      <c r="B561" t="s">
        <v>280</v>
      </c>
      <c r="C561" t="b">
        <v>0</v>
      </c>
      <c r="D561">
        <v>3</v>
      </c>
    </row>
    <row r="562" spans="1:4">
      <c r="A562" t="s">
        <v>282</v>
      </c>
      <c r="B562" t="s">
        <v>283</v>
      </c>
      <c r="C562" t="b">
        <v>0</v>
      </c>
      <c r="D562">
        <v>2</v>
      </c>
    </row>
    <row r="563" spans="1:4">
      <c r="A563" t="s">
        <v>285</v>
      </c>
      <c r="B563" t="s">
        <v>286</v>
      </c>
      <c r="C563" t="b">
        <v>0</v>
      </c>
      <c r="D563">
        <v>2</v>
      </c>
    </row>
    <row r="564" spans="1:4">
      <c r="A564" t="s">
        <v>287</v>
      </c>
      <c r="B564" t="s">
        <v>288</v>
      </c>
      <c r="C564" t="b">
        <v>0</v>
      </c>
      <c r="D564">
        <v>2</v>
      </c>
    </row>
    <row r="565" spans="1:4">
      <c r="A565" t="s">
        <v>290</v>
      </c>
      <c r="B565" t="s">
        <v>291</v>
      </c>
      <c r="C565" t="b">
        <v>0</v>
      </c>
      <c r="D565">
        <v>2</v>
      </c>
    </row>
    <row r="566" spans="1:4">
      <c r="A566" t="s">
        <v>292</v>
      </c>
      <c r="B566" t="s">
        <v>293</v>
      </c>
      <c r="C566" t="b">
        <v>1</v>
      </c>
      <c r="D566">
        <v>6</v>
      </c>
    </row>
    <row r="567" spans="1:4">
      <c r="A567" t="s">
        <v>44</v>
      </c>
      <c r="B567" t="s">
        <v>45</v>
      </c>
      <c r="C567" t="b">
        <v>1</v>
      </c>
      <c r="D567">
        <v>2</v>
      </c>
    </row>
    <row r="568" spans="1:4">
      <c r="A568" t="s">
        <v>47</v>
      </c>
      <c r="B568" t="s">
        <v>48</v>
      </c>
      <c r="C568" t="b">
        <v>1</v>
      </c>
      <c r="D568">
        <v>3</v>
      </c>
    </row>
    <row r="569" spans="1:4">
      <c r="A569" t="s">
        <v>50</v>
      </c>
      <c r="B569" t="s">
        <v>51</v>
      </c>
      <c r="C569" t="b">
        <v>1</v>
      </c>
      <c r="D569">
        <v>2</v>
      </c>
    </row>
    <row r="570" spans="1:4">
      <c r="A570" t="s">
        <v>53</v>
      </c>
      <c r="B570" t="s">
        <v>54</v>
      </c>
      <c r="C570" t="b">
        <v>1</v>
      </c>
      <c r="D570">
        <v>2</v>
      </c>
    </row>
    <row r="571" spans="1:4">
      <c r="A571" t="s">
        <v>56</v>
      </c>
      <c r="B571" t="s">
        <v>57</v>
      </c>
      <c r="C571" t="b">
        <v>0</v>
      </c>
      <c r="D571">
        <v>2</v>
      </c>
    </row>
    <row r="572" spans="1:4">
      <c r="A572" t="s">
        <v>59</v>
      </c>
      <c r="B572" t="s">
        <v>60</v>
      </c>
      <c r="C572" t="b">
        <v>0</v>
      </c>
      <c r="D572">
        <v>2</v>
      </c>
    </row>
    <row r="573" spans="1:4">
      <c r="A573" t="s">
        <v>61</v>
      </c>
      <c r="B573" t="s">
        <v>62</v>
      </c>
      <c r="C573" t="b">
        <v>0</v>
      </c>
      <c r="D573">
        <v>2</v>
      </c>
    </row>
    <row r="574" spans="1:4">
      <c r="A574" t="s">
        <v>63</v>
      </c>
      <c r="B574" t="s">
        <v>64</v>
      </c>
      <c r="C574" t="b">
        <v>0</v>
      </c>
      <c r="D574">
        <v>2</v>
      </c>
    </row>
    <row r="575" spans="1:4">
      <c r="A575" t="s">
        <v>67</v>
      </c>
      <c r="B575" t="s">
        <v>68</v>
      </c>
      <c r="C575" t="b">
        <v>0</v>
      </c>
      <c r="D575">
        <v>2</v>
      </c>
    </row>
    <row r="576" spans="1:4">
      <c r="A576" t="s">
        <v>70</v>
      </c>
      <c r="B576" t="s">
        <v>71</v>
      </c>
      <c r="C576" t="b">
        <v>0</v>
      </c>
      <c r="D576">
        <v>2</v>
      </c>
    </row>
    <row r="577" spans="1:4">
      <c r="A577" t="s">
        <v>74</v>
      </c>
      <c r="B577" t="s">
        <v>75</v>
      </c>
      <c r="C577" t="b">
        <v>0</v>
      </c>
      <c r="D577">
        <v>2</v>
      </c>
    </row>
    <row r="578" spans="1:4">
      <c r="A578" t="s">
        <v>77</v>
      </c>
      <c r="B578" t="s">
        <v>78</v>
      </c>
      <c r="C578" t="b">
        <v>0</v>
      </c>
      <c r="D578">
        <v>2</v>
      </c>
    </row>
    <row r="579" spans="1:4">
      <c r="A579" t="s">
        <v>80</v>
      </c>
      <c r="B579" t="s">
        <v>81</v>
      </c>
      <c r="C579" t="b">
        <v>0</v>
      </c>
      <c r="D579">
        <v>2</v>
      </c>
    </row>
    <row r="580" spans="1:4">
      <c r="A580" t="s">
        <v>83</v>
      </c>
      <c r="B580" t="s">
        <v>84</v>
      </c>
      <c r="C580" t="b">
        <v>0</v>
      </c>
      <c r="D580">
        <v>2</v>
      </c>
    </row>
    <row r="581" spans="1:4">
      <c r="A581" t="s">
        <v>85</v>
      </c>
      <c r="B581" t="s">
        <v>86</v>
      </c>
      <c r="C581" t="b">
        <v>0</v>
      </c>
      <c r="D581">
        <v>2</v>
      </c>
    </row>
    <row r="582" spans="1:4">
      <c r="A582" t="s">
        <v>89</v>
      </c>
      <c r="B582" t="s">
        <v>90</v>
      </c>
      <c r="C582" t="b">
        <v>0</v>
      </c>
      <c r="D582">
        <v>2</v>
      </c>
    </row>
    <row r="583" spans="1:4">
      <c r="A583" t="s">
        <v>92</v>
      </c>
      <c r="B583" t="s">
        <v>93</v>
      </c>
      <c r="C583" t="b">
        <v>0</v>
      </c>
      <c r="D583">
        <v>3</v>
      </c>
    </row>
    <row r="584" spans="1:4">
      <c r="A584" t="s">
        <v>95</v>
      </c>
      <c r="B584" t="s">
        <v>96</v>
      </c>
      <c r="C584" t="b">
        <v>0</v>
      </c>
      <c r="D584">
        <v>3</v>
      </c>
    </row>
    <row r="585" spans="1:4">
      <c r="A585" t="s">
        <v>98</v>
      </c>
      <c r="B585" t="s">
        <v>99</v>
      </c>
      <c r="C585" t="b">
        <v>0</v>
      </c>
      <c r="D585">
        <v>2</v>
      </c>
    </row>
    <row r="586" spans="1:4">
      <c r="A586" t="s">
        <v>101</v>
      </c>
      <c r="B586" t="s">
        <v>102</v>
      </c>
      <c r="C586" t="b">
        <v>0</v>
      </c>
      <c r="D586">
        <v>2</v>
      </c>
    </row>
    <row r="587" spans="1:4">
      <c r="A587" t="s">
        <v>104</v>
      </c>
      <c r="B587" t="s">
        <v>105</v>
      </c>
      <c r="C587" t="b">
        <v>0</v>
      </c>
      <c r="D587">
        <v>2</v>
      </c>
    </row>
    <row r="588" spans="1:4">
      <c r="A588" t="s">
        <v>106</v>
      </c>
      <c r="B588" t="s">
        <v>107</v>
      </c>
      <c r="C588" t="b">
        <v>0</v>
      </c>
      <c r="D588">
        <v>2</v>
      </c>
    </row>
    <row r="589" spans="1:4">
      <c r="A589" t="s">
        <v>108</v>
      </c>
      <c r="B589" t="s">
        <v>109</v>
      </c>
      <c r="C589" t="b">
        <v>0</v>
      </c>
      <c r="D589">
        <v>2</v>
      </c>
    </row>
    <row r="590" spans="1:4">
      <c r="A590" t="s">
        <v>110</v>
      </c>
      <c r="B590" t="s">
        <v>111</v>
      </c>
      <c r="C590" t="b">
        <v>0</v>
      </c>
      <c r="D590">
        <v>2</v>
      </c>
    </row>
    <row r="591" spans="1:4">
      <c r="A591" t="s">
        <v>113</v>
      </c>
      <c r="B591" t="s">
        <v>114</v>
      </c>
      <c r="C591" t="b">
        <v>0</v>
      </c>
      <c r="D591">
        <v>2</v>
      </c>
    </row>
    <row r="592" spans="1:4">
      <c r="A592" t="s">
        <v>116</v>
      </c>
      <c r="B592" t="s">
        <v>117</v>
      </c>
      <c r="C592" t="b">
        <v>0</v>
      </c>
      <c r="D592">
        <v>2</v>
      </c>
    </row>
    <row r="593" spans="1:4">
      <c r="A593" t="s">
        <v>119</v>
      </c>
      <c r="B593" t="s">
        <v>120</v>
      </c>
      <c r="C593" t="b">
        <v>0</v>
      </c>
      <c r="D593">
        <v>2</v>
      </c>
    </row>
    <row r="594" spans="1:4">
      <c r="A594" t="s">
        <v>122</v>
      </c>
      <c r="B594" t="s">
        <v>123</v>
      </c>
      <c r="C594" t="b">
        <v>0</v>
      </c>
      <c r="D594">
        <v>2</v>
      </c>
    </row>
    <row r="595" spans="1:4">
      <c r="A595" t="s">
        <v>125</v>
      </c>
      <c r="B595" t="s">
        <v>126</v>
      </c>
      <c r="C595" t="b">
        <v>0</v>
      </c>
      <c r="D595">
        <v>2</v>
      </c>
    </row>
    <row r="596" spans="1:4">
      <c r="A596" t="s">
        <v>128</v>
      </c>
      <c r="B596" t="s">
        <v>129</v>
      </c>
      <c r="C596" t="b">
        <v>0</v>
      </c>
      <c r="D596">
        <v>2</v>
      </c>
    </row>
    <row r="597" spans="1:4">
      <c r="A597" t="s">
        <v>131</v>
      </c>
      <c r="B597" t="s">
        <v>132</v>
      </c>
      <c r="C597" t="b">
        <v>0</v>
      </c>
      <c r="D597">
        <v>2</v>
      </c>
    </row>
    <row r="598" spans="1:4">
      <c r="A598" t="s">
        <v>133</v>
      </c>
      <c r="B598" t="s">
        <v>134</v>
      </c>
      <c r="C598" t="b">
        <v>0</v>
      </c>
      <c r="D598">
        <v>2</v>
      </c>
    </row>
    <row r="599" spans="1:4">
      <c r="A599" t="s">
        <v>135</v>
      </c>
      <c r="B599" t="s">
        <v>136</v>
      </c>
      <c r="C599" t="b">
        <v>0</v>
      </c>
      <c r="D599">
        <v>2</v>
      </c>
    </row>
    <row r="600" spans="1:4">
      <c r="A600" t="s">
        <v>138</v>
      </c>
      <c r="B600" t="s">
        <v>139</v>
      </c>
      <c r="C600" t="b">
        <v>0</v>
      </c>
      <c r="D600">
        <v>2</v>
      </c>
    </row>
    <row r="601" spans="1:4">
      <c r="A601" t="s">
        <v>140</v>
      </c>
      <c r="B601" t="s">
        <v>141</v>
      </c>
      <c r="C601" t="b">
        <v>0</v>
      </c>
      <c r="D601">
        <v>2</v>
      </c>
    </row>
    <row r="602" spans="1:4">
      <c r="A602" t="s">
        <v>143</v>
      </c>
      <c r="B602" t="s">
        <v>144</v>
      </c>
      <c r="C602" t="b">
        <v>0</v>
      </c>
      <c r="D602">
        <v>2</v>
      </c>
    </row>
    <row r="603" spans="1:4">
      <c r="A603" t="s">
        <v>146</v>
      </c>
      <c r="B603" t="s">
        <v>147</v>
      </c>
      <c r="C603" t="b">
        <v>0</v>
      </c>
      <c r="D603">
        <v>2</v>
      </c>
    </row>
    <row r="604" spans="1:4">
      <c r="A604" t="s">
        <v>148</v>
      </c>
      <c r="B604" t="s">
        <v>149</v>
      </c>
      <c r="C604" t="b">
        <v>0</v>
      </c>
      <c r="D604">
        <v>2</v>
      </c>
    </row>
    <row r="605" spans="1:4">
      <c r="A605" t="s">
        <v>151</v>
      </c>
      <c r="B605" t="s">
        <v>152</v>
      </c>
      <c r="C605" t="b">
        <v>0</v>
      </c>
      <c r="D605">
        <v>2</v>
      </c>
    </row>
    <row r="606" spans="1:4">
      <c r="A606" t="s">
        <v>154</v>
      </c>
      <c r="B606" t="s">
        <v>155</v>
      </c>
      <c r="C606" t="b">
        <v>0</v>
      </c>
      <c r="D606">
        <v>2</v>
      </c>
    </row>
    <row r="607" spans="1:4">
      <c r="A607" t="s">
        <v>157</v>
      </c>
      <c r="B607" t="s">
        <v>158</v>
      </c>
      <c r="C607" t="b">
        <v>0</v>
      </c>
      <c r="D607">
        <v>2</v>
      </c>
    </row>
    <row r="608" spans="1:4">
      <c r="A608" t="s">
        <v>160</v>
      </c>
      <c r="B608" t="s">
        <v>161</v>
      </c>
      <c r="C608" t="b">
        <v>0</v>
      </c>
      <c r="D608">
        <v>2</v>
      </c>
    </row>
    <row r="609" spans="1:4">
      <c r="A609" t="s">
        <v>163</v>
      </c>
      <c r="B609" t="s">
        <v>164</v>
      </c>
      <c r="C609" t="b">
        <v>0</v>
      </c>
      <c r="D609">
        <v>2</v>
      </c>
    </row>
    <row r="610" spans="1:4">
      <c r="A610" t="s">
        <v>166</v>
      </c>
      <c r="B610" t="s">
        <v>167</v>
      </c>
      <c r="C610" t="b">
        <v>0</v>
      </c>
      <c r="D610">
        <v>2</v>
      </c>
    </row>
    <row r="611" spans="1:4">
      <c r="A611" t="s">
        <v>169</v>
      </c>
      <c r="B611" t="s">
        <v>170</v>
      </c>
      <c r="C611" t="b">
        <v>0</v>
      </c>
      <c r="D611">
        <v>2</v>
      </c>
    </row>
    <row r="612" spans="1:4">
      <c r="A612" t="s">
        <v>171</v>
      </c>
      <c r="B612" t="s">
        <v>172</v>
      </c>
      <c r="C612" t="b">
        <v>0</v>
      </c>
      <c r="D612">
        <v>2</v>
      </c>
    </row>
    <row r="613" spans="1:4">
      <c r="A613" t="s">
        <v>173</v>
      </c>
      <c r="B613" t="s">
        <v>174</v>
      </c>
      <c r="C613" t="b">
        <v>0</v>
      </c>
      <c r="D613">
        <v>2</v>
      </c>
    </row>
    <row r="614" spans="1:4">
      <c r="A614" t="s">
        <v>175</v>
      </c>
      <c r="B614" t="s">
        <v>176</v>
      </c>
      <c r="C614" t="b">
        <v>0</v>
      </c>
      <c r="D614">
        <v>7</v>
      </c>
    </row>
    <row r="615" spans="1:4">
      <c r="A615" t="s">
        <v>178</v>
      </c>
      <c r="B615" t="s">
        <v>179</v>
      </c>
      <c r="C615" t="b">
        <v>0</v>
      </c>
      <c r="D615">
        <v>7</v>
      </c>
    </row>
    <row r="616" spans="1:4">
      <c r="A616" t="s">
        <v>180</v>
      </c>
      <c r="B616" t="s">
        <v>181</v>
      </c>
      <c r="C616" t="b">
        <v>0</v>
      </c>
      <c r="D616">
        <v>2</v>
      </c>
    </row>
    <row r="617" spans="1:4">
      <c r="A617" t="s">
        <v>182</v>
      </c>
      <c r="B617" t="s">
        <v>183</v>
      </c>
      <c r="C617" t="b">
        <v>0</v>
      </c>
      <c r="D617">
        <v>2</v>
      </c>
    </row>
    <row r="618" spans="1:4">
      <c r="A618" t="s">
        <v>185</v>
      </c>
      <c r="B618" t="s">
        <v>186</v>
      </c>
      <c r="C618" t="b">
        <v>0</v>
      </c>
      <c r="D618">
        <v>2</v>
      </c>
    </row>
    <row r="619" spans="1:4">
      <c r="A619" t="s">
        <v>188</v>
      </c>
      <c r="B619" t="s">
        <v>189</v>
      </c>
      <c r="C619" t="b">
        <v>0</v>
      </c>
      <c r="D619">
        <v>2</v>
      </c>
    </row>
    <row r="620" spans="1:4">
      <c r="A620" t="s">
        <v>191</v>
      </c>
      <c r="B620" t="s">
        <v>192</v>
      </c>
      <c r="C620" t="b">
        <v>0</v>
      </c>
      <c r="D620">
        <v>2</v>
      </c>
    </row>
    <row r="621" spans="1:4">
      <c r="A621" t="s">
        <v>194</v>
      </c>
      <c r="B621" t="s">
        <v>195</v>
      </c>
      <c r="C621" t="b">
        <v>0</v>
      </c>
      <c r="D621">
        <v>2</v>
      </c>
    </row>
    <row r="622" spans="1:4">
      <c r="A622" t="s">
        <v>196</v>
      </c>
      <c r="B622" t="s">
        <v>197</v>
      </c>
      <c r="C622" t="b">
        <v>0</v>
      </c>
      <c r="D622">
        <v>2</v>
      </c>
    </row>
    <row r="623" spans="1:4">
      <c r="A623" t="s">
        <v>198</v>
      </c>
      <c r="B623" t="s">
        <v>199</v>
      </c>
      <c r="C623" t="b">
        <v>0</v>
      </c>
      <c r="D623">
        <v>2</v>
      </c>
    </row>
    <row r="624" spans="1:4">
      <c r="A624" t="s">
        <v>200</v>
      </c>
      <c r="B624" t="s">
        <v>201</v>
      </c>
      <c r="C624" t="b">
        <v>0</v>
      </c>
      <c r="D624">
        <v>2</v>
      </c>
    </row>
    <row r="625" spans="1:4">
      <c r="A625" t="s">
        <v>202</v>
      </c>
      <c r="B625" t="s">
        <v>203</v>
      </c>
      <c r="C625" t="b">
        <v>0</v>
      </c>
      <c r="D625">
        <v>2</v>
      </c>
    </row>
    <row r="626" spans="1:4">
      <c r="A626" t="s">
        <v>204</v>
      </c>
      <c r="B626" t="s">
        <v>205</v>
      </c>
      <c r="C626" t="b">
        <v>0</v>
      </c>
      <c r="D626">
        <v>2</v>
      </c>
    </row>
    <row r="627" spans="1:4">
      <c r="A627" t="s">
        <v>207</v>
      </c>
      <c r="B627" t="s">
        <v>208</v>
      </c>
      <c r="C627" t="b">
        <v>0</v>
      </c>
      <c r="D627">
        <v>2</v>
      </c>
    </row>
    <row r="628" spans="1:4">
      <c r="A628" t="s">
        <v>210</v>
      </c>
      <c r="B628" t="s">
        <v>211</v>
      </c>
      <c r="C628" t="b">
        <v>0</v>
      </c>
      <c r="D628">
        <v>3</v>
      </c>
    </row>
    <row r="629" spans="1:4">
      <c r="A629" t="s">
        <v>213</v>
      </c>
      <c r="B629" t="s">
        <v>214</v>
      </c>
      <c r="C629" t="b">
        <v>1</v>
      </c>
      <c r="D629">
        <v>3</v>
      </c>
    </row>
    <row r="630" spans="1:4">
      <c r="A630" t="s">
        <v>215</v>
      </c>
      <c r="B630" t="s">
        <v>216</v>
      </c>
      <c r="C630" t="b">
        <v>0</v>
      </c>
      <c r="D630">
        <v>3</v>
      </c>
    </row>
    <row r="631" spans="1:4">
      <c r="A631" t="s">
        <v>217</v>
      </c>
      <c r="B631" t="s">
        <v>218</v>
      </c>
      <c r="C631" t="b">
        <v>0</v>
      </c>
      <c r="D631">
        <v>3</v>
      </c>
    </row>
    <row r="632" spans="1:4">
      <c r="A632" t="s">
        <v>219</v>
      </c>
      <c r="B632" t="s">
        <v>220</v>
      </c>
      <c r="C632" t="b">
        <v>0</v>
      </c>
      <c r="D632">
        <v>3</v>
      </c>
    </row>
    <row r="633" spans="1:4">
      <c r="A633" t="s">
        <v>221</v>
      </c>
      <c r="B633" t="s">
        <v>222</v>
      </c>
      <c r="C633" t="b">
        <v>0</v>
      </c>
      <c r="D633">
        <v>3</v>
      </c>
    </row>
    <row r="634" spans="1:4">
      <c r="A634" t="s">
        <v>223</v>
      </c>
      <c r="B634" t="s">
        <v>224</v>
      </c>
      <c r="C634" t="b">
        <v>0</v>
      </c>
      <c r="D634">
        <v>3</v>
      </c>
    </row>
    <row r="635" spans="1:4">
      <c r="A635" t="s">
        <v>225</v>
      </c>
      <c r="B635" t="s">
        <v>226</v>
      </c>
      <c r="C635" t="b">
        <v>0</v>
      </c>
      <c r="D635">
        <v>2</v>
      </c>
    </row>
    <row r="636" spans="1:4">
      <c r="A636" t="s">
        <v>227</v>
      </c>
      <c r="B636" t="s">
        <v>228</v>
      </c>
      <c r="C636" t="b">
        <v>0</v>
      </c>
      <c r="D636">
        <v>2</v>
      </c>
    </row>
    <row r="637" spans="1:4">
      <c r="A637" t="s">
        <v>230</v>
      </c>
      <c r="B637" t="s">
        <v>231</v>
      </c>
      <c r="C637" t="b">
        <v>0</v>
      </c>
      <c r="D637">
        <v>2</v>
      </c>
    </row>
    <row r="638" spans="1:4">
      <c r="A638" t="s">
        <v>232</v>
      </c>
      <c r="B638" t="s">
        <v>233</v>
      </c>
      <c r="C638" t="b">
        <v>0</v>
      </c>
      <c r="D638">
        <v>2</v>
      </c>
    </row>
    <row r="639" spans="1:4">
      <c r="A639" t="s">
        <v>234</v>
      </c>
      <c r="B639" t="s">
        <v>235</v>
      </c>
      <c r="C639" t="b">
        <v>0</v>
      </c>
      <c r="D639">
        <v>2</v>
      </c>
    </row>
    <row r="640" spans="1:4">
      <c r="A640" t="s">
        <v>237</v>
      </c>
      <c r="B640" t="s">
        <v>238</v>
      </c>
      <c r="C640" t="b">
        <v>0</v>
      </c>
      <c r="D640">
        <v>2</v>
      </c>
    </row>
    <row r="641" spans="1:4">
      <c r="A641" t="s">
        <v>240</v>
      </c>
      <c r="B641" t="s">
        <v>241</v>
      </c>
      <c r="C641" t="b">
        <v>0</v>
      </c>
      <c r="D641">
        <v>2</v>
      </c>
    </row>
    <row r="642" spans="1:4">
      <c r="A642" t="s">
        <v>243</v>
      </c>
      <c r="B642" t="s">
        <v>244</v>
      </c>
      <c r="C642" t="b">
        <v>0</v>
      </c>
      <c r="D642">
        <v>2</v>
      </c>
    </row>
    <row r="643" spans="1:4">
      <c r="A643" t="s">
        <v>246</v>
      </c>
      <c r="B643" t="s">
        <v>247</v>
      </c>
      <c r="C643" t="b">
        <v>0</v>
      </c>
      <c r="D643">
        <v>2</v>
      </c>
    </row>
    <row r="644" spans="1:4">
      <c r="A644" t="s">
        <v>249</v>
      </c>
      <c r="B644" t="s">
        <v>250</v>
      </c>
      <c r="C644" t="b">
        <v>0</v>
      </c>
      <c r="D644">
        <v>2</v>
      </c>
    </row>
    <row r="645" spans="1:4">
      <c r="A645" t="s">
        <v>252</v>
      </c>
      <c r="B645" t="s">
        <v>253</v>
      </c>
      <c r="C645" t="b">
        <v>0</v>
      </c>
      <c r="D645">
        <v>2</v>
      </c>
    </row>
    <row r="646" spans="1:4">
      <c r="A646" t="s">
        <v>255</v>
      </c>
      <c r="B646" t="s">
        <v>256</v>
      </c>
      <c r="C646" t="b">
        <v>0</v>
      </c>
      <c r="D646">
        <v>2</v>
      </c>
    </row>
    <row r="647" spans="1:4">
      <c r="A647" t="s">
        <v>258</v>
      </c>
      <c r="B647" t="s">
        <v>259</v>
      </c>
      <c r="C647" t="b">
        <v>0</v>
      </c>
      <c r="D647">
        <v>2</v>
      </c>
    </row>
    <row r="648" spans="1:4">
      <c r="A648" t="s">
        <v>261</v>
      </c>
      <c r="B648" t="s">
        <v>262</v>
      </c>
      <c r="C648" t="b">
        <v>0</v>
      </c>
      <c r="D648">
        <v>2</v>
      </c>
    </row>
    <row r="649" spans="1:4">
      <c r="A649" t="s">
        <v>264</v>
      </c>
      <c r="B649" t="s">
        <v>265</v>
      </c>
      <c r="C649" t="b">
        <v>1</v>
      </c>
      <c r="D649">
        <v>2</v>
      </c>
    </row>
    <row r="650" spans="1:4">
      <c r="A650" t="s">
        <v>267</v>
      </c>
      <c r="B650" t="s">
        <v>268</v>
      </c>
      <c r="C650" t="b">
        <v>0</v>
      </c>
      <c r="D650">
        <v>2</v>
      </c>
    </row>
    <row r="651" spans="1:4">
      <c r="A651" t="s">
        <v>269</v>
      </c>
      <c r="B651" t="s">
        <v>270</v>
      </c>
      <c r="C651" t="b">
        <v>0</v>
      </c>
      <c r="D651">
        <v>2</v>
      </c>
    </row>
    <row r="652" spans="1:4">
      <c r="A652" t="s">
        <v>271</v>
      </c>
      <c r="B652" t="s">
        <v>272</v>
      </c>
      <c r="C652" t="b">
        <v>0</v>
      </c>
      <c r="D652">
        <v>2</v>
      </c>
    </row>
    <row r="653" spans="1:4">
      <c r="A653" t="s">
        <v>273</v>
      </c>
      <c r="B653" t="s">
        <v>274</v>
      </c>
      <c r="C653" t="b">
        <v>0</v>
      </c>
      <c r="D653">
        <v>2</v>
      </c>
    </row>
    <row r="654" spans="1:4">
      <c r="A654" t="s">
        <v>276</v>
      </c>
      <c r="B654" t="s">
        <v>277</v>
      </c>
      <c r="C654" t="b">
        <v>0</v>
      </c>
      <c r="D654">
        <v>3</v>
      </c>
    </row>
    <row r="655" spans="1:4">
      <c r="A655" t="s">
        <v>279</v>
      </c>
      <c r="B655" t="s">
        <v>280</v>
      </c>
      <c r="C655" t="b">
        <v>0</v>
      </c>
      <c r="D655">
        <v>3</v>
      </c>
    </row>
    <row r="656" spans="1:4">
      <c r="A656" t="s">
        <v>282</v>
      </c>
      <c r="B656" t="s">
        <v>283</v>
      </c>
      <c r="C656" t="b">
        <v>0</v>
      </c>
      <c r="D656">
        <v>2</v>
      </c>
    </row>
    <row r="657" spans="1:4">
      <c r="A657" t="s">
        <v>285</v>
      </c>
      <c r="B657" t="s">
        <v>286</v>
      </c>
      <c r="C657" t="b">
        <v>0</v>
      </c>
      <c r="D657">
        <v>2</v>
      </c>
    </row>
    <row r="658" spans="1:4">
      <c r="A658" t="s">
        <v>287</v>
      </c>
      <c r="B658" t="s">
        <v>288</v>
      </c>
      <c r="C658" t="b">
        <v>0</v>
      </c>
      <c r="D658">
        <v>2</v>
      </c>
    </row>
    <row r="659" spans="1:4">
      <c r="A659" t="s">
        <v>290</v>
      </c>
      <c r="B659" t="s">
        <v>291</v>
      </c>
      <c r="C659" t="b">
        <v>0</v>
      </c>
      <c r="D659">
        <v>2</v>
      </c>
    </row>
    <row r="660" spans="1:4">
      <c r="A660" t="s">
        <v>292</v>
      </c>
      <c r="B660" t="s">
        <v>293</v>
      </c>
      <c r="C660" t="b">
        <v>1</v>
      </c>
      <c r="D660">
        <v>6</v>
      </c>
    </row>
    <row r="661" spans="1:4">
      <c r="A661" t="s">
        <v>44</v>
      </c>
      <c r="B661" t="s">
        <v>45</v>
      </c>
      <c r="C661" t="b">
        <v>1</v>
      </c>
      <c r="D661">
        <v>2</v>
      </c>
    </row>
    <row r="662" spans="1:4">
      <c r="A662" t="s">
        <v>47</v>
      </c>
      <c r="B662" t="s">
        <v>48</v>
      </c>
      <c r="C662" t="b">
        <v>1</v>
      </c>
      <c r="D662">
        <v>3</v>
      </c>
    </row>
    <row r="663" spans="1:4">
      <c r="A663" t="s">
        <v>50</v>
      </c>
      <c r="B663" t="s">
        <v>51</v>
      </c>
      <c r="C663" t="b">
        <v>1</v>
      </c>
      <c r="D663">
        <v>2</v>
      </c>
    </row>
    <row r="664" spans="1:4">
      <c r="A664" t="s">
        <v>53</v>
      </c>
      <c r="B664" t="s">
        <v>54</v>
      </c>
      <c r="C664" t="b">
        <v>1</v>
      </c>
      <c r="D664">
        <v>2</v>
      </c>
    </row>
    <row r="665" spans="1:4">
      <c r="A665" t="s">
        <v>56</v>
      </c>
      <c r="B665" t="s">
        <v>57</v>
      </c>
      <c r="C665" t="b">
        <v>0</v>
      </c>
      <c r="D665">
        <v>2</v>
      </c>
    </row>
    <row r="666" spans="1:4">
      <c r="A666" t="s">
        <v>59</v>
      </c>
      <c r="B666" t="s">
        <v>60</v>
      </c>
      <c r="C666" t="b">
        <v>0</v>
      </c>
      <c r="D666">
        <v>2</v>
      </c>
    </row>
    <row r="667" spans="1:4">
      <c r="A667" t="s">
        <v>61</v>
      </c>
      <c r="B667" t="s">
        <v>62</v>
      </c>
      <c r="C667" t="b">
        <v>0</v>
      </c>
      <c r="D667">
        <v>2</v>
      </c>
    </row>
    <row r="668" spans="1:4">
      <c r="A668" t="s">
        <v>63</v>
      </c>
      <c r="B668" t="s">
        <v>64</v>
      </c>
      <c r="C668" t="b">
        <v>0</v>
      </c>
      <c r="D668">
        <v>2</v>
      </c>
    </row>
    <row r="669" spans="1:4">
      <c r="A669" t="s">
        <v>67</v>
      </c>
      <c r="B669" t="s">
        <v>68</v>
      </c>
      <c r="C669" t="b">
        <v>0</v>
      </c>
      <c r="D669">
        <v>2</v>
      </c>
    </row>
    <row r="670" spans="1:4">
      <c r="A670" t="s">
        <v>70</v>
      </c>
      <c r="B670" t="s">
        <v>71</v>
      </c>
      <c r="C670" t="b">
        <v>0</v>
      </c>
      <c r="D670">
        <v>2</v>
      </c>
    </row>
    <row r="671" spans="1:4">
      <c r="A671" t="s">
        <v>74</v>
      </c>
      <c r="B671" t="s">
        <v>75</v>
      </c>
      <c r="C671" t="b">
        <v>0</v>
      </c>
      <c r="D671">
        <v>2</v>
      </c>
    </row>
    <row r="672" spans="1:4">
      <c r="A672" t="s">
        <v>77</v>
      </c>
      <c r="B672" t="s">
        <v>78</v>
      </c>
      <c r="C672" t="b">
        <v>0</v>
      </c>
      <c r="D672">
        <v>2</v>
      </c>
    </row>
    <row r="673" spans="1:4">
      <c r="A673" t="s">
        <v>80</v>
      </c>
      <c r="B673" t="s">
        <v>81</v>
      </c>
      <c r="C673" t="b">
        <v>0</v>
      </c>
      <c r="D673">
        <v>2</v>
      </c>
    </row>
    <row r="674" spans="1:4">
      <c r="A674" t="s">
        <v>83</v>
      </c>
      <c r="B674" t="s">
        <v>84</v>
      </c>
      <c r="C674" t="b">
        <v>0</v>
      </c>
      <c r="D674">
        <v>2</v>
      </c>
    </row>
    <row r="675" spans="1:4">
      <c r="A675" t="s">
        <v>85</v>
      </c>
      <c r="B675" t="s">
        <v>86</v>
      </c>
      <c r="C675" t="b">
        <v>0</v>
      </c>
      <c r="D675">
        <v>2</v>
      </c>
    </row>
    <row r="676" spans="1:4">
      <c r="A676" t="s">
        <v>89</v>
      </c>
      <c r="B676" t="s">
        <v>90</v>
      </c>
      <c r="C676" t="b">
        <v>0</v>
      </c>
      <c r="D676">
        <v>2</v>
      </c>
    </row>
    <row r="677" spans="1:4">
      <c r="A677" t="s">
        <v>92</v>
      </c>
      <c r="B677" t="s">
        <v>93</v>
      </c>
      <c r="C677" t="b">
        <v>0</v>
      </c>
      <c r="D677">
        <v>3</v>
      </c>
    </row>
    <row r="678" spans="1:4">
      <c r="A678" t="s">
        <v>95</v>
      </c>
      <c r="B678" t="s">
        <v>96</v>
      </c>
      <c r="C678" t="b">
        <v>0</v>
      </c>
      <c r="D678">
        <v>3</v>
      </c>
    </row>
    <row r="679" spans="1:4">
      <c r="A679" t="s">
        <v>98</v>
      </c>
      <c r="B679" t="s">
        <v>99</v>
      </c>
      <c r="C679" t="b">
        <v>0</v>
      </c>
      <c r="D679">
        <v>2</v>
      </c>
    </row>
    <row r="680" spans="1:4">
      <c r="A680" t="s">
        <v>101</v>
      </c>
      <c r="B680" t="s">
        <v>102</v>
      </c>
      <c r="C680" t="b">
        <v>0</v>
      </c>
      <c r="D680">
        <v>2</v>
      </c>
    </row>
    <row r="681" spans="1:4">
      <c r="A681" t="s">
        <v>104</v>
      </c>
      <c r="B681" t="s">
        <v>105</v>
      </c>
      <c r="C681" t="b">
        <v>0</v>
      </c>
      <c r="D681">
        <v>2</v>
      </c>
    </row>
    <row r="682" spans="1:4">
      <c r="A682" t="s">
        <v>106</v>
      </c>
      <c r="B682" t="s">
        <v>107</v>
      </c>
      <c r="C682" t="b">
        <v>0</v>
      </c>
      <c r="D682">
        <v>2</v>
      </c>
    </row>
    <row r="683" spans="1:4">
      <c r="A683" t="s">
        <v>108</v>
      </c>
      <c r="B683" t="s">
        <v>109</v>
      </c>
      <c r="C683" t="b">
        <v>0</v>
      </c>
      <c r="D683">
        <v>2</v>
      </c>
    </row>
    <row r="684" spans="1:4">
      <c r="A684" t="s">
        <v>110</v>
      </c>
      <c r="B684" t="s">
        <v>111</v>
      </c>
      <c r="C684" t="b">
        <v>0</v>
      </c>
      <c r="D684">
        <v>2</v>
      </c>
    </row>
    <row r="685" spans="1:4">
      <c r="A685" t="s">
        <v>113</v>
      </c>
      <c r="B685" t="s">
        <v>114</v>
      </c>
      <c r="C685" t="b">
        <v>0</v>
      </c>
      <c r="D685">
        <v>2</v>
      </c>
    </row>
    <row r="686" spans="1:4">
      <c r="A686" t="s">
        <v>116</v>
      </c>
      <c r="B686" t="s">
        <v>117</v>
      </c>
      <c r="C686" t="b">
        <v>0</v>
      </c>
      <c r="D686">
        <v>2</v>
      </c>
    </row>
    <row r="687" spans="1:4">
      <c r="A687" t="s">
        <v>119</v>
      </c>
      <c r="B687" t="s">
        <v>120</v>
      </c>
      <c r="C687" t="b">
        <v>0</v>
      </c>
      <c r="D687">
        <v>2</v>
      </c>
    </row>
    <row r="688" spans="1:4">
      <c r="A688" t="s">
        <v>122</v>
      </c>
      <c r="B688" t="s">
        <v>123</v>
      </c>
      <c r="C688" t="b">
        <v>0</v>
      </c>
      <c r="D688">
        <v>2</v>
      </c>
    </row>
    <row r="689" spans="1:4">
      <c r="A689" t="s">
        <v>125</v>
      </c>
      <c r="B689" t="s">
        <v>126</v>
      </c>
      <c r="C689" t="b">
        <v>0</v>
      </c>
      <c r="D689">
        <v>2</v>
      </c>
    </row>
    <row r="690" spans="1:4">
      <c r="A690" t="s">
        <v>128</v>
      </c>
      <c r="B690" t="s">
        <v>129</v>
      </c>
      <c r="C690" t="b">
        <v>0</v>
      </c>
      <c r="D690">
        <v>2</v>
      </c>
    </row>
    <row r="691" spans="1:4">
      <c r="A691" t="s">
        <v>131</v>
      </c>
      <c r="B691" t="s">
        <v>132</v>
      </c>
      <c r="C691" t="b">
        <v>0</v>
      </c>
      <c r="D691">
        <v>2</v>
      </c>
    </row>
    <row r="692" spans="1:4">
      <c r="A692" t="s">
        <v>133</v>
      </c>
      <c r="B692" t="s">
        <v>134</v>
      </c>
      <c r="C692" t="b">
        <v>0</v>
      </c>
      <c r="D692">
        <v>2</v>
      </c>
    </row>
    <row r="693" spans="1:4">
      <c r="A693" t="s">
        <v>135</v>
      </c>
      <c r="B693" t="s">
        <v>136</v>
      </c>
      <c r="C693" t="b">
        <v>0</v>
      </c>
      <c r="D693">
        <v>2</v>
      </c>
    </row>
    <row r="694" spans="1:4">
      <c r="A694" t="s">
        <v>138</v>
      </c>
      <c r="B694" t="s">
        <v>139</v>
      </c>
      <c r="C694" t="b">
        <v>0</v>
      </c>
      <c r="D694">
        <v>2</v>
      </c>
    </row>
    <row r="695" spans="1:4">
      <c r="A695" t="s">
        <v>140</v>
      </c>
      <c r="B695" t="s">
        <v>141</v>
      </c>
      <c r="C695" t="b">
        <v>0</v>
      </c>
      <c r="D695">
        <v>2</v>
      </c>
    </row>
    <row r="696" spans="1:4">
      <c r="A696" t="s">
        <v>143</v>
      </c>
      <c r="B696" t="s">
        <v>144</v>
      </c>
      <c r="C696" t="b">
        <v>0</v>
      </c>
      <c r="D696">
        <v>2</v>
      </c>
    </row>
    <row r="697" spans="1:4">
      <c r="A697" t="s">
        <v>146</v>
      </c>
      <c r="B697" t="s">
        <v>147</v>
      </c>
      <c r="C697" t="b">
        <v>0</v>
      </c>
      <c r="D697">
        <v>2</v>
      </c>
    </row>
    <row r="698" spans="1:4">
      <c r="A698" t="s">
        <v>148</v>
      </c>
      <c r="B698" t="s">
        <v>149</v>
      </c>
      <c r="C698" t="b">
        <v>0</v>
      </c>
      <c r="D698">
        <v>2</v>
      </c>
    </row>
    <row r="699" spans="1:4">
      <c r="A699" t="s">
        <v>151</v>
      </c>
      <c r="B699" t="s">
        <v>152</v>
      </c>
      <c r="C699" t="b">
        <v>0</v>
      </c>
      <c r="D699">
        <v>2</v>
      </c>
    </row>
    <row r="700" spans="1:4">
      <c r="A700" t="s">
        <v>154</v>
      </c>
      <c r="B700" t="s">
        <v>155</v>
      </c>
      <c r="C700" t="b">
        <v>0</v>
      </c>
      <c r="D700">
        <v>2</v>
      </c>
    </row>
    <row r="701" spans="1:4">
      <c r="A701" t="s">
        <v>157</v>
      </c>
      <c r="B701" t="s">
        <v>158</v>
      </c>
      <c r="C701" t="b">
        <v>0</v>
      </c>
      <c r="D701">
        <v>2</v>
      </c>
    </row>
    <row r="702" spans="1:4">
      <c r="A702" t="s">
        <v>160</v>
      </c>
      <c r="B702" t="s">
        <v>161</v>
      </c>
      <c r="C702" t="b">
        <v>0</v>
      </c>
      <c r="D702">
        <v>2</v>
      </c>
    </row>
    <row r="703" spans="1:4">
      <c r="A703" t="s">
        <v>163</v>
      </c>
      <c r="B703" t="s">
        <v>164</v>
      </c>
      <c r="C703" t="b">
        <v>0</v>
      </c>
      <c r="D703">
        <v>2</v>
      </c>
    </row>
    <row r="704" spans="1:4">
      <c r="A704" t="s">
        <v>166</v>
      </c>
      <c r="B704" t="s">
        <v>167</v>
      </c>
      <c r="C704" t="b">
        <v>0</v>
      </c>
      <c r="D704">
        <v>2</v>
      </c>
    </row>
    <row r="705" spans="1:4">
      <c r="A705" t="s">
        <v>169</v>
      </c>
      <c r="B705" t="s">
        <v>170</v>
      </c>
      <c r="C705" t="b">
        <v>0</v>
      </c>
      <c r="D705">
        <v>2</v>
      </c>
    </row>
    <row r="706" spans="1:4">
      <c r="A706" t="s">
        <v>171</v>
      </c>
      <c r="B706" t="s">
        <v>172</v>
      </c>
      <c r="C706" t="b">
        <v>0</v>
      </c>
      <c r="D706">
        <v>2</v>
      </c>
    </row>
    <row r="707" spans="1:4">
      <c r="A707" t="s">
        <v>173</v>
      </c>
      <c r="B707" t="s">
        <v>174</v>
      </c>
      <c r="C707" t="b">
        <v>0</v>
      </c>
      <c r="D707">
        <v>2</v>
      </c>
    </row>
    <row r="708" spans="1:4">
      <c r="A708" t="s">
        <v>175</v>
      </c>
      <c r="B708" t="s">
        <v>176</v>
      </c>
      <c r="C708" t="b">
        <v>0</v>
      </c>
      <c r="D708">
        <v>7</v>
      </c>
    </row>
    <row r="709" spans="1:4">
      <c r="A709" t="s">
        <v>178</v>
      </c>
      <c r="B709" t="s">
        <v>179</v>
      </c>
      <c r="C709" t="b">
        <v>0</v>
      </c>
      <c r="D709">
        <v>7</v>
      </c>
    </row>
    <row r="710" spans="1:4">
      <c r="A710" t="s">
        <v>180</v>
      </c>
      <c r="B710" t="s">
        <v>181</v>
      </c>
      <c r="C710" t="b">
        <v>0</v>
      </c>
      <c r="D710">
        <v>2</v>
      </c>
    </row>
    <row r="711" spans="1:4">
      <c r="A711" t="s">
        <v>182</v>
      </c>
      <c r="B711" t="s">
        <v>183</v>
      </c>
      <c r="C711" t="b">
        <v>0</v>
      </c>
      <c r="D711">
        <v>2</v>
      </c>
    </row>
    <row r="712" spans="1:4">
      <c r="A712" t="s">
        <v>185</v>
      </c>
      <c r="B712" t="s">
        <v>186</v>
      </c>
      <c r="C712" t="b">
        <v>0</v>
      </c>
      <c r="D712">
        <v>2</v>
      </c>
    </row>
    <row r="713" spans="1:4">
      <c r="A713" t="s">
        <v>188</v>
      </c>
      <c r="B713" t="s">
        <v>189</v>
      </c>
      <c r="C713" t="b">
        <v>0</v>
      </c>
      <c r="D713">
        <v>2</v>
      </c>
    </row>
    <row r="714" spans="1:4">
      <c r="A714" t="s">
        <v>191</v>
      </c>
      <c r="B714" t="s">
        <v>192</v>
      </c>
      <c r="C714" t="b">
        <v>0</v>
      </c>
      <c r="D714">
        <v>2</v>
      </c>
    </row>
    <row r="715" spans="1:4">
      <c r="A715" t="s">
        <v>194</v>
      </c>
      <c r="B715" t="s">
        <v>195</v>
      </c>
      <c r="C715" t="b">
        <v>0</v>
      </c>
      <c r="D715">
        <v>2</v>
      </c>
    </row>
    <row r="716" spans="1:4">
      <c r="A716" t="s">
        <v>196</v>
      </c>
      <c r="B716" t="s">
        <v>197</v>
      </c>
      <c r="C716" t="b">
        <v>0</v>
      </c>
      <c r="D716">
        <v>2</v>
      </c>
    </row>
    <row r="717" spans="1:4">
      <c r="A717" t="s">
        <v>198</v>
      </c>
      <c r="B717" t="s">
        <v>199</v>
      </c>
      <c r="C717" t="b">
        <v>0</v>
      </c>
      <c r="D717">
        <v>2</v>
      </c>
    </row>
    <row r="718" spans="1:4">
      <c r="A718" t="s">
        <v>200</v>
      </c>
      <c r="B718" t="s">
        <v>201</v>
      </c>
      <c r="C718" t="b">
        <v>0</v>
      </c>
      <c r="D718">
        <v>2</v>
      </c>
    </row>
    <row r="719" spans="1:4">
      <c r="A719" t="s">
        <v>202</v>
      </c>
      <c r="B719" t="s">
        <v>203</v>
      </c>
      <c r="C719" t="b">
        <v>0</v>
      </c>
      <c r="D719">
        <v>2</v>
      </c>
    </row>
    <row r="720" spans="1:4">
      <c r="A720" t="s">
        <v>204</v>
      </c>
      <c r="B720" t="s">
        <v>205</v>
      </c>
      <c r="C720" t="b">
        <v>0</v>
      </c>
      <c r="D720">
        <v>2</v>
      </c>
    </row>
    <row r="721" spans="1:4">
      <c r="A721" t="s">
        <v>207</v>
      </c>
      <c r="B721" t="s">
        <v>208</v>
      </c>
      <c r="C721" t="b">
        <v>0</v>
      </c>
      <c r="D721">
        <v>2</v>
      </c>
    </row>
    <row r="722" spans="1:4">
      <c r="A722" t="s">
        <v>210</v>
      </c>
      <c r="B722" t="s">
        <v>211</v>
      </c>
      <c r="C722" t="b">
        <v>0</v>
      </c>
      <c r="D722">
        <v>3</v>
      </c>
    </row>
    <row r="723" spans="1:4">
      <c r="A723" t="s">
        <v>213</v>
      </c>
      <c r="B723" t="s">
        <v>214</v>
      </c>
      <c r="C723" t="b">
        <v>1</v>
      </c>
      <c r="D723">
        <v>3</v>
      </c>
    </row>
    <row r="724" spans="1:4">
      <c r="A724" t="s">
        <v>215</v>
      </c>
      <c r="B724" t="s">
        <v>216</v>
      </c>
      <c r="C724" t="b">
        <v>0</v>
      </c>
      <c r="D724">
        <v>3</v>
      </c>
    </row>
    <row r="725" spans="1:4">
      <c r="A725" t="s">
        <v>217</v>
      </c>
      <c r="B725" t="s">
        <v>218</v>
      </c>
      <c r="C725" t="b">
        <v>0</v>
      </c>
      <c r="D725">
        <v>3</v>
      </c>
    </row>
    <row r="726" spans="1:4">
      <c r="A726" t="s">
        <v>219</v>
      </c>
      <c r="B726" t="s">
        <v>220</v>
      </c>
      <c r="C726" t="b">
        <v>0</v>
      </c>
      <c r="D726">
        <v>3</v>
      </c>
    </row>
    <row r="727" spans="1:4">
      <c r="A727" t="s">
        <v>221</v>
      </c>
      <c r="B727" t="s">
        <v>222</v>
      </c>
      <c r="C727" t="b">
        <v>0</v>
      </c>
      <c r="D727">
        <v>3</v>
      </c>
    </row>
    <row r="728" spans="1:4">
      <c r="A728" t="s">
        <v>223</v>
      </c>
      <c r="B728" t="s">
        <v>224</v>
      </c>
      <c r="C728" t="b">
        <v>0</v>
      </c>
      <c r="D728">
        <v>3</v>
      </c>
    </row>
    <row r="729" spans="1:4">
      <c r="A729" t="s">
        <v>225</v>
      </c>
      <c r="B729" t="s">
        <v>226</v>
      </c>
      <c r="C729" t="b">
        <v>0</v>
      </c>
      <c r="D729">
        <v>2</v>
      </c>
    </row>
    <row r="730" spans="1:4">
      <c r="A730" t="s">
        <v>227</v>
      </c>
      <c r="B730" t="s">
        <v>228</v>
      </c>
      <c r="C730" t="b">
        <v>0</v>
      </c>
      <c r="D730">
        <v>2</v>
      </c>
    </row>
    <row r="731" spans="1:4">
      <c r="A731" t="s">
        <v>230</v>
      </c>
      <c r="B731" t="s">
        <v>231</v>
      </c>
      <c r="C731" t="b">
        <v>0</v>
      </c>
      <c r="D731">
        <v>2</v>
      </c>
    </row>
    <row r="732" spans="1:4">
      <c r="A732" t="s">
        <v>232</v>
      </c>
      <c r="B732" t="s">
        <v>233</v>
      </c>
      <c r="C732" t="b">
        <v>0</v>
      </c>
      <c r="D732">
        <v>2</v>
      </c>
    </row>
    <row r="733" spans="1:4">
      <c r="A733" t="s">
        <v>234</v>
      </c>
      <c r="B733" t="s">
        <v>235</v>
      </c>
      <c r="C733" t="b">
        <v>0</v>
      </c>
      <c r="D733">
        <v>2</v>
      </c>
    </row>
    <row r="734" spans="1:4">
      <c r="A734" t="s">
        <v>237</v>
      </c>
      <c r="B734" t="s">
        <v>238</v>
      </c>
      <c r="C734" t="b">
        <v>0</v>
      </c>
      <c r="D734">
        <v>2</v>
      </c>
    </row>
    <row r="735" spans="1:4">
      <c r="A735" t="s">
        <v>240</v>
      </c>
      <c r="B735" t="s">
        <v>241</v>
      </c>
      <c r="C735" t="b">
        <v>0</v>
      </c>
      <c r="D735">
        <v>2</v>
      </c>
    </row>
    <row r="736" spans="1:4">
      <c r="A736" t="s">
        <v>243</v>
      </c>
      <c r="B736" t="s">
        <v>244</v>
      </c>
      <c r="C736" t="b">
        <v>0</v>
      </c>
      <c r="D736">
        <v>2</v>
      </c>
    </row>
    <row r="737" spans="1:4">
      <c r="A737" t="s">
        <v>246</v>
      </c>
      <c r="B737" t="s">
        <v>247</v>
      </c>
      <c r="C737" t="b">
        <v>0</v>
      </c>
      <c r="D737">
        <v>2</v>
      </c>
    </row>
    <row r="738" spans="1:4">
      <c r="A738" t="s">
        <v>249</v>
      </c>
      <c r="B738" t="s">
        <v>250</v>
      </c>
      <c r="C738" t="b">
        <v>0</v>
      </c>
      <c r="D738">
        <v>2</v>
      </c>
    </row>
    <row r="739" spans="1:4">
      <c r="A739" t="s">
        <v>252</v>
      </c>
      <c r="B739" t="s">
        <v>253</v>
      </c>
      <c r="C739" t="b">
        <v>0</v>
      </c>
      <c r="D739">
        <v>2</v>
      </c>
    </row>
    <row r="740" spans="1:4">
      <c r="A740" t="s">
        <v>255</v>
      </c>
      <c r="B740" t="s">
        <v>256</v>
      </c>
      <c r="C740" t="b">
        <v>0</v>
      </c>
      <c r="D740">
        <v>2</v>
      </c>
    </row>
    <row r="741" spans="1:4">
      <c r="A741" t="s">
        <v>258</v>
      </c>
      <c r="B741" t="s">
        <v>259</v>
      </c>
      <c r="C741" t="b">
        <v>0</v>
      </c>
      <c r="D741">
        <v>2</v>
      </c>
    </row>
    <row r="742" spans="1:4">
      <c r="A742" t="s">
        <v>261</v>
      </c>
      <c r="B742" t="s">
        <v>262</v>
      </c>
      <c r="C742" t="b">
        <v>0</v>
      </c>
      <c r="D742">
        <v>2</v>
      </c>
    </row>
    <row r="743" spans="1:4">
      <c r="A743" t="s">
        <v>264</v>
      </c>
      <c r="B743" t="s">
        <v>265</v>
      </c>
      <c r="C743" t="b">
        <v>1</v>
      </c>
      <c r="D743">
        <v>2</v>
      </c>
    </row>
    <row r="744" spans="1:4">
      <c r="A744" t="s">
        <v>267</v>
      </c>
      <c r="B744" t="s">
        <v>268</v>
      </c>
      <c r="C744" t="b">
        <v>0</v>
      </c>
      <c r="D744">
        <v>2</v>
      </c>
    </row>
    <row r="745" spans="1:4">
      <c r="A745" t="s">
        <v>269</v>
      </c>
      <c r="B745" t="s">
        <v>270</v>
      </c>
      <c r="C745" t="b">
        <v>0</v>
      </c>
      <c r="D745">
        <v>2</v>
      </c>
    </row>
    <row r="746" spans="1:4">
      <c r="A746" t="s">
        <v>271</v>
      </c>
      <c r="B746" t="s">
        <v>272</v>
      </c>
      <c r="C746" t="b">
        <v>0</v>
      </c>
      <c r="D746">
        <v>2</v>
      </c>
    </row>
    <row r="747" spans="1:4">
      <c r="A747" t="s">
        <v>273</v>
      </c>
      <c r="B747" t="s">
        <v>274</v>
      </c>
      <c r="C747" t="b">
        <v>0</v>
      </c>
      <c r="D747">
        <v>2</v>
      </c>
    </row>
    <row r="748" spans="1:4">
      <c r="A748" t="s">
        <v>276</v>
      </c>
      <c r="B748" t="s">
        <v>277</v>
      </c>
      <c r="C748" t="b">
        <v>0</v>
      </c>
      <c r="D748">
        <v>3</v>
      </c>
    </row>
    <row r="749" spans="1:4">
      <c r="A749" t="s">
        <v>279</v>
      </c>
      <c r="B749" t="s">
        <v>280</v>
      </c>
      <c r="C749" t="b">
        <v>0</v>
      </c>
      <c r="D749">
        <v>3</v>
      </c>
    </row>
    <row r="750" spans="1:4">
      <c r="A750" t="s">
        <v>282</v>
      </c>
      <c r="B750" t="s">
        <v>283</v>
      </c>
      <c r="C750" t="b">
        <v>0</v>
      </c>
      <c r="D750">
        <v>2</v>
      </c>
    </row>
    <row r="751" spans="1:4">
      <c r="A751" t="s">
        <v>285</v>
      </c>
      <c r="B751" t="s">
        <v>286</v>
      </c>
      <c r="C751" t="b">
        <v>0</v>
      </c>
      <c r="D751">
        <v>2</v>
      </c>
    </row>
    <row r="752" spans="1:4">
      <c r="A752" t="s">
        <v>287</v>
      </c>
      <c r="B752" t="s">
        <v>288</v>
      </c>
      <c r="C752" t="b">
        <v>0</v>
      </c>
      <c r="D752">
        <v>2</v>
      </c>
    </row>
    <row r="753" spans="1:4">
      <c r="A753" t="s">
        <v>290</v>
      </c>
      <c r="B753" t="s">
        <v>291</v>
      </c>
      <c r="C753" t="b">
        <v>0</v>
      </c>
      <c r="D753">
        <v>2</v>
      </c>
    </row>
    <row r="754" spans="1:4">
      <c r="A754" t="s">
        <v>292</v>
      </c>
      <c r="B754" t="s">
        <v>293</v>
      </c>
      <c r="C754" t="b">
        <v>1</v>
      </c>
      <c r="D754">
        <v>6</v>
      </c>
    </row>
    <row r="755" spans="1:4">
      <c r="A755" t="s">
        <v>44</v>
      </c>
      <c r="B755" t="s">
        <v>45</v>
      </c>
      <c r="C755" t="b">
        <v>1</v>
      </c>
      <c r="D755">
        <v>2</v>
      </c>
    </row>
    <row r="756" spans="1:4">
      <c r="A756" t="s">
        <v>47</v>
      </c>
      <c r="B756" t="s">
        <v>48</v>
      </c>
      <c r="C756" t="b">
        <v>1</v>
      </c>
      <c r="D756">
        <v>3</v>
      </c>
    </row>
    <row r="757" spans="1:4">
      <c r="A757" t="s">
        <v>50</v>
      </c>
      <c r="B757" t="s">
        <v>51</v>
      </c>
      <c r="C757" t="b">
        <v>1</v>
      </c>
      <c r="D757">
        <v>2</v>
      </c>
    </row>
    <row r="758" spans="1:4">
      <c r="A758" t="s">
        <v>53</v>
      </c>
      <c r="B758" t="s">
        <v>54</v>
      </c>
      <c r="C758" t="b">
        <v>1</v>
      </c>
      <c r="D758">
        <v>2</v>
      </c>
    </row>
    <row r="759" spans="1:4">
      <c r="A759" t="s">
        <v>56</v>
      </c>
      <c r="B759" t="s">
        <v>57</v>
      </c>
      <c r="C759" t="b">
        <v>0</v>
      </c>
      <c r="D759">
        <v>2</v>
      </c>
    </row>
    <row r="760" spans="1:4">
      <c r="A760" t="s">
        <v>59</v>
      </c>
      <c r="B760" t="s">
        <v>60</v>
      </c>
      <c r="C760" t="b">
        <v>0</v>
      </c>
      <c r="D760">
        <v>2</v>
      </c>
    </row>
    <row r="761" spans="1:4">
      <c r="A761" t="s">
        <v>61</v>
      </c>
      <c r="B761" t="s">
        <v>62</v>
      </c>
      <c r="C761" t="b">
        <v>0</v>
      </c>
      <c r="D761">
        <v>2</v>
      </c>
    </row>
    <row r="762" spans="1:4">
      <c r="A762" t="s">
        <v>63</v>
      </c>
      <c r="B762" t="s">
        <v>64</v>
      </c>
      <c r="C762" t="b">
        <v>0</v>
      </c>
      <c r="D762">
        <v>2</v>
      </c>
    </row>
    <row r="763" spans="1:4">
      <c r="A763" t="s">
        <v>67</v>
      </c>
      <c r="B763" t="s">
        <v>68</v>
      </c>
      <c r="C763" t="b">
        <v>0</v>
      </c>
      <c r="D763">
        <v>2</v>
      </c>
    </row>
    <row r="764" spans="1:4">
      <c r="A764" t="s">
        <v>70</v>
      </c>
      <c r="B764" t="s">
        <v>71</v>
      </c>
      <c r="C764" t="b">
        <v>0</v>
      </c>
      <c r="D764">
        <v>2</v>
      </c>
    </row>
    <row r="765" spans="1:4">
      <c r="A765" t="s">
        <v>74</v>
      </c>
      <c r="B765" t="s">
        <v>75</v>
      </c>
      <c r="C765" t="b">
        <v>0</v>
      </c>
      <c r="D765">
        <v>2</v>
      </c>
    </row>
    <row r="766" spans="1:4">
      <c r="A766" t="s">
        <v>77</v>
      </c>
      <c r="B766" t="s">
        <v>78</v>
      </c>
      <c r="C766" t="b">
        <v>0</v>
      </c>
      <c r="D766">
        <v>2</v>
      </c>
    </row>
    <row r="767" spans="1:4">
      <c r="A767" t="s">
        <v>80</v>
      </c>
      <c r="B767" t="s">
        <v>81</v>
      </c>
      <c r="C767" t="b">
        <v>0</v>
      </c>
      <c r="D767">
        <v>2</v>
      </c>
    </row>
    <row r="768" spans="1:4">
      <c r="A768" t="s">
        <v>83</v>
      </c>
      <c r="B768" t="s">
        <v>84</v>
      </c>
      <c r="C768" t="b">
        <v>0</v>
      </c>
      <c r="D768">
        <v>2</v>
      </c>
    </row>
    <row r="769" spans="1:4">
      <c r="A769" t="s">
        <v>85</v>
      </c>
      <c r="B769" t="s">
        <v>86</v>
      </c>
      <c r="C769" t="b">
        <v>0</v>
      </c>
      <c r="D769">
        <v>2</v>
      </c>
    </row>
    <row r="770" spans="1:4">
      <c r="A770" t="s">
        <v>89</v>
      </c>
      <c r="B770" t="s">
        <v>90</v>
      </c>
      <c r="C770" t="b">
        <v>0</v>
      </c>
      <c r="D770">
        <v>2</v>
      </c>
    </row>
    <row r="771" spans="1:4">
      <c r="A771" t="s">
        <v>92</v>
      </c>
      <c r="B771" t="s">
        <v>93</v>
      </c>
      <c r="C771" t="b">
        <v>0</v>
      </c>
      <c r="D771">
        <v>3</v>
      </c>
    </row>
    <row r="772" spans="1:4">
      <c r="A772" t="s">
        <v>95</v>
      </c>
      <c r="B772" t="s">
        <v>96</v>
      </c>
      <c r="C772" t="b">
        <v>0</v>
      </c>
      <c r="D772">
        <v>3</v>
      </c>
    </row>
    <row r="773" spans="1:4">
      <c r="A773" t="s">
        <v>98</v>
      </c>
      <c r="B773" t="s">
        <v>99</v>
      </c>
      <c r="C773" t="b">
        <v>0</v>
      </c>
      <c r="D773">
        <v>2</v>
      </c>
    </row>
    <row r="774" spans="1:4">
      <c r="A774" t="s">
        <v>101</v>
      </c>
      <c r="B774" t="s">
        <v>102</v>
      </c>
      <c r="C774" t="b">
        <v>0</v>
      </c>
      <c r="D774">
        <v>2</v>
      </c>
    </row>
    <row r="775" spans="1:4">
      <c r="A775" t="s">
        <v>104</v>
      </c>
      <c r="B775" t="s">
        <v>105</v>
      </c>
      <c r="C775" t="b">
        <v>0</v>
      </c>
      <c r="D775">
        <v>2</v>
      </c>
    </row>
    <row r="776" spans="1:4">
      <c r="A776" t="s">
        <v>106</v>
      </c>
      <c r="B776" t="s">
        <v>107</v>
      </c>
      <c r="C776" t="b">
        <v>0</v>
      </c>
      <c r="D776">
        <v>2</v>
      </c>
    </row>
    <row r="777" spans="1:4">
      <c r="A777" t="s">
        <v>108</v>
      </c>
      <c r="B777" t="s">
        <v>109</v>
      </c>
      <c r="C777" t="b">
        <v>0</v>
      </c>
      <c r="D777">
        <v>2</v>
      </c>
    </row>
    <row r="778" spans="1:4">
      <c r="A778" t="s">
        <v>110</v>
      </c>
      <c r="B778" t="s">
        <v>111</v>
      </c>
      <c r="C778" t="b">
        <v>0</v>
      </c>
      <c r="D778">
        <v>2</v>
      </c>
    </row>
    <row r="779" spans="1:4">
      <c r="A779" t="s">
        <v>113</v>
      </c>
      <c r="B779" t="s">
        <v>114</v>
      </c>
      <c r="C779" t="b">
        <v>0</v>
      </c>
      <c r="D779">
        <v>2</v>
      </c>
    </row>
    <row r="780" spans="1:4">
      <c r="A780" t="s">
        <v>116</v>
      </c>
      <c r="B780" t="s">
        <v>117</v>
      </c>
      <c r="C780" t="b">
        <v>0</v>
      </c>
      <c r="D780">
        <v>2</v>
      </c>
    </row>
    <row r="781" spans="1:4">
      <c r="A781" t="s">
        <v>119</v>
      </c>
      <c r="B781" t="s">
        <v>120</v>
      </c>
      <c r="C781" t="b">
        <v>0</v>
      </c>
      <c r="D781">
        <v>2</v>
      </c>
    </row>
    <row r="782" spans="1:4">
      <c r="A782" t="s">
        <v>122</v>
      </c>
      <c r="B782" t="s">
        <v>123</v>
      </c>
      <c r="C782" t="b">
        <v>0</v>
      </c>
      <c r="D782">
        <v>2</v>
      </c>
    </row>
    <row r="783" spans="1:4">
      <c r="A783" t="s">
        <v>125</v>
      </c>
      <c r="B783" t="s">
        <v>126</v>
      </c>
      <c r="C783" t="b">
        <v>0</v>
      </c>
      <c r="D783">
        <v>2</v>
      </c>
    </row>
    <row r="784" spans="1:4">
      <c r="A784" t="s">
        <v>128</v>
      </c>
      <c r="B784" t="s">
        <v>129</v>
      </c>
      <c r="C784" t="b">
        <v>0</v>
      </c>
      <c r="D784">
        <v>2</v>
      </c>
    </row>
    <row r="785" spans="1:4">
      <c r="A785" t="s">
        <v>131</v>
      </c>
      <c r="B785" t="s">
        <v>132</v>
      </c>
      <c r="C785" t="b">
        <v>0</v>
      </c>
      <c r="D785">
        <v>2</v>
      </c>
    </row>
    <row r="786" spans="1:4">
      <c r="A786" t="s">
        <v>133</v>
      </c>
      <c r="B786" t="s">
        <v>134</v>
      </c>
      <c r="C786" t="b">
        <v>0</v>
      </c>
      <c r="D786">
        <v>2</v>
      </c>
    </row>
    <row r="787" spans="1:4">
      <c r="A787" t="s">
        <v>135</v>
      </c>
      <c r="B787" t="s">
        <v>136</v>
      </c>
      <c r="C787" t="b">
        <v>0</v>
      </c>
      <c r="D787">
        <v>2</v>
      </c>
    </row>
    <row r="788" spans="1:4">
      <c r="A788" t="s">
        <v>138</v>
      </c>
      <c r="B788" t="s">
        <v>139</v>
      </c>
      <c r="C788" t="b">
        <v>0</v>
      </c>
      <c r="D788">
        <v>2</v>
      </c>
    </row>
    <row r="789" spans="1:4">
      <c r="A789" t="s">
        <v>140</v>
      </c>
      <c r="B789" t="s">
        <v>141</v>
      </c>
      <c r="C789" t="b">
        <v>0</v>
      </c>
      <c r="D789">
        <v>2</v>
      </c>
    </row>
    <row r="790" spans="1:4">
      <c r="A790" t="s">
        <v>143</v>
      </c>
      <c r="B790" t="s">
        <v>144</v>
      </c>
      <c r="C790" t="b">
        <v>0</v>
      </c>
      <c r="D790">
        <v>2</v>
      </c>
    </row>
    <row r="791" spans="1:4">
      <c r="A791" t="s">
        <v>146</v>
      </c>
      <c r="B791" t="s">
        <v>147</v>
      </c>
      <c r="C791" t="b">
        <v>0</v>
      </c>
      <c r="D791">
        <v>2</v>
      </c>
    </row>
    <row r="792" spans="1:4">
      <c r="A792" t="s">
        <v>148</v>
      </c>
      <c r="B792" t="s">
        <v>149</v>
      </c>
      <c r="C792" t="b">
        <v>0</v>
      </c>
      <c r="D792">
        <v>2</v>
      </c>
    </row>
    <row r="793" spans="1:4">
      <c r="A793" t="s">
        <v>151</v>
      </c>
      <c r="B793" t="s">
        <v>152</v>
      </c>
      <c r="C793" t="b">
        <v>0</v>
      </c>
      <c r="D793">
        <v>2</v>
      </c>
    </row>
    <row r="794" spans="1:4">
      <c r="A794" t="s">
        <v>154</v>
      </c>
      <c r="B794" t="s">
        <v>155</v>
      </c>
      <c r="C794" t="b">
        <v>0</v>
      </c>
      <c r="D794">
        <v>2</v>
      </c>
    </row>
    <row r="795" spans="1:4">
      <c r="A795" t="s">
        <v>157</v>
      </c>
      <c r="B795" t="s">
        <v>158</v>
      </c>
      <c r="C795" t="b">
        <v>0</v>
      </c>
      <c r="D795">
        <v>2</v>
      </c>
    </row>
    <row r="796" spans="1:4">
      <c r="A796" t="s">
        <v>160</v>
      </c>
      <c r="B796" t="s">
        <v>161</v>
      </c>
      <c r="C796" t="b">
        <v>0</v>
      </c>
      <c r="D796">
        <v>2</v>
      </c>
    </row>
    <row r="797" spans="1:4">
      <c r="A797" t="s">
        <v>163</v>
      </c>
      <c r="B797" t="s">
        <v>164</v>
      </c>
      <c r="C797" t="b">
        <v>0</v>
      </c>
      <c r="D797">
        <v>2</v>
      </c>
    </row>
    <row r="798" spans="1:4">
      <c r="A798" t="s">
        <v>166</v>
      </c>
      <c r="B798" t="s">
        <v>167</v>
      </c>
      <c r="C798" t="b">
        <v>0</v>
      </c>
      <c r="D798">
        <v>2</v>
      </c>
    </row>
    <row r="799" spans="1:4">
      <c r="A799" t="s">
        <v>169</v>
      </c>
      <c r="B799" t="s">
        <v>170</v>
      </c>
      <c r="C799" t="b">
        <v>0</v>
      </c>
      <c r="D799">
        <v>2</v>
      </c>
    </row>
    <row r="800" spans="1:4">
      <c r="A800" t="s">
        <v>171</v>
      </c>
      <c r="B800" t="s">
        <v>172</v>
      </c>
      <c r="C800" t="b">
        <v>0</v>
      </c>
      <c r="D800">
        <v>2</v>
      </c>
    </row>
    <row r="801" spans="1:4">
      <c r="A801" t="s">
        <v>173</v>
      </c>
      <c r="B801" t="s">
        <v>174</v>
      </c>
      <c r="C801" t="b">
        <v>0</v>
      </c>
      <c r="D801">
        <v>2</v>
      </c>
    </row>
    <row r="802" spans="1:4">
      <c r="A802" t="s">
        <v>175</v>
      </c>
      <c r="B802" t="s">
        <v>176</v>
      </c>
      <c r="C802" t="b">
        <v>0</v>
      </c>
      <c r="D802">
        <v>7</v>
      </c>
    </row>
    <row r="803" spans="1:4">
      <c r="A803" t="s">
        <v>178</v>
      </c>
      <c r="B803" t="s">
        <v>179</v>
      </c>
      <c r="C803" t="b">
        <v>0</v>
      </c>
      <c r="D803">
        <v>7</v>
      </c>
    </row>
    <row r="804" spans="1:4">
      <c r="A804" t="s">
        <v>180</v>
      </c>
      <c r="B804" t="s">
        <v>181</v>
      </c>
      <c r="C804" t="b">
        <v>0</v>
      </c>
      <c r="D804">
        <v>2</v>
      </c>
    </row>
    <row r="805" spans="1:4">
      <c r="A805" t="s">
        <v>182</v>
      </c>
      <c r="B805" t="s">
        <v>183</v>
      </c>
      <c r="C805" t="b">
        <v>0</v>
      </c>
      <c r="D805">
        <v>2</v>
      </c>
    </row>
    <row r="806" spans="1:4">
      <c r="A806" t="s">
        <v>185</v>
      </c>
      <c r="B806" t="s">
        <v>186</v>
      </c>
      <c r="C806" t="b">
        <v>0</v>
      </c>
      <c r="D806">
        <v>2</v>
      </c>
    </row>
    <row r="807" spans="1:4">
      <c r="A807" t="s">
        <v>188</v>
      </c>
      <c r="B807" t="s">
        <v>189</v>
      </c>
      <c r="C807" t="b">
        <v>0</v>
      </c>
      <c r="D807">
        <v>2</v>
      </c>
    </row>
    <row r="808" spans="1:4">
      <c r="A808" t="s">
        <v>191</v>
      </c>
      <c r="B808" t="s">
        <v>192</v>
      </c>
      <c r="C808" t="b">
        <v>0</v>
      </c>
      <c r="D808">
        <v>2</v>
      </c>
    </row>
    <row r="809" spans="1:4">
      <c r="A809" t="s">
        <v>194</v>
      </c>
      <c r="B809" t="s">
        <v>195</v>
      </c>
      <c r="C809" t="b">
        <v>0</v>
      </c>
      <c r="D809">
        <v>2</v>
      </c>
    </row>
    <row r="810" spans="1:4">
      <c r="A810" t="s">
        <v>196</v>
      </c>
      <c r="B810" t="s">
        <v>197</v>
      </c>
      <c r="C810" t="b">
        <v>0</v>
      </c>
      <c r="D810">
        <v>2</v>
      </c>
    </row>
    <row r="811" spans="1:4">
      <c r="A811" t="s">
        <v>198</v>
      </c>
      <c r="B811" t="s">
        <v>199</v>
      </c>
      <c r="C811" t="b">
        <v>0</v>
      </c>
      <c r="D811">
        <v>2</v>
      </c>
    </row>
    <row r="812" spans="1:4">
      <c r="A812" t="s">
        <v>200</v>
      </c>
      <c r="B812" t="s">
        <v>201</v>
      </c>
      <c r="C812" t="b">
        <v>0</v>
      </c>
      <c r="D812">
        <v>2</v>
      </c>
    </row>
    <row r="813" spans="1:4">
      <c r="A813" t="s">
        <v>202</v>
      </c>
      <c r="B813" t="s">
        <v>203</v>
      </c>
      <c r="C813" t="b">
        <v>0</v>
      </c>
      <c r="D813">
        <v>2</v>
      </c>
    </row>
    <row r="814" spans="1:4">
      <c r="A814" t="s">
        <v>204</v>
      </c>
      <c r="B814" t="s">
        <v>205</v>
      </c>
      <c r="C814" t="b">
        <v>0</v>
      </c>
      <c r="D814">
        <v>2</v>
      </c>
    </row>
    <row r="815" spans="1:4">
      <c r="A815" t="s">
        <v>207</v>
      </c>
      <c r="B815" t="s">
        <v>208</v>
      </c>
      <c r="C815" t="b">
        <v>0</v>
      </c>
      <c r="D815">
        <v>2</v>
      </c>
    </row>
    <row r="816" spans="1:4">
      <c r="A816" t="s">
        <v>210</v>
      </c>
      <c r="B816" t="s">
        <v>211</v>
      </c>
      <c r="C816" t="b">
        <v>0</v>
      </c>
      <c r="D816">
        <v>3</v>
      </c>
    </row>
    <row r="817" spans="1:4">
      <c r="A817" t="s">
        <v>213</v>
      </c>
      <c r="B817" t="s">
        <v>214</v>
      </c>
      <c r="C817" t="b">
        <v>1</v>
      </c>
      <c r="D817">
        <v>3</v>
      </c>
    </row>
    <row r="818" spans="1:4">
      <c r="A818" t="s">
        <v>215</v>
      </c>
      <c r="B818" t="s">
        <v>216</v>
      </c>
      <c r="C818" t="b">
        <v>0</v>
      </c>
      <c r="D818">
        <v>3</v>
      </c>
    </row>
    <row r="819" spans="1:4">
      <c r="A819" t="s">
        <v>217</v>
      </c>
      <c r="B819" t="s">
        <v>218</v>
      </c>
      <c r="C819" t="b">
        <v>0</v>
      </c>
      <c r="D819">
        <v>3</v>
      </c>
    </row>
    <row r="820" spans="1:4">
      <c r="A820" t="s">
        <v>219</v>
      </c>
      <c r="B820" t="s">
        <v>220</v>
      </c>
      <c r="C820" t="b">
        <v>0</v>
      </c>
      <c r="D820">
        <v>3</v>
      </c>
    </row>
    <row r="821" spans="1:4">
      <c r="A821" t="s">
        <v>221</v>
      </c>
      <c r="B821" t="s">
        <v>222</v>
      </c>
      <c r="C821" t="b">
        <v>0</v>
      </c>
      <c r="D821">
        <v>3</v>
      </c>
    </row>
    <row r="822" spans="1:4">
      <c r="A822" t="s">
        <v>223</v>
      </c>
      <c r="B822" t="s">
        <v>224</v>
      </c>
      <c r="C822" t="b">
        <v>0</v>
      </c>
      <c r="D822">
        <v>3</v>
      </c>
    </row>
    <row r="823" spans="1:4">
      <c r="A823" t="s">
        <v>225</v>
      </c>
      <c r="B823" t="s">
        <v>226</v>
      </c>
      <c r="C823" t="b">
        <v>0</v>
      </c>
      <c r="D823">
        <v>2</v>
      </c>
    </row>
    <row r="824" spans="1:4">
      <c r="A824" t="s">
        <v>227</v>
      </c>
      <c r="B824" t="s">
        <v>228</v>
      </c>
      <c r="C824" t="b">
        <v>0</v>
      </c>
      <c r="D824">
        <v>2</v>
      </c>
    </row>
    <row r="825" spans="1:4">
      <c r="A825" t="s">
        <v>230</v>
      </c>
      <c r="B825" t="s">
        <v>231</v>
      </c>
      <c r="C825" t="b">
        <v>0</v>
      </c>
      <c r="D825">
        <v>2</v>
      </c>
    </row>
    <row r="826" spans="1:4">
      <c r="A826" t="s">
        <v>232</v>
      </c>
      <c r="B826" t="s">
        <v>233</v>
      </c>
      <c r="C826" t="b">
        <v>0</v>
      </c>
      <c r="D826">
        <v>2</v>
      </c>
    </row>
    <row r="827" spans="1:4">
      <c r="A827" t="s">
        <v>234</v>
      </c>
      <c r="B827" t="s">
        <v>235</v>
      </c>
      <c r="C827" t="b">
        <v>0</v>
      </c>
      <c r="D827">
        <v>2</v>
      </c>
    </row>
    <row r="828" spans="1:4">
      <c r="A828" t="s">
        <v>237</v>
      </c>
      <c r="B828" t="s">
        <v>238</v>
      </c>
      <c r="C828" t="b">
        <v>0</v>
      </c>
      <c r="D828">
        <v>2</v>
      </c>
    </row>
    <row r="829" spans="1:4">
      <c r="A829" t="s">
        <v>240</v>
      </c>
      <c r="B829" t="s">
        <v>241</v>
      </c>
      <c r="C829" t="b">
        <v>0</v>
      </c>
      <c r="D829">
        <v>2</v>
      </c>
    </row>
    <row r="830" spans="1:4">
      <c r="A830" t="s">
        <v>243</v>
      </c>
      <c r="B830" t="s">
        <v>244</v>
      </c>
      <c r="C830" t="b">
        <v>0</v>
      </c>
      <c r="D830">
        <v>2</v>
      </c>
    </row>
    <row r="831" spans="1:4">
      <c r="A831" t="s">
        <v>246</v>
      </c>
      <c r="B831" t="s">
        <v>247</v>
      </c>
      <c r="C831" t="b">
        <v>0</v>
      </c>
      <c r="D831">
        <v>2</v>
      </c>
    </row>
    <row r="832" spans="1:4">
      <c r="A832" t="s">
        <v>249</v>
      </c>
      <c r="B832" t="s">
        <v>250</v>
      </c>
      <c r="C832" t="b">
        <v>0</v>
      </c>
      <c r="D832">
        <v>2</v>
      </c>
    </row>
    <row r="833" spans="1:4">
      <c r="A833" t="s">
        <v>252</v>
      </c>
      <c r="B833" t="s">
        <v>253</v>
      </c>
      <c r="C833" t="b">
        <v>0</v>
      </c>
      <c r="D833">
        <v>2</v>
      </c>
    </row>
    <row r="834" spans="1:4">
      <c r="A834" t="s">
        <v>255</v>
      </c>
      <c r="B834" t="s">
        <v>256</v>
      </c>
      <c r="C834" t="b">
        <v>0</v>
      </c>
      <c r="D834">
        <v>2</v>
      </c>
    </row>
    <row r="835" spans="1:4">
      <c r="A835" t="s">
        <v>258</v>
      </c>
      <c r="B835" t="s">
        <v>259</v>
      </c>
      <c r="C835" t="b">
        <v>0</v>
      </c>
      <c r="D835">
        <v>2</v>
      </c>
    </row>
    <row r="836" spans="1:4">
      <c r="A836" t="s">
        <v>261</v>
      </c>
      <c r="B836" t="s">
        <v>262</v>
      </c>
      <c r="C836" t="b">
        <v>0</v>
      </c>
      <c r="D836">
        <v>2</v>
      </c>
    </row>
    <row r="837" spans="1:4">
      <c r="A837" t="s">
        <v>264</v>
      </c>
      <c r="B837" t="s">
        <v>265</v>
      </c>
      <c r="C837" t="b">
        <v>1</v>
      </c>
      <c r="D837">
        <v>2</v>
      </c>
    </row>
    <row r="838" spans="1:4">
      <c r="A838" t="s">
        <v>267</v>
      </c>
      <c r="B838" t="s">
        <v>268</v>
      </c>
      <c r="C838" t="b">
        <v>0</v>
      </c>
      <c r="D838">
        <v>2</v>
      </c>
    </row>
    <row r="839" spans="1:4">
      <c r="A839" t="s">
        <v>269</v>
      </c>
      <c r="B839" t="s">
        <v>270</v>
      </c>
      <c r="C839" t="b">
        <v>0</v>
      </c>
      <c r="D839">
        <v>2</v>
      </c>
    </row>
    <row r="840" spans="1:4">
      <c r="A840" t="s">
        <v>271</v>
      </c>
      <c r="B840" t="s">
        <v>272</v>
      </c>
      <c r="C840" t="b">
        <v>0</v>
      </c>
      <c r="D840">
        <v>2</v>
      </c>
    </row>
    <row r="841" spans="1:4">
      <c r="A841" t="s">
        <v>273</v>
      </c>
      <c r="B841" t="s">
        <v>274</v>
      </c>
      <c r="C841" t="b">
        <v>0</v>
      </c>
      <c r="D841">
        <v>2</v>
      </c>
    </row>
    <row r="842" spans="1:4">
      <c r="A842" t="s">
        <v>276</v>
      </c>
      <c r="B842" t="s">
        <v>277</v>
      </c>
      <c r="C842" t="b">
        <v>0</v>
      </c>
      <c r="D842">
        <v>3</v>
      </c>
    </row>
    <row r="843" spans="1:4">
      <c r="A843" t="s">
        <v>279</v>
      </c>
      <c r="B843" t="s">
        <v>280</v>
      </c>
      <c r="C843" t="b">
        <v>0</v>
      </c>
      <c r="D843">
        <v>3</v>
      </c>
    </row>
    <row r="844" spans="1:4">
      <c r="A844" t="s">
        <v>282</v>
      </c>
      <c r="B844" t="s">
        <v>283</v>
      </c>
      <c r="C844" t="b">
        <v>0</v>
      </c>
      <c r="D844">
        <v>2</v>
      </c>
    </row>
    <row r="845" spans="1:4">
      <c r="A845" t="s">
        <v>285</v>
      </c>
      <c r="B845" t="s">
        <v>286</v>
      </c>
      <c r="C845" t="b">
        <v>0</v>
      </c>
      <c r="D845">
        <v>2</v>
      </c>
    </row>
    <row r="846" spans="1:4">
      <c r="A846" t="s">
        <v>287</v>
      </c>
      <c r="B846" t="s">
        <v>288</v>
      </c>
      <c r="C846" t="b">
        <v>0</v>
      </c>
      <c r="D846">
        <v>2</v>
      </c>
    </row>
    <row r="847" spans="1:4">
      <c r="A847" t="s">
        <v>290</v>
      </c>
      <c r="B847" t="s">
        <v>291</v>
      </c>
      <c r="C847" t="b">
        <v>0</v>
      </c>
      <c r="D847">
        <v>2</v>
      </c>
    </row>
    <row r="848" spans="1:4">
      <c r="A848" t="s">
        <v>292</v>
      </c>
      <c r="B848" t="s">
        <v>293</v>
      </c>
      <c r="C848" t="b">
        <v>1</v>
      </c>
      <c r="D848">
        <v>6</v>
      </c>
    </row>
  </sheetData>
  <phoneticPr fontId="1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8"/>
  <sheetViews>
    <sheetView topLeftCell="A2" workbookViewId="0">
      <selection activeCell="I13" sqref="I13"/>
    </sheetView>
  </sheetViews>
  <sheetFormatPr baseColWidth="10" defaultColWidth="9" defaultRowHeight="14" outlineLevelRow="1"/>
  <sheetData>
    <row r="1" spans="1:2" hidden="1" outlineLevel="1">
      <c r="A1" t="s">
        <v>349</v>
      </c>
      <c r="B1" t="s">
        <v>374</v>
      </c>
    </row>
    <row r="2" spans="1:2" collapsed="1">
      <c r="A2" t="s">
        <v>351</v>
      </c>
      <c r="B2" t="s">
        <v>375</v>
      </c>
    </row>
    <row r="3" spans="1:2">
      <c r="A3">
        <v>2</v>
      </c>
      <c r="B3" t="s">
        <v>376</v>
      </c>
    </row>
    <row r="4" spans="1:2">
      <c r="A4">
        <v>7</v>
      </c>
      <c r="B4" t="s">
        <v>377</v>
      </c>
    </row>
    <row r="5" spans="1:2">
      <c r="A5">
        <v>6</v>
      </c>
      <c r="B5" t="s">
        <v>378</v>
      </c>
    </row>
    <row r="6" spans="1:2">
      <c r="A6">
        <v>3</v>
      </c>
      <c r="B6" t="s">
        <v>379</v>
      </c>
    </row>
    <row r="7" spans="1:2">
      <c r="A7">
        <v>2</v>
      </c>
      <c r="B7" t="s">
        <v>376</v>
      </c>
    </row>
    <row r="8" spans="1:2">
      <c r="A8">
        <v>7</v>
      </c>
      <c r="B8" t="s">
        <v>377</v>
      </c>
    </row>
    <row r="9" spans="1:2">
      <c r="A9">
        <v>6</v>
      </c>
      <c r="B9" t="s">
        <v>378</v>
      </c>
    </row>
    <row r="10" spans="1:2">
      <c r="A10">
        <v>3</v>
      </c>
      <c r="B10" t="s">
        <v>379</v>
      </c>
    </row>
    <row r="11" spans="1:2">
      <c r="A11">
        <v>2</v>
      </c>
      <c r="B11" t="s">
        <v>376</v>
      </c>
    </row>
    <row r="12" spans="1:2">
      <c r="A12">
        <v>7</v>
      </c>
      <c r="B12" t="s">
        <v>377</v>
      </c>
    </row>
    <row r="13" spans="1:2">
      <c r="A13">
        <v>6</v>
      </c>
      <c r="B13" t="s">
        <v>378</v>
      </c>
    </row>
    <row r="14" spans="1:2">
      <c r="A14">
        <v>3</v>
      </c>
      <c r="B14" t="s">
        <v>379</v>
      </c>
    </row>
    <row r="15" spans="1:2">
      <c r="A15">
        <v>2</v>
      </c>
      <c r="B15" t="s">
        <v>376</v>
      </c>
    </row>
    <row r="16" spans="1:2">
      <c r="A16">
        <v>7</v>
      </c>
      <c r="B16" t="s">
        <v>377</v>
      </c>
    </row>
    <row r="17" spans="1:2">
      <c r="A17">
        <v>6</v>
      </c>
      <c r="B17" t="s">
        <v>378</v>
      </c>
    </row>
    <row r="18" spans="1:2">
      <c r="A18">
        <v>3</v>
      </c>
      <c r="B18" t="s">
        <v>379</v>
      </c>
    </row>
    <row r="19" spans="1:2">
      <c r="A19">
        <v>2</v>
      </c>
      <c r="B19" t="s">
        <v>376</v>
      </c>
    </row>
    <row r="20" spans="1:2">
      <c r="A20">
        <v>7</v>
      </c>
      <c r="B20" t="s">
        <v>377</v>
      </c>
    </row>
    <row r="21" spans="1:2">
      <c r="A21">
        <v>6</v>
      </c>
      <c r="B21" t="s">
        <v>378</v>
      </c>
    </row>
    <row r="22" spans="1:2">
      <c r="A22">
        <v>3</v>
      </c>
      <c r="B22" t="s">
        <v>379</v>
      </c>
    </row>
    <row r="23" spans="1:2">
      <c r="A23">
        <v>2</v>
      </c>
      <c r="B23" t="s">
        <v>376</v>
      </c>
    </row>
    <row r="24" spans="1:2">
      <c r="A24">
        <v>7</v>
      </c>
      <c r="B24" t="s">
        <v>377</v>
      </c>
    </row>
    <row r="25" spans="1:2">
      <c r="A25">
        <v>6</v>
      </c>
      <c r="B25" t="s">
        <v>378</v>
      </c>
    </row>
    <row r="26" spans="1:2">
      <c r="A26">
        <v>3</v>
      </c>
      <c r="B26" t="s">
        <v>379</v>
      </c>
    </row>
    <row r="27" spans="1:2">
      <c r="A27">
        <v>2</v>
      </c>
      <c r="B27" t="s">
        <v>376</v>
      </c>
    </row>
    <row r="28" spans="1:2">
      <c r="A28">
        <v>7</v>
      </c>
      <c r="B28" t="s">
        <v>377</v>
      </c>
    </row>
    <row r="29" spans="1:2">
      <c r="A29">
        <v>6</v>
      </c>
      <c r="B29" t="s">
        <v>378</v>
      </c>
    </row>
    <row r="30" spans="1:2">
      <c r="A30">
        <v>3</v>
      </c>
      <c r="B30" t="s">
        <v>379</v>
      </c>
    </row>
    <row r="31" spans="1:2">
      <c r="A31">
        <v>2</v>
      </c>
      <c r="B31" t="s">
        <v>376</v>
      </c>
    </row>
    <row r="32" spans="1:2">
      <c r="A32">
        <v>7</v>
      </c>
      <c r="B32" t="s">
        <v>377</v>
      </c>
    </row>
    <row r="33" spans="1:2">
      <c r="A33">
        <v>6</v>
      </c>
      <c r="B33" t="s">
        <v>378</v>
      </c>
    </row>
    <row r="34" spans="1:2">
      <c r="A34">
        <v>3</v>
      </c>
      <c r="B34" t="s">
        <v>379</v>
      </c>
    </row>
    <row r="35" spans="1:2">
      <c r="A35">
        <v>2</v>
      </c>
      <c r="B35" t="s">
        <v>376</v>
      </c>
    </row>
    <row r="36" spans="1:2">
      <c r="A36">
        <v>7</v>
      </c>
      <c r="B36" t="s">
        <v>377</v>
      </c>
    </row>
    <row r="37" spans="1:2">
      <c r="A37">
        <v>6</v>
      </c>
      <c r="B37" t="s">
        <v>378</v>
      </c>
    </row>
    <row r="38" spans="1:2">
      <c r="A38">
        <v>3</v>
      </c>
      <c r="B38" t="s">
        <v>379</v>
      </c>
    </row>
  </sheetData>
  <phoneticPr fontId="1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opLeftCell="A2" workbookViewId="0"/>
  </sheetViews>
  <sheetFormatPr baseColWidth="10" defaultColWidth="9" defaultRowHeight="14" outlineLevelRow="1"/>
  <cols>
    <col min="6" max="6" width="12.5" customWidth="1"/>
  </cols>
  <sheetData>
    <row r="1" spans="1:6" hidden="1" outlineLevel="1">
      <c r="A1" t="s">
        <v>349</v>
      </c>
      <c r="B1" t="s">
        <v>380</v>
      </c>
      <c r="C1" t="s">
        <v>381</v>
      </c>
      <c r="D1" t="s">
        <v>382</v>
      </c>
      <c r="E1" t="s">
        <v>383</v>
      </c>
      <c r="F1" t="s">
        <v>384</v>
      </c>
    </row>
    <row r="2" spans="1:6" collapsed="1">
      <c r="A2" t="s">
        <v>351</v>
      </c>
      <c r="B2" t="s">
        <v>385</v>
      </c>
      <c r="C2" t="s">
        <v>386</v>
      </c>
      <c r="D2" t="s">
        <v>387</v>
      </c>
      <c r="E2" t="s">
        <v>388</v>
      </c>
      <c r="F2" t="s">
        <v>389</v>
      </c>
    </row>
    <row r="3" spans="1:6">
      <c r="A3">
        <v>1</v>
      </c>
      <c r="B3">
        <v>3</v>
      </c>
      <c r="C3">
        <v>2</v>
      </c>
      <c r="D3">
        <v>6.6</v>
      </c>
      <c r="E3">
        <v>6.7</v>
      </c>
      <c r="F3" s="1">
        <v>43899</v>
      </c>
    </row>
    <row r="4" spans="1:6">
      <c r="A4">
        <v>2</v>
      </c>
      <c r="B4">
        <v>3</v>
      </c>
      <c r="C4">
        <v>2</v>
      </c>
      <c r="D4">
        <v>6.5</v>
      </c>
      <c r="E4">
        <v>6.65</v>
      </c>
      <c r="F4" s="1">
        <v>43890</v>
      </c>
    </row>
    <row r="5" spans="1:6">
      <c r="A5">
        <v>3</v>
      </c>
      <c r="B5">
        <v>6</v>
      </c>
      <c r="C5">
        <v>2</v>
      </c>
      <c r="D5">
        <v>0.74</v>
      </c>
      <c r="E5">
        <v>0.74</v>
      </c>
      <c r="F5" s="1">
        <v>43899</v>
      </c>
    </row>
    <row r="6" spans="1:6">
      <c r="A6">
        <v>4</v>
      </c>
      <c r="B6">
        <v>7</v>
      </c>
      <c r="C6">
        <v>2</v>
      </c>
      <c r="D6">
        <v>0.89329999999999998</v>
      </c>
      <c r="E6">
        <v>0.89329999999999998</v>
      </c>
      <c r="F6" s="1">
        <v>43900</v>
      </c>
    </row>
    <row r="7" spans="1:6">
      <c r="A7">
        <v>1</v>
      </c>
      <c r="B7">
        <v>3</v>
      </c>
      <c r="C7">
        <v>2</v>
      </c>
      <c r="D7">
        <v>6.6</v>
      </c>
      <c r="E7">
        <v>6.7</v>
      </c>
      <c r="F7" s="1">
        <v>43899</v>
      </c>
    </row>
    <row r="8" spans="1:6">
      <c r="A8">
        <v>2</v>
      </c>
      <c r="B8">
        <v>3</v>
      </c>
      <c r="C8">
        <v>2</v>
      </c>
      <c r="D8">
        <v>6.5</v>
      </c>
      <c r="E8">
        <v>6.65</v>
      </c>
      <c r="F8" s="1">
        <v>43890</v>
      </c>
    </row>
    <row r="9" spans="1:6">
      <c r="A9">
        <v>3</v>
      </c>
      <c r="B9">
        <v>6</v>
      </c>
      <c r="C9">
        <v>2</v>
      </c>
      <c r="D9">
        <v>0.74</v>
      </c>
      <c r="E9">
        <v>0.74</v>
      </c>
      <c r="F9" s="1">
        <v>43899</v>
      </c>
    </row>
    <row r="10" spans="1:6">
      <c r="A10">
        <v>4</v>
      </c>
      <c r="B10">
        <v>7</v>
      </c>
      <c r="C10">
        <v>2</v>
      </c>
      <c r="D10">
        <v>0.89329999999999998</v>
      </c>
      <c r="E10">
        <v>0.89329999999999998</v>
      </c>
      <c r="F10" s="1">
        <v>43900</v>
      </c>
    </row>
    <row r="11" spans="1:6">
      <c r="A11">
        <v>1</v>
      </c>
      <c r="B11">
        <v>3</v>
      </c>
      <c r="C11">
        <v>2</v>
      </c>
      <c r="D11">
        <v>6.6</v>
      </c>
      <c r="E11">
        <v>6.7</v>
      </c>
      <c r="F11" s="1">
        <v>43899</v>
      </c>
    </row>
    <row r="12" spans="1:6">
      <c r="A12">
        <v>2</v>
      </c>
      <c r="B12">
        <v>3</v>
      </c>
      <c r="C12">
        <v>2</v>
      </c>
      <c r="D12">
        <v>6.5</v>
      </c>
      <c r="E12">
        <v>6.65</v>
      </c>
      <c r="F12" s="1">
        <v>43890</v>
      </c>
    </row>
    <row r="13" spans="1:6">
      <c r="A13">
        <v>3</v>
      </c>
      <c r="B13">
        <v>6</v>
      </c>
      <c r="C13">
        <v>2</v>
      </c>
      <c r="D13">
        <v>0.74</v>
      </c>
      <c r="E13">
        <v>0.74</v>
      </c>
      <c r="F13" s="1">
        <v>43899</v>
      </c>
    </row>
    <row r="14" spans="1:6">
      <c r="A14">
        <v>4</v>
      </c>
      <c r="B14">
        <v>7</v>
      </c>
      <c r="C14">
        <v>2</v>
      </c>
      <c r="D14">
        <v>0.89329999999999998</v>
      </c>
      <c r="E14">
        <v>0.89329999999999998</v>
      </c>
      <c r="F14" s="1">
        <v>43900</v>
      </c>
    </row>
    <row r="15" spans="1:6">
      <c r="A15">
        <v>1</v>
      </c>
      <c r="B15">
        <v>3</v>
      </c>
      <c r="C15">
        <v>2</v>
      </c>
      <c r="D15">
        <v>6.6</v>
      </c>
      <c r="E15">
        <v>6.7</v>
      </c>
      <c r="F15" s="1">
        <v>43899</v>
      </c>
    </row>
    <row r="16" spans="1:6">
      <c r="A16">
        <v>2</v>
      </c>
      <c r="B16">
        <v>3</v>
      </c>
      <c r="C16">
        <v>2</v>
      </c>
      <c r="D16">
        <v>6.5</v>
      </c>
      <c r="E16">
        <v>6.65</v>
      </c>
      <c r="F16" s="1">
        <v>43890</v>
      </c>
    </row>
    <row r="17" spans="1:6">
      <c r="A17">
        <v>3</v>
      </c>
      <c r="B17">
        <v>6</v>
      </c>
      <c r="C17">
        <v>2</v>
      </c>
      <c r="D17">
        <v>0.74</v>
      </c>
      <c r="E17">
        <v>0.74</v>
      </c>
      <c r="F17" s="1">
        <v>43899</v>
      </c>
    </row>
    <row r="18" spans="1:6">
      <c r="A18">
        <v>4</v>
      </c>
      <c r="B18">
        <v>7</v>
      </c>
      <c r="C18">
        <v>2</v>
      </c>
      <c r="D18">
        <v>0.89329999999999998</v>
      </c>
      <c r="E18">
        <v>0.89329999999999998</v>
      </c>
      <c r="F18" s="1">
        <v>43900</v>
      </c>
    </row>
    <row r="19" spans="1:6">
      <c r="A19">
        <v>1</v>
      </c>
      <c r="B19">
        <v>3</v>
      </c>
      <c r="C19">
        <v>2</v>
      </c>
      <c r="D19">
        <v>6.6</v>
      </c>
      <c r="E19">
        <v>6.7</v>
      </c>
      <c r="F19" s="1">
        <v>43899</v>
      </c>
    </row>
    <row r="20" spans="1:6">
      <c r="A20">
        <v>2</v>
      </c>
      <c r="B20">
        <v>3</v>
      </c>
      <c r="C20">
        <v>2</v>
      </c>
      <c r="D20">
        <v>6.5</v>
      </c>
      <c r="E20">
        <v>6.65</v>
      </c>
      <c r="F20" s="1">
        <v>43890</v>
      </c>
    </row>
    <row r="21" spans="1:6">
      <c r="A21">
        <v>3</v>
      </c>
      <c r="B21">
        <v>6</v>
      </c>
      <c r="C21">
        <v>2</v>
      </c>
      <c r="D21">
        <v>0.74</v>
      </c>
      <c r="E21">
        <v>0.74</v>
      </c>
      <c r="F21" s="1">
        <v>43899</v>
      </c>
    </row>
    <row r="22" spans="1:6">
      <c r="A22">
        <v>4</v>
      </c>
      <c r="B22">
        <v>7</v>
      </c>
      <c r="C22">
        <v>2</v>
      </c>
      <c r="D22">
        <v>0.89329999999999998</v>
      </c>
      <c r="E22">
        <v>0.89329999999999998</v>
      </c>
      <c r="F22" s="1">
        <v>43900</v>
      </c>
    </row>
    <row r="23" spans="1:6">
      <c r="A23">
        <v>1</v>
      </c>
      <c r="B23">
        <v>3</v>
      </c>
      <c r="C23">
        <v>2</v>
      </c>
      <c r="D23">
        <v>6.6</v>
      </c>
      <c r="E23">
        <v>6.7</v>
      </c>
      <c r="F23" s="1">
        <v>43899</v>
      </c>
    </row>
    <row r="24" spans="1:6">
      <c r="A24">
        <v>2</v>
      </c>
      <c r="B24">
        <v>3</v>
      </c>
      <c r="C24">
        <v>2</v>
      </c>
      <c r="D24">
        <v>6.5</v>
      </c>
      <c r="E24">
        <v>6.65</v>
      </c>
      <c r="F24" s="1">
        <v>43890</v>
      </c>
    </row>
    <row r="25" spans="1:6">
      <c r="A25">
        <v>3</v>
      </c>
      <c r="B25">
        <v>6</v>
      </c>
      <c r="C25">
        <v>2</v>
      </c>
      <c r="D25">
        <v>0.74</v>
      </c>
      <c r="E25">
        <v>0.74</v>
      </c>
      <c r="F25" s="1">
        <v>43899</v>
      </c>
    </row>
    <row r="26" spans="1:6">
      <c r="A26">
        <v>4</v>
      </c>
      <c r="B26">
        <v>7</v>
      </c>
      <c r="C26">
        <v>2</v>
      </c>
      <c r="D26">
        <v>0.89329999999999998</v>
      </c>
      <c r="E26">
        <v>0.89329999999999998</v>
      </c>
      <c r="F26" s="1">
        <v>43900</v>
      </c>
    </row>
    <row r="27" spans="1:6">
      <c r="A27">
        <v>1</v>
      </c>
      <c r="B27">
        <v>3</v>
      </c>
      <c r="C27">
        <v>2</v>
      </c>
      <c r="D27">
        <v>6.6</v>
      </c>
      <c r="E27">
        <v>6.7</v>
      </c>
      <c r="F27" s="1">
        <v>43899</v>
      </c>
    </row>
    <row r="28" spans="1:6">
      <c r="A28">
        <v>2</v>
      </c>
      <c r="B28">
        <v>3</v>
      </c>
      <c r="C28">
        <v>2</v>
      </c>
      <c r="D28">
        <v>6.5</v>
      </c>
      <c r="E28">
        <v>6.65</v>
      </c>
      <c r="F28" s="1">
        <v>43890</v>
      </c>
    </row>
    <row r="29" spans="1:6">
      <c r="A29">
        <v>3</v>
      </c>
      <c r="B29">
        <v>6</v>
      </c>
      <c r="C29">
        <v>2</v>
      </c>
      <c r="D29">
        <v>0.74</v>
      </c>
      <c r="E29">
        <v>0.74</v>
      </c>
      <c r="F29" s="1">
        <v>43899</v>
      </c>
    </row>
    <row r="30" spans="1:6">
      <c r="A30">
        <v>4</v>
      </c>
      <c r="B30">
        <v>7</v>
      </c>
      <c r="C30">
        <v>2</v>
      </c>
      <c r="D30">
        <v>0.89329999999999998</v>
      </c>
      <c r="E30">
        <v>0.89329999999999998</v>
      </c>
      <c r="F30" s="1">
        <v>43900</v>
      </c>
    </row>
    <row r="31" spans="1:6">
      <c r="A31">
        <v>1</v>
      </c>
      <c r="B31">
        <v>3</v>
      </c>
      <c r="C31">
        <v>2</v>
      </c>
      <c r="D31">
        <v>6.6</v>
      </c>
      <c r="E31">
        <v>6.7</v>
      </c>
      <c r="F31" s="1">
        <v>43899</v>
      </c>
    </row>
    <row r="32" spans="1:6">
      <c r="A32">
        <v>2</v>
      </c>
      <c r="B32">
        <v>3</v>
      </c>
      <c r="C32">
        <v>2</v>
      </c>
      <c r="D32">
        <v>6.5</v>
      </c>
      <c r="E32">
        <v>6.65</v>
      </c>
      <c r="F32" s="1">
        <v>43890</v>
      </c>
    </row>
    <row r="33" spans="1:6">
      <c r="A33">
        <v>3</v>
      </c>
      <c r="B33">
        <v>6</v>
      </c>
      <c r="C33">
        <v>2</v>
      </c>
      <c r="D33">
        <v>0.74</v>
      </c>
      <c r="E33">
        <v>0.74</v>
      </c>
      <c r="F33" s="1">
        <v>43899</v>
      </c>
    </row>
    <row r="34" spans="1:6">
      <c r="A34">
        <v>4</v>
      </c>
      <c r="B34">
        <v>7</v>
      </c>
      <c r="C34">
        <v>2</v>
      </c>
      <c r="D34">
        <v>0.89329999999999998</v>
      </c>
      <c r="E34">
        <v>0.89329999999999998</v>
      </c>
      <c r="F34" s="1">
        <v>43900</v>
      </c>
    </row>
    <row r="35" spans="1:6">
      <c r="A35">
        <v>1</v>
      </c>
      <c r="B35">
        <v>3</v>
      </c>
      <c r="C35">
        <v>2</v>
      </c>
      <c r="D35">
        <v>6.6</v>
      </c>
      <c r="E35">
        <v>6.7</v>
      </c>
      <c r="F35" s="1">
        <v>43899</v>
      </c>
    </row>
    <row r="36" spans="1:6">
      <c r="A36">
        <v>2</v>
      </c>
      <c r="B36">
        <v>3</v>
      </c>
      <c r="C36">
        <v>2</v>
      </c>
      <c r="D36">
        <v>6.5</v>
      </c>
      <c r="E36">
        <v>6.65</v>
      </c>
      <c r="F36" s="1">
        <v>43890</v>
      </c>
    </row>
    <row r="37" spans="1:6">
      <c r="A37">
        <v>3</v>
      </c>
      <c r="B37">
        <v>6</v>
      </c>
      <c r="C37">
        <v>2</v>
      </c>
      <c r="D37">
        <v>0.74</v>
      </c>
      <c r="E37">
        <v>0.74</v>
      </c>
      <c r="F37" s="1">
        <v>43899</v>
      </c>
    </row>
    <row r="38" spans="1:6">
      <c r="A38">
        <v>4</v>
      </c>
      <c r="B38">
        <v>7</v>
      </c>
      <c r="C38">
        <v>2</v>
      </c>
      <c r="D38">
        <v>0.89329999999999998</v>
      </c>
      <c r="E38">
        <v>0.89329999999999998</v>
      </c>
      <c r="F38" s="1">
        <v>43900</v>
      </c>
    </row>
  </sheetData>
  <phoneticPr fontId="15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topLeftCell="A2" workbookViewId="0"/>
  </sheetViews>
  <sheetFormatPr baseColWidth="10" defaultColWidth="9" defaultRowHeight="14" outlineLevelRow="1"/>
  <sheetData>
    <row r="1" spans="1:5" hidden="1" outlineLevel="1">
      <c r="A1" t="s">
        <v>390</v>
      </c>
      <c r="B1" t="s">
        <v>391</v>
      </c>
      <c r="C1" t="s">
        <v>392</v>
      </c>
      <c r="D1" t="s">
        <v>393</v>
      </c>
      <c r="E1" t="s">
        <v>368</v>
      </c>
    </row>
    <row r="2" spans="1:5" collapsed="1">
      <c r="A2" t="s">
        <v>394</v>
      </c>
      <c r="B2" t="s">
        <v>395</v>
      </c>
      <c r="C2" t="s">
        <v>396</v>
      </c>
      <c r="D2" t="s">
        <v>397</v>
      </c>
      <c r="E2" t="s">
        <v>40</v>
      </c>
    </row>
  </sheetData>
  <phoneticPr fontId="15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topLeftCell="A2" workbookViewId="0"/>
  </sheetViews>
  <sheetFormatPr baseColWidth="10" defaultColWidth="9" defaultRowHeight="14" outlineLevelRow="1"/>
  <sheetData>
    <row r="1" spans="1:6" hidden="1" outlineLevel="1">
      <c r="A1" t="s">
        <v>368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</row>
    <row r="2" spans="1:6">
      <c r="A2" t="s">
        <v>40</v>
      </c>
      <c r="B2" t="s">
        <v>403</v>
      </c>
      <c r="C2" t="s">
        <v>404</v>
      </c>
      <c r="D2" t="s">
        <v>365</v>
      </c>
      <c r="E2" t="s">
        <v>363</v>
      </c>
      <c r="F2" t="s">
        <v>405</v>
      </c>
    </row>
  </sheetData>
  <phoneticPr fontId="15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"/>
  <sheetViews>
    <sheetView topLeftCell="A2" workbookViewId="0"/>
  </sheetViews>
  <sheetFormatPr baseColWidth="10" defaultColWidth="9" defaultRowHeight="14" outlineLevelRow="1"/>
  <sheetData>
    <row r="1" spans="1:9" hidden="1" outlineLevel="1">
      <c r="A1" t="s">
        <v>349</v>
      </c>
      <c r="B1" t="s">
        <v>300</v>
      </c>
      <c r="C1" t="s">
        <v>362</v>
      </c>
      <c r="D1" t="s">
        <v>369</v>
      </c>
      <c r="E1" t="s">
        <v>399</v>
      </c>
      <c r="F1" t="s">
        <v>401</v>
      </c>
      <c r="G1" t="s">
        <v>402</v>
      </c>
      <c r="H1" t="s">
        <v>350</v>
      </c>
      <c r="I1" t="s">
        <v>374</v>
      </c>
    </row>
    <row r="2" spans="1:9">
      <c r="A2" t="s">
        <v>406</v>
      </c>
      <c r="B2" t="s">
        <v>407</v>
      </c>
      <c r="C2" t="s">
        <v>408</v>
      </c>
      <c r="D2" t="s">
        <v>41</v>
      </c>
      <c r="E2" t="s">
        <v>409</v>
      </c>
      <c r="F2" t="s">
        <v>298</v>
      </c>
      <c r="G2" t="s">
        <v>410</v>
      </c>
      <c r="H2" t="s">
        <v>306</v>
      </c>
      <c r="I2" t="s">
        <v>411</v>
      </c>
    </row>
  </sheetData>
  <sheetProtection sheet="1"/>
  <phoneticPr fontId="1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E39"/>
  <sheetViews>
    <sheetView tabSelected="1" zoomScale="85" zoomScaleNormal="85" workbookViewId="0">
      <selection activeCell="A3" sqref="A3"/>
    </sheetView>
  </sheetViews>
  <sheetFormatPr baseColWidth="10" defaultColWidth="9.1640625" defaultRowHeight="14"/>
  <cols>
    <col min="1" max="1" width="14.83203125" style="6" customWidth="1"/>
    <col min="2" max="2" width="35.6640625" style="7" customWidth="1"/>
    <col min="3" max="3" width="20.33203125" style="7" customWidth="1"/>
    <col min="4" max="4" width="19.33203125" style="7" customWidth="1"/>
    <col min="5" max="5" width="22" style="7" customWidth="1"/>
    <col min="6" max="16384" width="9.1640625" style="7"/>
  </cols>
  <sheetData>
    <row r="2" spans="1:5">
      <c r="B2" s="8" t="s">
        <v>0</v>
      </c>
      <c r="C2" s="9">
        <f>Cover!B4</f>
        <v>0</v>
      </c>
    </row>
    <row r="3" spans="1:5">
      <c r="B3" s="10" t="s">
        <v>1</v>
      </c>
      <c r="C3" s="11">
        <f>Cover!B5</f>
        <v>0</v>
      </c>
    </row>
    <row r="5" spans="1:5" ht="17">
      <c r="B5" s="12" t="s">
        <v>2</v>
      </c>
      <c r="C5" s="5"/>
      <c r="D5" s="13" t="s">
        <v>3</v>
      </c>
      <c r="E5" s="5" t="str">
        <f>Currency!B6</f>
        <v>USD</v>
      </c>
    </row>
    <row r="6" spans="1:5" ht="17">
      <c r="A6" s="14" t="s">
        <v>4</v>
      </c>
      <c r="B6" s="15" t="s">
        <v>5</v>
      </c>
      <c r="C6" s="16" t="s">
        <v>6</v>
      </c>
      <c r="D6" s="16" t="s">
        <v>7</v>
      </c>
      <c r="E6" s="30" t="s">
        <v>8</v>
      </c>
    </row>
    <row r="7" spans="1:5" ht="17">
      <c r="A7" s="6" t="str">
        <f>Account!A3</f>
        <v>GBCL</v>
      </c>
      <c r="B7" s="17" t="s">
        <v>9</v>
      </c>
      <c r="C7" s="18">
        <f>ActualData!D3</f>
        <v>0</v>
      </c>
      <c r="D7" s="19">
        <f>BudgetData!D3</f>
        <v>0</v>
      </c>
      <c r="E7" s="31">
        <f>IFERROR(1+(C7-D7)/ABS(D7),0)</f>
        <v>0</v>
      </c>
    </row>
    <row r="8" spans="1:5" ht="17">
      <c r="A8" s="6" t="str">
        <f>Account!A9</f>
        <v>GBXL</v>
      </c>
      <c r="B8" s="17" t="s">
        <v>10</v>
      </c>
      <c r="C8" s="18">
        <f>ActualData!D4</f>
        <v>0</v>
      </c>
      <c r="D8" s="19">
        <f>BudgetData!D4</f>
        <v>0</v>
      </c>
      <c r="E8" s="31">
        <f t="shared" ref="E8:E11" si="0">IFERROR(1+(C8-D8)/ABS(D8),0)</f>
        <v>0</v>
      </c>
    </row>
    <row r="9" spans="1:5" ht="17">
      <c r="A9" s="6" t="str">
        <f>Account!A14</f>
        <v>PL0101010101</v>
      </c>
      <c r="B9" s="20" t="s">
        <v>11</v>
      </c>
      <c r="C9" s="21">
        <f>C10+C11</f>
        <v>0</v>
      </c>
      <c r="D9" s="21">
        <f t="shared" ref="D9" si="1">D10+D11</f>
        <v>0</v>
      </c>
      <c r="E9" s="32">
        <f t="shared" si="0"/>
        <v>0</v>
      </c>
    </row>
    <row r="10" spans="1:5" ht="17">
      <c r="A10" s="6" t="str">
        <f>Account!A17</f>
        <v>PL010101010201</v>
      </c>
      <c r="B10" s="22" t="s">
        <v>12</v>
      </c>
      <c r="C10" s="19">
        <f>ActualData!D6</f>
        <v>0</v>
      </c>
      <c r="D10" s="19">
        <f>BudgetData!D6</f>
        <v>0</v>
      </c>
      <c r="E10" s="31">
        <f t="shared" si="0"/>
        <v>0</v>
      </c>
    </row>
    <row r="11" spans="1:5" ht="17">
      <c r="A11" s="6" t="str">
        <f>Account!A16</f>
        <v>PL010101010102</v>
      </c>
      <c r="B11" s="22" t="s">
        <v>13</v>
      </c>
      <c r="C11" s="19">
        <f>ActualData!D7</f>
        <v>0</v>
      </c>
      <c r="D11" s="19">
        <f>BudgetData!D7</f>
        <v>0</v>
      </c>
      <c r="E11" s="31">
        <f t="shared" si="0"/>
        <v>0</v>
      </c>
    </row>
    <row r="12" spans="1:5" ht="17">
      <c r="A12" s="6" t="str">
        <f>Account!A17</f>
        <v>PL010101010201</v>
      </c>
      <c r="B12" s="22" t="s">
        <v>14</v>
      </c>
      <c r="C12" s="19">
        <f>ActualData!D8</f>
        <v>0</v>
      </c>
      <c r="D12" s="19">
        <f>BudgetData!D8</f>
        <v>0</v>
      </c>
      <c r="E12" s="31">
        <f>IFERROR(1-(C12-D12)/ABS(D12),0)</f>
        <v>0</v>
      </c>
    </row>
    <row r="13" spans="1:5" ht="17">
      <c r="A13" s="6" t="str">
        <f>Account!A18</f>
        <v>PL010101010202</v>
      </c>
      <c r="B13" s="22" t="s">
        <v>15</v>
      </c>
      <c r="C13" s="19">
        <f>ActualData!D9</f>
        <v>0</v>
      </c>
      <c r="D13" s="19">
        <f>BudgetData!D9</f>
        <v>0</v>
      </c>
      <c r="E13" s="31">
        <f t="shared" ref="E13:E19" si="2">IFERROR(1-(C13-D13)/ABS(D13),0)</f>
        <v>0</v>
      </c>
    </row>
    <row r="14" spans="1:5" ht="17">
      <c r="A14" s="6" t="str">
        <f>Account!A19</f>
        <v>PL0101010103</v>
      </c>
      <c r="B14" s="22" t="s">
        <v>16</v>
      </c>
      <c r="C14" s="19">
        <f>ActualData!D10</f>
        <v>0</v>
      </c>
      <c r="D14" s="19">
        <f>BudgetData!D10</f>
        <v>0</v>
      </c>
      <c r="E14" s="31">
        <f t="shared" si="2"/>
        <v>0</v>
      </c>
    </row>
    <row r="15" spans="1:5" ht="17">
      <c r="A15" s="6" t="str">
        <f>Account!A20</f>
        <v>PL0101010104</v>
      </c>
      <c r="B15" s="22" t="s">
        <v>17</v>
      </c>
      <c r="C15" s="19">
        <f>ActualData!D11</f>
        <v>0</v>
      </c>
      <c r="D15" s="19">
        <f>BudgetData!D11</f>
        <v>0</v>
      </c>
      <c r="E15" s="31">
        <f t="shared" si="2"/>
        <v>0</v>
      </c>
    </row>
    <row r="16" spans="1:5" ht="17">
      <c r="A16" s="6" t="str">
        <f>Account!A10</f>
        <v>GBYF</v>
      </c>
      <c r="B16" s="22" t="s">
        <v>18</v>
      </c>
      <c r="C16" s="19">
        <f>ActualData!D12</f>
        <v>0</v>
      </c>
      <c r="D16" s="19">
        <f>BudgetData!D12</f>
        <v>0</v>
      </c>
      <c r="E16" s="31">
        <f t="shared" si="2"/>
        <v>0</v>
      </c>
    </row>
    <row r="17" spans="1:5" ht="17">
      <c r="A17" s="6" t="str">
        <f>Account!A21</f>
        <v>PL0101010105</v>
      </c>
      <c r="B17" s="22" t="s">
        <v>19</v>
      </c>
      <c r="C17" s="19">
        <f>ActualData!D13</f>
        <v>0</v>
      </c>
      <c r="D17" s="19">
        <f>BudgetData!D13</f>
        <v>0</v>
      </c>
      <c r="E17" s="31">
        <f t="shared" si="2"/>
        <v>0</v>
      </c>
    </row>
    <row r="18" spans="1:5" ht="17">
      <c r="A18" s="6" t="str">
        <f>Account!A28</f>
        <v>PL0101010112</v>
      </c>
      <c r="B18" s="22" t="s">
        <v>20</v>
      </c>
      <c r="C18" s="19">
        <f>ActualData!D14</f>
        <v>0</v>
      </c>
      <c r="D18" s="19">
        <f>BudgetData!D14</f>
        <v>0</v>
      </c>
      <c r="E18" s="31">
        <f t="shared" si="2"/>
        <v>0</v>
      </c>
    </row>
    <row r="19" spans="1:5" ht="17">
      <c r="A19" s="6" t="str">
        <f>Account!A23</f>
        <v>PL0101010107</v>
      </c>
      <c r="B19" s="22" t="s">
        <v>21</v>
      </c>
      <c r="C19" s="19">
        <f>ActualData!D15</f>
        <v>0</v>
      </c>
      <c r="D19" s="19">
        <f>BudgetData!D15</f>
        <v>0</v>
      </c>
      <c r="E19" s="31">
        <f t="shared" si="2"/>
        <v>0</v>
      </c>
    </row>
    <row r="20" spans="1:5" ht="17">
      <c r="A20" s="6" t="str">
        <f>Account!A24</f>
        <v>PL0101010108</v>
      </c>
      <c r="B20" s="23" t="s">
        <v>22</v>
      </c>
      <c r="C20" s="19">
        <f>ActualData!D16</f>
        <v>0</v>
      </c>
      <c r="D20" s="19">
        <f>BudgetData!D16</f>
        <v>0</v>
      </c>
      <c r="E20" s="31">
        <f t="shared" ref="E20:E26" si="3">IFERROR(1+(C20-D20)/ABS(D20),0)</f>
        <v>0</v>
      </c>
    </row>
    <row r="21" spans="1:5" ht="17">
      <c r="A21" s="6" t="str">
        <f>Account!A25</f>
        <v>PL0101010109</v>
      </c>
      <c r="B21" s="22" t="s">
        <v>23</v>
      </c>
      <c r="C21" s="19">
        <f>ActualData!D17</f>
        <v>0</v>
      </c>
      <c r="D21" s="19">
        <f>BudgetData!D17</f>
        <v>0</v>
      </c>
      <c r="E21" s="31">
        <f t="shared" si="3"/>
        <v>0</v>
      </c>
    </row>
    <row r="22" spans="1:5" ht="17">
      <c r="A22" s="6" t="str">
        <f>Account!A26</f>
        <v>PL0101010110</v>
      </c>
      <c r="B22" s="22" t="s">
        <v>24</v>
      </c>
      <c r="C22" s="19">
        <f>ActualData!D18</f>
        <v>0</v>
      </c>
      <c r="D22" s="19">
        <f>BudgetData!D18</f>
        <v>0</v>
      </c>
      <c r="E22" s="31">
        <f t="shared" si="3"/>
        <v>0</v>
      </c>
    </row>
    <row r="23" spans="1:5" ht="17">
      <c r="A23" s="6" t="str">
        <f>Account!A27</f>
        <v>PL0101010111</v>
      </c>
      <c r="B23" s="22" t="s">
        <v>25</v>
      </c>
      <c r="C23" s="19">
        <f>ActualData!D19</f>
        <v>0</v>
      </c>
      <c r="D23" s="19">
        <f>BudgetData!D19</f>
        <v>0</v>
      </c>
      <c r="E23" s="31">
        <f t="shared" si="3"/>
        <v>0</v>
      </c>
    </row>
    <row r="24" spans="1:5" ht="17">
      <c r="A24" s="6" t="str">
        <f>Account!A13</f>
        <v>PL01010101</v>
      </c>
      <c r="B24" s="24" t="s">
        <v>26</v>
      </c>
      <c r="C24" s="25">
        <f>SUM(C10:C11)-SUM(C12:C15,C17:C19)+SUM(C20:C23)</f>
        <v>0</v>
      </c>
      <c r="D24" s="25">
        <f>SUM(D10:D11)-SUM(D12:D15,D17:D19)+SUM(D20:D23)</f>
        <v>0</v>
      </c>
      <c r="E24" s="32">
        <f t="shared" si="3"/>
        <v>0</v>
      </c>
    </row>
    <row r="25" spans="1:5" ht="17">
      <c r="A25" s="6" t="str">
        <f>Account!A29</f>
        <v>PL01010102</v>
      </c>
      <c r="B25" s="23" t="s">
        <v>27</v>
      </c>
      <c r="C25" s="19">
        <f>ActualData!D21</f>
        <v>0</v>
      </c>
      <c r="D25" s="19">
        <f>BudgetData!D21</f>
        <v>0</v>
      </c>
      <c r="E25" s="31">
        <f t="shared" si="3"/>
        <v>0</v>
      </c>
    </row>
    <row r="26" spans="1:5" ht="17">
      <c r="A26" s="6" t="str">
        <f>Account!A8</f>
        <v>GBTSSR</v>
      </c>
      <c r="B26" s="17" t="s">
        <v>28</v>
      </c>
      <c r="C26" s="19">
        <f>ActualData!D22</f>
        <v>0</v>
      </c>
      <c r="D26" s="19">
        <f>BudgetData!D22</f>
        <v>0</v>
      </c>
      <c r="E26" s="31">
        <f t="shared" si="3"/>
        <v>0</v>
      </c>
    </row>
    <row r="27" spans="1:5" ht="17">
      <c r="A27" s="6" t="str">
        <f>Account!A30</f>
        <v>PL01010103</v>
      </c>
      <c r="B27" s="23" t="s">
        <v>29</v>
      </c>
      <c r="C27" s="19">
        <f>ActualData!D23</f>
        <v>0</v>
      </c>
      <c r="D27" s="19">
        <f>BudgetData!D23</f>
        <v>0</v>
      </c>
      <c r="E27" s="31">
        <f>IFERROR(1-(C27-D27)/ABS(D27),0)</f>
        <v>0</v>
      </c>
    </row>
    <row r="28" spans="1:5" ht="17">
      <c r="A28" s="6" t="str">
        <f>Account!A4</f>
        <v>GBEBIT</v>
      </c>
      <c r="B28" s="24" t="s">
        <v>30</v>
      </c>
      <c r="C28" s="25">
        <f>C24+C25-C27</f>
        <v>0</v>
      </c>
      <c r="D28" s="25">
        <f t="shared" ref="D28" si="4">D24+D25-D27</f>
        <v>0</v>
      </c>
      <c r="E28" s="32">
        <f>IFERROR(1+(C28-D28)/ABS(D28),0)</f>
        <v>0</v>
      </c>
    </row>
    <row r="29" spans="1:5" ht="17">
      <c r="A29" s="6" t="str">
        <f>Account!A22</f>
        <v>PL0101010106</v>
      </c>
      <c r="B29" s="22" t="s">
        <v>31</v>
      </c>
      <c r="C29" s="19">
        <f>ActualData!D25</f>
        <v>0</v>
      </c>
      <c r="D29" s="19">
        <f>BudgetData!D25</f>
        <v>0</v>
      </c>
      <c r="E29" s="31">
        <f>IFERROR(1+(C29-D29)/ABS(D29),0)</f>
        <v>0</v>
      </c>
    </row>
    <row r="30" spans="1:5" ht="17">
      <c r="A30" s="6" t="str">
        <f>Account!A12</f>
        <v>PL010101</v>
      </c>
      <c r="B30" s="24" t="s">
        <v>32</v>
      </c>
      <c r="C30" s="25">
        <f>C28-C29</f>
        <v>0</v>
      </c>
      <c r="D30" s="25">
        <f t="shared" ref="D30" si="5">D28-D29</f>
        <v>0</v>
      </c>
      <c r="E30" s="32">
        <f>IFERROR(1+(C30-D30)/ABS(D30),0)</f>
        <v>0</v>
      </c>
    </row>
    <row r="31" spans="1:5" ht="17">
      <c r="A31" s="6" t="str">
        <f>Account!A11</f>
        <v>GBZJYTX</v>
      </c>
      <c r="B31" s="26" t="s">
        <v>33</v>
      </c>
      <c r="C31" s="19">
        <f>ActualData!D27</f>
        <v>0</v>
      </c>
      <c r="D31" s="19">
        <f>BudgetData!D27</f>
        <v>0</v>
      </c>
      <c r="E31" s="31">
        <f t="shared" ref="E31:E33" si="6">IFERROR(1+(C31-D31)/ABS(D31),0)</f>
        <v>0</v>
      </c>
    </row>
    <row r="32" spans="1:5" ht="17">
      <c r="A32" s="6" t="str">
        <f>Account!A5</f>
        <v>GBEBITDA</v>
      </c>
      <c r="B32" s="27" t="s">
        <v>34</v>
      </c>
      <c r="C32" s="25">
        <f>C30+C31+C29</f>
        <v>0</v>
      </c>
      <c r="D32" s="25">
        <f t="shared" ref="D32" si="7">D30+D31+D29</f>
        <v>0</v>
      </c>
      <c r="E32" s="32">
        <f t="shared" si="6"/>
        <v>0</v>
      </c>
    </row>
    <row r="33" spans="1:5" ht="17">
      <c r="A33" s="6" t="str">
        <f>Account!A7</f>
        <v>GBRS</v>
      </c>
      <c r="B33" s="28" t="s">
        <v>35</v>
      </c>
      <c r="C33" s="19">
        <f>ActualData!D29</f>
        <v>0</v>
      </c>
      <c r="D33" s="19">
        <f>BudgetData!D29</f>
        <v>0</v>
      </c>
      <c r="E33" s="31">
        <f t="shared" si="6"/>
        <v>0</v>
      </c>
    </row>
    <row r="34" spans="1:5" ht="17">
      <c r="A34" s="6" t="str">
        <f>Account!A6</f>
        <v>GBRJEBIT</v>
      </c>
      <c r="B34" s="29" t="s">
        <v>36</v>
      </c>
      <c r="C34" s="25" t="e">
        <f>C28/C33</f>
        <v>#DIV/0!</v>
      </c>
      <c r="D34" s="25" t="e">
        <f t="shared" ref="D34:E34" si="8">D28/D33</f>
        <v>#DIV/0!</v>
      </c>
      <c r="E34" s="25" t="e">
        <f t="shared" si="8"/>
        <v>#DIV/0!</v>
      </c>
    </row>
    <row r="37" spans="1:5" ht="17">
      <c r="B37" s="5" t="s">
        <v>37</v>
      </c>
    </row>
    <row r="38" spans="1:5" ht="17">
      <c r="B38" s="5" t="s">
        <v>38</v>
      </c>
    </row>
    <row r="39" spans="1:5" ht="17">
      <c r="B39" s="5" t="s">
        <v>39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2:E39"/>
  <sheetViews>
    <sheetView zoomScale="85" zoomScaleNormal="85" workbookViewId="0">
      <selection activeCell="C20" sqref="C20"/>
    </sheetView>
  </sheetViews>
  <sheetFormatPr baseColWidth="10" defaultColWidth="9.1640625" defaultRowHeight="14"/>
  <cols>
    <col min="1" max="1" width="17" style="6" customWidth="1"/>
    <col min="2" max="2" width="26.6640625" style="7" customWidth="1"/>
    <col min="3" max="3" width="20.33203125" style="7" customWidth="1"/>
    <col min="4" max="4" width="19.33203125" style="7" customWidth="1"/>
    <col min="5" max="5" width="22" style="7" customWidth="1"/>
    <col min="6" max="16384" width="9.1640625" style="7"/>
  </cols>
  <sheetData>
    <row r="2" spans="1:5">
      <c r="B2" s="8" t="s">
        <v>0</v>
      </c>
      <c r="C2" s="9">
        <f>Cover!B4</f>
        <v>0</v>
      </c>
    </row>
    <row r="3" spans="1:5">
      <c r="B3" s="10" t="s">
        <v>1</v>
      </c>
      <c r="C3" s="11">
        <f>Cover!B5</f>
        <v>0</v>
      </c>
    </row>
    <row r="5" spans="1:5" ht="17">
      <c r="B5" s="12" t="s">
        <v>2</v>
      </c>
      <c r="C5" s="5"/>
      <c r="D5" s="13" t="s">
        <v>3</v>
      </c>
      <c r="E5" s="5" t="str">
        <f>Currency!B5</f>
        <v>SEK</v>
      </c>
    </row>
    <row r="6" spans="1:5" ht="17">
      <c r="A6" s="14" t="s">
        <v>4</v>
      </c>
      <c r="B6" s="15" t="s">
        <v>5</v>
      </c>
      <c r="C6" s="16" t="s">
        <v>6</v>
      </c>
      <c r="D6" s="16" t="s">
        <v>7</v>
      </c>
      <c r="E6" s="30" t="s">
        <v>8</v>
      </c>
    </row>
    <row r="7" spans="1:5" ht="17">
      <c r="A7" s="6" t="str">
        <f>Account!A3</f>
        <v>GBCL</v>
      </c>
      <c r="B7" s="17" t="s">
        <v>9</v>
      </c>
      <c r="C7" s="18">
        <f>ActualData!D3</f>
        <v>0</v>
      </c>
      <c r="D7" s="19">
        <f>BudgetData!D3</f>
        <v>0</v>
      </c>
      <c r="E7" s="31">
        <f>IFERROR(1+(C7-D7)/ABS(D7),0)</f>
        <v>0</v>
      </c>
    </row>
    <row r="8" spans="1:5" ht="17">
      <c r="A8" s="6" t="str">
        <f>Account!A9</f>
        <v>GBXL</v>
      </c>
      <c r="B8" s="17" t="s">
        <v>10</v>
      </c>
      <c r="C8" s="18">
        <f>ActualData!D4</f>
        <v>0</v>
      </c>
      <c r="D8" s="19">
        <f>BudgetData!D4</f>
        <v>0</v>
      </c>
      <c r="E8" s="31">
        <f t="shared" ref="E8:E11" si="0">IFERROR(1+(C8-D8)/ABS(D8),0)</f>
        <v>0</v>
      </c>
    </row>
    <row r="9" spans="1:5" ht="17">
      <c r="A9" s="6" t="str">
        <f>Account!A14</f>
        <v>PL0101010101</v>
      </c>
      <c r="B9" s="20" t="s">
        <v>11</v>
      </c>
      <c r="C9" s="21">
        <f>C10+C11</f>
        <v>0</v>
      </c>
      <c r="D9" s="21">
        <f t="shared" ref="D9" si="1">D10+D11</f>
        <v>0</v>
      </c>
      <c r="E9" s="32">
        <f t="shared" si="0"/>
        <v>0</v>
      </c>
    </row>
    <row r="10" spans="1:5" ht="17">
      <c r="A10" s="6" t="str">
        <f>Account!A17</f>
        <v>PL010101010201</v>
      </c>
      <c r="B10" s="22" t="s">
        <v>12</v>
      </c>
      <c r="C10" s="19">
        <f>ActualData!D6</f>
        <v>0</v>
      </c>
      <c r="D10" s="19">
        <f>BudgetData!D6</f>
        <v>0</v>
      </c>
      <c r="E10" s="31">
        <f t="shared" si="0"/>
        <v>0</v>
      </c>
    </row>
    <row r="11" spans="1:5" ht="17">
      <c r="A11" s="6" t="str">
        <f>Account!A16</f>
        <v>PL010101010102</v>
      </c>
      <c r="B11" s="22" t="s">
        <v>13</v>
      </c>
      <c r="C11" s="19">
        <f>ActualData!D7</f>
        <v>0</v>
      </c>
      <c r="D11" s="19">
        <f>BudgetData!D7</f>
        <v>0</v>
      </c>
      <c r="E11" s="31">
        <f t="shared" si="0"/>
        <v>0</v>
      </c>
    </row>
    <row r="12" spans="1:5" ht="17">
      <c r="A12" s="6" t="str">
        <f>Account!A17</f>
        <v>PL010101010201</v>
      </c>
      <c r="B12" s="22" t="s">
        <v>14</v>
      </c>
      <c r="C12" s="19">
        <f>ActualData!D8</f>
        <v>0</v>
      </c>
      <c r="D12" s="19">
        <f>BudgetData!D8</f>
        <v>0</v>
      </c>
      <c r="E12" s="31">
        <f>IFERROR(1-(C12-D12)/ABS(D12),0)</f>
        <v>0</v>
      </c>
    </row>
    <row r="13" spans="1:5" ht="17">
      <c r="A13" s="6" t="str">
        <f>Account!A18</f>
        <v>PL010101010202</v>
      </c>
      <c r="B13" s="22" t="s">
        <v>15</v>
      </c>
      <c r="C13" s="19">
        <f>ActualData!D9</f>
        <v>0</v>
      </c>
      <c r="D13" s="19">
        <f>BudgetData!D9</f>
        <v>0</v>
      </c>
      <c r="E13" s="31">
        <f t="shared" ref="E13:E19" si="2">IFERROR(1-(C13-D13)/ABS(D13),0)</f>
        <v>0</v>
      </c>
    </row>
    <row r="14" spans="1:5" ht="17">
      <c r="A14" s="6" t="str">
        <f>Account!A19</f>
        <v>PL0101010103</v>
      </c>
      <c r="B14" s="22" t="s">
        <v>16</v>
      </c>
      <c r="C14" s="19">
        <f>ActualData!D10</f>
        <v>0</v>
      </c>
      <c r="D14" s="19">
        <f>BudgetData!D10</f>
        <v>0</v>
      </c>
      <c r="E14" s="31">
        <f t="shared" si="2"/>
        <v>0</v>
      </c>
    </row>
    <row r="15" spans="1:5" ht="17">
      <c r="A15" s="6" t="str">
        <f>Account!A20</f>
        <v>PL0101010104</v>
      </c>
      <c r="B15" s="22" t="s">
        <v>17</v>
      </c>
      <c r="C15" s="19">
        <f>ActualData!D11</f>
        <v>0</v>
      </c>
      <c r="D15" s="19">
        <f>BudgetData!D11</f>
        <v>0</v>
      </c>
      <c r="E15" s="31">
        <f t="shared" si="2"/>
        <v>0</v>
      </c>
    </row>
    <row r="16" spans="1:5" ht="17">
      <c r="A16" s="6" t="str">
        <f>Account!A10</f>
        <v>GBYF</v>
      </c>
      <c r="B16" s="22" t="s">
        <v>18</v>
      </c>
      <c r="C16" s="19">
        <f>ActualData!D12</f>
        <v>0</v>
      </c>
      <c r="D16" s="19">
        <f>BudgetData!D12</f>
        <v>0</v>
      </c>
      <c r="E16" s="31">
        <f t="shared" si="2"/>
        <v>0</v>
      </c>
    </row>
    <row r="17" spans="1:5" ht="17">
      <c r="A17" s="6" t="str">
        <f>Account!A21</f>
        <v>PL0101010105</v>
      </c>
      <c r="B17" s="22" t="s">
        <v>19</v>
      </c>
      <c r="C17" s="19">
        <f>ActualData!D13</f>
        <v>0</v>
      </c>
      <c r="D17" s="19">
        <f>BudgetData!D13</f>
        <v>0</v>
      </c>
      <c r="E17" s="31">
        <f t="shared" si="2"/>
        <v>0</v>
      </c>
    </row>
    <row r="18" spans="1:5" ht="17">
      <c r="A18" s="6" t="str">
        <f>Account!A28</f>
        <v>PL0101010112</v>
      </c>
      <c r="B18" s="22" t="s">
        <v>20</v>
      </c>
      <c r="C18" s="19">
        <f>ActualData!D14</f>
        <v>0</v>
      </c>
      <c r="D18" s="19">
        <f>BudgetData!D14</f>
        <v>0</v>
      </c>
      <c r="E18" s="31">
        <f t="shared" si="2"/>
        <v>0</v>
      </c>
    </row>
    <row r="19" spans="1:5" ht="17">
      <c r="A19" s="6" t="str">
        <f>Account!A23</f>
        <v>PL0101010107</v>
      </c>
      <c r="B19" s="22" t="s">
        <v>21</v>
      </c>
      <c r="C19" s="19">
        <f>ActualData!D15</f>
        <v>0</v>
      </c>
      <c r="D19" s="19">
        <f>BudgetData!D15</f>
        <v>0</v>
      </c>
      <c r="E19" s="31">
        <f t="shared" si="2"/>
        <v>0</v>
      </c>
    </row>
    <row r="20" spans="1:5" ht="34">
      <c r="A20" s="6" t="str">
        <f>Account!A24</f>
        <v>PL0101010108</v>
      </c>
      <c r="B20" s="23" t="s">
        <v>22</v>
      </c>
      <c r="C20" s="19">
        <f>ActualData!D16</f>
        <v>0</v>
      </c>
      <c r="D20" s="19">
        <f>BudgetData!D16</f>
        <v>0</v>
      </c>
      <c r="E20" s="31">
        <f t="shared" ref="E20:E26" si="3">IFERROR(1+(C20-D20)/ABS(D20),0)</f>
        <v>0</v>
      </c>
    </row>
    <row r="21" spans="1:5" ht="17">
      <c r="A21" s="6" t="str">
        <f>Account!A25</f>
        <v>PL0101010109</v>
      </c>
      <c r="B21" s="22" t="s">
        <v>23</v>
      </c>
      <c r="C21" s="19">
        <f>ActualData!D17</f>
        <v>0</v>
      </c>
      <c r="D21" s="19">
        <f>BudgetData!D17</f>
        <v>0</v>
      </c>
      <c r="E21" s="31">
        <f t="shared" si="3"/>
        <v>0</v>
      </c>
    </row>
    <row r="22" spans="1:5" ht="34">
      <c r="A22" s="6" t="str">
        <f>Account!A26</f>
        <v>PL0101010110</v>
      </c>
      <c r="B22" s="22" t="s">
        <v>24</v>
      </c>
      <c r="C22" s="19">
        <f>ActualData!D18</f>
        <v>0</v>
      </c>
      <c r="D22" s="19">
        <f>BudgetData!D18</f>
        <v>0</v>
      </c>
      <c r="E22" s="31">
        <f t="shared" si="3"/>
        <v>0</v>
      </c>
    </row>
    <row r="23" spans="1:5" ht="17">
      <c r="A23" s="6" t="str">
        <f>Account!A27</f>
        <v>PL0101010111</v>
      </c>
      <c r="B23" s="22" t="s">
        <v>25</v>
      </c>
      <c r="C23" s="19">
        <f>ActualData!D19</f>
        <v>0</v>
      </c>
      <c r="D23" s="19">
        <f>BudgetData!D19</f>
        <v>0</v>
      </c>
      <c r="E23" s="31">
        <f t="shared" si="3"/>
        <v>0</v>
      </c>
    </row>
    <row r="24" spans="1:5" ht="34">
      <c r="A24" s="6" t="str">
        <f>Account!A13</f>
        <v>PL01010101</v>
      </c>
      <c r="B24" s="24" t="s">
        <v>26</v>
      </c>
      <c r="C24" s="25">
        <f>SUM(C10:C11)-SUM(C12:C15,C17:C19)+SUM(C20:C23)</f>
        <v>0</v>
      </c>
      <c r="D24" s="25">
        <f>SUM(D10:D11)-SUM(D12:D15,D17:D19)+SUM(D20:D23)</f>
        <v>0</v>
      </c>
      <c r="E24" s="32">
        <f t="shared" si="3"/>
        <v>0</v>
      </c>
    </row>
    <row r="25" spans="1:5" ht="17">
      <c r="A25" s="6" t="str">
        <f>Account!A29</f>
        <v>PL01010102</v>
      </c>
      <c r="B25" s="23" t="s">
        <v>27</v>
      </c>
      <c r="C25" s="19">
        <f>ActualData!D21</f>
        <v>0</v>
      </c>
      <c r="D25" s="19">
        <f>BudgetData!D21</f>
        <v>0</v>
      </c>
      <c r="E25" s="31">
        <f t="shared" si="3"/>
        <v>0</v>
      </c>
    </row>
    <row r="26" spans="1:5" ht="17">
      <c r="A26" s="6" t="str">
        <f>Account!A8</f>
        <v>GBTSSR</v>
      </c>
      <c r="B26" s="17" t="s">
        <v>28</v>
      </c>
      <c r="C26" s="19">
        <f>ActualData!D22</f>
        <v>0</v>
      </c>
      <c r="D26" s="19">
        <f>BudgetData!D22</f>
        <v>0</v>
      </c>
      <c r="E26" s="31">
        <f t="shared" si="3"/>
        <v>0</v>
      </c>
    </row>
    <row r="27" spans="1:5" ht="17">
      <c r="A27" s="6" t="str">
        <f>Account!A30</f>
        <v>PL01010103</v>
      </c>
      <c r="B27" s="23" t="s">
        <v>29</v>
      </c>
      <c r="C27" s="19">
        <f>ActualData!D23</f>
        <v>0</v>
      </c>
      <c r="D27" s="19">
        <f>BudgetData!D23</f>
        <v>0</v>
      </c>
      <c r="E27" s="31">
        <f>IFERROR(1-(C27-D27)/ABS(D27),0)</f>
        <v>0</v>
      </c>
    </row>
    <row r="28" spans="1:5" ht="17">
      <c r="A28" s="6" t="str">
        <f>Account!A4</f>
        <v>GBEBIT</v>
      </c>
      <c r="B28" s="24" t="s">
        <v>30</v>
      </c>
      <c r="C28" s="25">
        <f>C24+C25-C27</f>
        <v>0</v>
      </c>
      <c r="D28" s="25">
        <f t="shared" ref="D28" si="4">D24+D25-D27</f>
        <v>0</v>
      </c>
      <c r="E28" s="32">
        <f>IFERROR(1+(C28-D28)/ABS(D28),0)</f>
        <v>0</v>
      </c>
    </row>
    <row r="29" spans="1:5" ht="17">
      <c r="A29" s="6" t="str">
        <f>Account!A22</f>
        <v>PL0101010106</v>
      </c>
      <c r="B29" s="22" t="s">
        <v>31</v>
      </c>
      <c r="C29" s="19">
        <f>ActualData!D25</f>
        <v>0</v>
      </c>
      <c r="D29" s="19">
        <f>BudgetData!D25</f>
        <v>0</v>
      </c>
      <c r="E29" s="31">
        <f>IFERROR(1+(C29-D29)/ABS(D29),0)</f>
        <v>0</v>
      </c>
    </row>
    <row r="30" spans="1:5" ht="34">
      <c r="A30" s="6" t="str">
        <f>Account!A12</f>
        <v>PL010101</v>
      </c>
      <c r="B30" s="24" t="s">
        <v>32</v>
      </c>
      <c r="C30" s="25">
        <f>C28-C29</f>
        <v>0</v>
      </c>
      <c r="D30" s="25">
        <f t="shared" ref="D30" si="5">D28-D29</f>
        <v>0</v>
      </c>
      <c r="E30" s="32">
        <f>IFERROR(1+(C30-D30)/ABS(D30),0)</f>
        <v>0</v>
      </c>
    </row>
    <row r="31" spans="1:5" ht="17">
      <c r="A31" s="6" t="str">
        <f>Account!A11</f>
        <v>GBZJYTX</v>
      </c>
      <c r="B31" s="26" t="s">
        <v>33</v>
      </c>
      <c r="C31" s="19">
        <f>ActualData!D27</f>
        <v>0</v>
      </c>
      <c r="D31" s="19">
        <f>BudgetData!D27</f>
        <v>0</v>
      </c>
      <c r="E31" s="31">
        <f t="shared" ref="E31:E33" si="6">IFERROR(1+(C31-D31)/ABS(D31),0)</f>
        <v>0</v>
      </c>
    </row>
    <row r="32" spans="1:5" ht="17">
      <c r="A32" s="6" t="str">
        <f>Account!A5</f>
        <v>GBEBITDA</v>
      </c>
      <c r="B32" s="27" t="s">
        <v>34</v>
      </c>
      <c r="C32" s="25">
        <f>C30+C31+C29</f>
        <v>0</v>
      </c>
      <c r="D32" s="25">
        <f t="shared" ref="D32" si="7">D30+D31+D29</f>
        <v>0</v>
      </c>
      <c r="E32" s="32">
        <f t="shared" si="6"/>
        <v>0</v>
      </c>
    </row>
    <row r="33" spans="1:5" ht="17">
      <c r="A33" s="6" t="str">
        <f>Account!A7</f>
        <v>GBRS</v>
      </c>
      <c r="B33" s="28" t="s">
        <v>35</v>
      </c>
      <c r="C33" s="19">
        <f>ActualData!D29</f>
        <v>0</v>
      </c>
      <c r="D33" s="19">
        <f>BudgetData!D29</f>
        <v>0</v>
      </c>
      <c r="E33" s="31">
        <f t="shared" si="6"/>
        <v>0</v>
      </c>
    </row>
    <row r="34" spans="1:5" ht="17">
      <c r="A34" s="6" t="str">
        <f>Account!A6</f>
        <v>GBRJEBIT</v>
      </c>
      <c r="B34" s="29" t="s">
        <v>36</v>
      </c>
      <c r="C34" s="25" t="e">
        <f>C28/C33</f>
        <v>#DIV/0!</v>
      </c>
      <c r="D34" s="25" t="e">
        <f t="shared" ref="D34:E34" si="8">D28/D33</f>
        <v>#DIV/0!</v>
      </c>
      <c r="E34" s="25" t="e">
        <f t="shared" si="8"/>
        <v>#DIV/0!</v>
      </c>
    </row>
    <row r="37" spans="1:5" ht="17">
      <c r="B37" s="5" t="s">
        <v>37</v>
      </c>
    </row>
    <row r="38" spans="1:5" ht="17">
      <c r="B38" s="5" t="s">
        <v>38</v>
      </c>
    </row>
    <row r="39" spans="1:5" ht="17">
      <c r="B39" s="5" t="s">
        <v>39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D95"/>
  <sheetViews>
    <sheetView zoomScale="85" zoomScaleNormal="85" workbookViewId="0">
      <pane ySplit="1" topLeftCell="A2" activePane="bottomLeft" state="frozen"/>
      <selection pane="bottomLeft" activeCell="F8" sqref="F8"/>
    </sheetView>
  </sheetViews>
  <sheetFormatPr baseColWidth="10" defaultColWidth="9" defaultRowHeight="14"/>
  <cols>
    <col min="1" max="1" width="18.1640625" customWidth="1"/>
    <col min="2" max="2" width="55.5" customWidth="1"/>
    <col min="3" max="3" width="19" customWidth="1"/>
    <col min="4" max="4" width="17.6640625" customWidth="1"/>
  </cols>
  <sheetData>
    <row r="1" spans="1:4">
      <c r="A1" s="3" t="s">
        <v>40</v>
      </c>
      <c r="B1" s="3" t="s">
        <v>41</v>
      </c>
      <c r="C1" s="3" t="s">
        <v>42</v>
      </c>
      <c r="D1" s="3" t="s">
        <v>43</v>
      </c>
    </row>
    <row r="2" spans="1:4">
      <c r="A2" t="s">
        <v>44</v>
      </c>
      <c r="B2" t="s">
        <v>45</v>
      </c>
      <c r="C2" t="s">
        <v>45</v>
      </c>
      <c r="D2" t="s">
        <v>46</v>
      </c>
    </row>
    <row r="3" spans="1:4">
      <c r="A3" t="s">
        <v>47</v>
      </c>
      <c r="B3" t="s">
        <v>48</v>
      </c>
      <c r="C3" t="s">
        <v>48</v>
      </c>
      <c r="D3" t="s">
        <v>49</v>
      </c>
    </row>
    <row r="4" spans="1:4">
      <c r="A4" t="s">
        <v>50</v>
      </c>
      <c r="B4" t="s">
        <v>51</v>
      </c>
      <c r="C4" t="s">
        <v>51</v>
      </c>
      <c r="D4" t="s">
        <v>52</v>
      </c>
    </row>
    <row r="5" spans="1:4">
      <c r="A5" t="s">
        <v>53</v>
      </c>
      <c r="B5" t="s">
        <v>54</v>
      </c>
      <c r="C5" s="4" t="s">
        <v>55</v>
      </c>
      <c r="D5" t="s">
        <v>46</v>
      </c>
    </row>
    <row r="6" spans="1:4">
      <c r="A6" t="s">
        <v>56</v>
      </c>
      <c r="B6" t="s">
        <v>57</v>
      </c>
      <c r="C6" s="4" t="s">
        <v>58</v>
      </c>
      <c r="D6" t="s">
        <v>46</v>
      </c>
    </row>
    <row r="7" spans="1:4">
      <c r="A7" t="s">
        <v>59</v>
      </c>
      <c r="B7" t="s">
        <v>60</v>
      </c>
      <c r="C7" s="4" t="s">
        <v>55</v>
      </c>
      <c r="D7" t="s">
        <v>46</v>
      </c>
    </row>
    <row r="8" spans="1:4">
      <c r="A8" t="s">
        <v>61</v>
      </c>
      <c r="B8" t="s">
        <v>62</v>
      </c>
      <c r="C8" s="4" t="s">
        <v>55</v>
      </c>
      <c r="D8" t="s">
        <v>46</v>
      </c>
    </row>
    <row r="9" spans="1:4">
      <c r="A9" t="s">
        <v>63</v>
      </c>
      <c r="B9" t="s">
        <v>64</v>
      </c>
      <c r="C9" s="4" t="s">
        <v>65</v>
      </c>
      <c r="D9" t="s">
        <v>66</v>
      </c>
    </row>
    <row r="10" spans="1:4">
      <c r="A10" t="s">
        <v>67</v>
      </c>
      <c r="B10" t="s">
        <v>68</v>
      </c>
      <c r="C10" s="4" t="s">
        <v>69</v>
      </c>
      <c r="D10" t="s">
        <v>46</v>
      </c>
    </row>
    <row r="11" spans="1:4" ht="17">
      <c r="A11" t="s">
        <v>70</v>
      </c>
      <c r="B11" t="s">
        <v>71</v>
      </c>
      <c r="C11" s="4" t="s">
        <v>72</v>
      </c>
      <c r="D11" s="5" t="s">
        <v>73</v>
      </c>
    </row>
    <row r="12" spans="1:4">
      <c r="A12" t="s">
        <v>74</v>
      </c>
      <c r="B12" t="s">
        <v>75</v>
      </c>
      <c r="C12" s="4" t="s">
        <v>76</v>
      </c>
      <c r="D12" t="s">
        <v>73</v>
      </c>
    </row>
    <row r="13" spans="1:4">
      <c r="A13" t="s">
        <v>77</v>
      </c>
      <c r="B13" t="s">
        <v>78</v>
      </c>
      <c r="C13" s="4" t="s">
        <v>79</v>
      </c>
      <c r="D13" t="s">
        <v>73</v>
      </c>
    </row>
    <row r="14" spans="1:4">
      <c r="A14" t="s">
        <v>80</v>
      </c>
      <c r="B14" t="s">
        <v>81</v>
      </c>
      <c r="C14" s="4" t="s">
        <v>82</v>
      </c>
      <c r="D14" t="s">
        <v>46</v>
      </c>
    </row>
    <row r="15" spans="1:4">
      <c r="A15" t="s">
        <v>83</v>
      </c>
      <c r="B15" t="s">
        <v>84</v>
      </c>
      <c r="C15" s="4" t="s">
        <v>65</v>
      </c>
      <c r="D15" t="s">
        <v>66</v>
      </c>
    </row>
    <row r="16" spans="1:4">
      <c r="A16" t="s">
        <v>85</v>
      </c>
      <c r="B16" t="s">
        <v>86</v>
      </c>
      <c r="C16" s="4" t="s">
        <v>87</v>
      </c>
      <c r="D16" t="s">
        <v>88</v>
      </c>
    </row>
    <row r="17" spans="1:4">
      <c r="A17" t="s">
        <v>89</v>
      </c>
      <c r="B17" t="s">
        <v>90</v>
      </c>
      <c r="C17" s="4" t="s">
        <v>91</v>
      </c>
      <c r="D17" t="s">
        <v>46</v>
      </c>
    </row>
    <row r="18" spans="1:4">
      <c r="A18" t="s">
        <v>92</v>
      </c>
      <c r="B18" t="s">
        <v>93</v>
      </c>
      <c r="C18" s="4" t="s">
        <v>94</v>
      </c>
      <c r="D18" t="s">
        <v>49</v>
      </c>
    </row>
    <row r="19" spans="1:4">
      <c r="A19" t="s">
        <v>95</v>
      </c>
      <c r="B19" t="s">
        <v>96</v>
      </c>
      <c r="C19" s="4" t="s">
        <v>97</v>
      </c>
      <c r="D19" t="s">
        <v>49</v>
      </c>
    </row>
    <row r="20" spans="1:4">
      <c r="A20" t="s">
        <v>98</v>
      </c>
      <c r="B20" t="s">
        <v>99</v>
      </c>
      <c r="C20" s="4" t="s">
        <v>100</v>
      </c>
      <c r="D20" t="s">
        <v>52</v>
      </c>
    </row>
    <row r="21" spans="1:4">
      <c r="A21" t="s">
        <v>101</v>
      </c>
      <c r="B21" t="s">
        <v>102</v>
      </c>
      <c r="C21" s="4" t="s">
        <v>103</v>
      </c>
      <c r="D21" t="s">
        <v>52</v>
      </c>
    </row>
    <row r="22" spans="1:4">
      <c r="A22" t="s">
        <v>104</v>
      </c>
      <c r="B22" t="s">
        <v>105</v>
      </c>
      <c r="C22" s="4" t="s">
        <v>100</v>
      </c>
      <c r="D22" t="s">
        <v>52</v>
      </c>
    </row>
    <row r="23" spans="1:4">
      <c r="A23" t="s">
        <v>106</v>
      </c>
      <c r="B23" t="s">
        <v>107</v>
      </c>
      <c r="C23" s="4" t="s">
        <v>100</v>
      </c>
      <c r="D23" t="s">
        <v>52</v>
      </c>
    </row>
    <row r="24" spans="1:4">
      <c r="A24" t="s">
        <v>108</v>
      </c>
      <c r="B24" t="s">
        <v>109</v>
      </c>
      <c r="C24" s="4" t="s">
        <v>100</v>
      </c>
      <c r="D24" t="s">
        <v>52</v>
      </c>
    </row>
    <row r="25" spans="1:4">
      <c r="A25" t="s">
        <v>110</v>
      </c>
      <c r="B25" t="s">
        <v>111</v>
      </c>
      <c r="C25" s="4" t="s">
        <v>112</v>
      </c>
      <c r="D25" t="s">
        <v>52</v>
      </c>
    </row>
    <row r="26" spans="1:4">
      <c r="A26" t="s">
        <v>113</v>
      </c>
      <c r="B26" t="s">
        <v>114</v>
      </c>
      <c r="C26" s="4" t="s">
        <v>115</v>
      </c>
      <c r="D26" t="s">
        <v>52</v>
      </c>
    </row>
    <row r="27" spans="1:4">
      <c r="A27" t="s">
        <v>116</v>
      </c>
      <c r="B27" t="s">
        <v>117</v>
      </c>
      <c r="C27" s="4" t="s">
        <v>118</v>
      </c>
      <c r="D27" t="s">
        <v>52</v>
      </c>
    </row>
    <row r="28" spans="1:4">
      <c r="A28" t="s">
        <v>119</v>
      </c>
      <c r="B28" t="s">
        <v>120</v>
      </c>
      <c r="C28" s="4" t="s">
        <v>121</v>
      </c>
      <c r="D28" t="s">
        <v>52</v>
      </c>
    </row>
    <row r="29" spans="1:4">
      <c r="A29" t="s">
        <v>122</v>
      </c>
      <c r="B29" t="s">
        <v>123</v>
      </c>
      <c r="C29" s="4" t="s">
        <v>124</v>
      </c>
      <c r="D29" t="s">
        <v>52</v>
      </c>
    </row>
    <row r="30" spans="1:4">
      <c r="A30" t="s">
        <v>125</v>
      </c>
      <c r="B30" t="s">
        <v>126</v>
      </c>
      <c r="C30" s="4" t="s">
        <v>127</v>
      </c>
      <c r="D30" t="s">
        <v>52</v>
      </c>
    </row>
    <row r="31" spans="1:4">
      <c r="A31" t="s">
        <v>128</v>
      </c>
      <c r="B31" t="s">
        <v>129</v>
      </c>
      <c r="C31" s="4" t="s">
        <v>130</v>
      </c>
      <c r="D31" t="s">
        <v>52</v>
      </c>
    </row>
    <row r="32" spans="1:4">
      <c r="A32" t="s">
        <v>131</v>
      </c>
      <c r="B32" t="s">
        <v>132</v>
      </c>
      <c r="C32" s="4" t="s">
        <v>127</v>
      </c>
      <c r="D32" t="s">
        <v>52</v>
      </c>
    </row>
    <row r="33" spans="1:4">
      <c r="A33" t="s">
        <v>133</v>
      </c>
      <c r="B33" t="s">
        <v>134</v>
      </c>
      <c r="C33" s="4" t="s">
        <v>100</v>
      </c>
      <c r="D33" t="s">
        <v>52</v>
      </c>
    </row>
    <row r="34" spans="1:4">
      <c r="A34" t="s">
        <v>135</v>
      </c>
      <c r="B34" t="s">
        <v>136</v>
      </c>
      <c r="C34" s="4" t="s">
        <v>137</v>
      </c>
      <c r="D34" t="s">
        <v>52</v>
      </c>
    </row>
    <row r="35" spans="1:4">
      <c r="A35" t="s">
        <v>138</v>
      </c>
      <c r="B35" t="s">
        <v>139</v>
      </c>
      <c r="C35" s="4" t="s">
        <v>100</v>
      </c>
      <c r="D35" t="s">
        <v>52</v>
      </c>
    </row>
    <row r="36" spans="1:4">
      <c r="A36" t="s">
        <v>140</v>
      </c>
      <c r="B36" t="s">
        <v>141</v>
      </c>
      <c r="C36" s="4" t="s">
        <v>142</v>
      </c>
      <c r="D36" t="s">
        <v>52</v>
      </c>
    </row>
    <row r="37" spans="1:4">
      <c r="A37" t="s">
        <v>143</v>
      </c>
      <c r="B37" t="s">
        <v>144</v>
      </c>
      <c r="C37" s="4" t="s">
        <v>145</v>
      </c>
      <c r="D37" t="s">
        <v>52</v>
      </c>
    </row>
    <row r="38" spans="1:4">
      <c r="A38" t="s">
        <v>146</v>
      </c>
      <c r="B38" t="s">
        <v>147</v>
      </c>
      <c r="C38" s="4" t="s">
        <v>145</v>
      </c>
      <c r="D38" t="s">
        <v>52</v>
      </c>
    </row>
    <row r="39" spans="1:4">
      <c r="A39" t="s">
        <v>148</v>
      </c>
      <c r="B39" t="s">
        <v>149</v>
      </c>
      <c r="C39" s="4" t="s">
        <v>150</v>
      </c>
      <c r="D39" t="s">
        <v>52</v>
      </c>
    </row>
    <row r="40" spans="1:4">
      <c r="A40" t="s">
        <v>151</v>
      </c>
      <c r="B40" t="s">
        <v>152</v>
      </c>
      <c r="C40" s="4" t="s">
        <v>153</v>
      </c>
      <c r="D40" t="s">
        <v>52</v>
      </c>
    </row>
    <row r="41" spans="1:4">
      <c r="A41" t="s">
        <v>154</v>
      </c>
      <c r="B41" t="s">
        <v>155</v>
      </c>
      <c r="C41" s="4" t="s">
        <v>156</v>
      </c>
      <c r="D41" t="s">
        <v>73</v>
      </c>
    </row>
    <row r="42" spans="1:4">
      <c r="A42" t="s">
        <v>157</v>
      </c>
      <c r="B42" t="s">
        <v>158</v>
      </c>
      <c r="C42" s="4" t="s">
        <v>159</v>
      </c>
      <c r="D42" t="s">
        <v>52</v>
      </c>
    </row>
    <row r="43" spans="1:4">
      <c r="A43" t="s">
        <v>160</v>
      </c>
      <c r="B43" t="s">
        <v>161</v>
      </c>
      <c r="C43" s="4" t="s">
        <v>162</v>
      </c>
      <c r="D43" t="s">
        <v>52</v>
      </c>
    </row>
    <row r="44" spans="1:4">
      <c r="A44" t="s">
        <v>163</v>
      </c>
      <c r="B44" t="s">
        <v>164</v>
      </c>
      <c r="C44" s="4" t="s">
        <v>165</v>
      </c>
      <c r="D44" t="s">
        <v>52</v>
      </c>
    </row>
    <row r="45" spans="1:4">
      <c r="A45" t="s">
        <v>166</v>
      </c>
      <c r="B45" t="s">
        <v>167</v>
      </c>
      <c r="C45" s="4" t="s">
        <v>168</v>
      </c>
      <c r="D45" t="s">
        <v>52</v>
      </c>
    </row>
    <row r="46" spans="1:4">
      <c r="A46" t="s">
        <v>169</v>
      </c>
      <c r="B46" t="s">
        <v>170</v>
      </c>
      <c r="C46" t="s">
        <v>168</v>
      </c>
      <c r="D46" t="s">
        <v>52</v>
      </c>
    </row>
    <row r="47" spans="1:4">
      <c r="A47" t="s">
        <v>171</v>
      </c>
      <c r="B47" t="s">
        <v>172</v>
      </c>
      <c r="C47" t="s">
        <v>168</v>
      </c>
      <c r="D47" t="s">
        <v>52</v>
      </c>
    </row>
    <row r="48" spans="1:4">
      <c r="A48" t="s">
        <v>173</v>
      </c>
      <c r="B48" t="s">
        <v>174</v>
      </c>
      <c r="C48" t="s">
        <v>168</v>
      </c>
      <c r="D48" t="s">
        <v>52</v>
      </c>
    </row>
    <row r="49" spans="1:4">
      <c r="A49" t="s">
        <v>175</v>
      </c>
      <c r="B49" t="s">
        <v>176</v>
      </c>
      <c r="C49" t="s">
        <v>177</v>
      </c>
      <c r="D49" t="s">
        <v>73</v>
      </c>
    </row>
    <row r="50" spans="1:4">
      <c r="A50" t="s">
        <v>178</v>
      </c>
      <c r="B50" t="s">
        <v>179</v>
      </c>
      <c r="C50" t="s">
        <v>142</v>
      </c>
      <c r="D50" t="s">
        <v>73</v>
      </c>
    </row>
    <row r="51" spans="1:4">
      <c r="A51" t="s">
        <v>180</v>
      </c>
      <c r="B51" t="s">
        <v>181</v>
      </c>
      <c r="C51" s="4" t="s">
        <v>55</v>
      </c>
      <c r="D51" t="s">
        <v>46</v>
      </c>
    </row>
    <row r="52" spans="1:4">
      <c r="A52" t="s">
        <v>182</v>
      </c>
      <c r="B52" t="s">
        <v>183</v>
      </c>
      <c r="C52" s="4" t="s">
        <v>184</v>
      </c>
      <c r="D52" t="s">
        <v>66</v>
      </c>
    </row>
    <row r="53" spans="1:4">
      <c r="A53" t="s">
        <v>185</v>
      </c>
      <c r="B53" t="s">
        <v>186</v>
      </c>
      <c r="C53" s="4" t="s">
        <v>187</v>
      </c>
      <c r="D53" t="s">
        <v>46</v>
      </c>
    </row>
    <row r="54" spans="1:4">
      <c r="A54" t="s">
        <v>188</v>
      </c>
      <c r="B54" t="s">
        <v>189</v>
      </c>
      <c r="C54" s="4" t="s">
        <v>190</v>
      </c>
      <c r="D54" t="s">
        <v>73</v>
      </c>
    </row>
    <row r="55" spans="1:4">
      <c r="A55" t="s">
        <v>191</v>
      </c>
      <c r="B55" t="s">
        <v>192</v>
      </c>
      <c r="C55" s="4" t="s">
        <v>193</v>
      </c>
      <c r="D55" t="s">
        <v>193</v>
      </c>
    </row>
    <row r="56" spans="1:4">
      <c r="A56" t="s">
        <v>194</v>
      </c>
      <c r="B56" t="s">
        <v>195</v>
      </c>
      <c r="C56" s="4" t="s">
        <v>187</v>
      </c>
      <c r="D56" t="s">
        <v>46</v>
      </c>
    </row>
    <row r="57" spans="1:4">
      <c r="A57" t="s">
        <v>196</v>
      </c>
      <c r="B57" t="s">
        <v>197</v>
      </c>
      <c r="C57" s="4" t="s">
        <v>193</v>
      </c>
      <c r="D57" t="s">
        <v>193</v>
      </c>
    </row>
    <row r="58" spans="1:4">
      <c r="A58" t="s">
        <v>198</v>
      </c>
      <c r="B58" t="s">
        <v>199</v>
      </c>
      <c r="C58" s="4" t="s">
        <v>58</v>
      </c>
      <c r="D58" t="s">
        <v>46</v>
      </c>
    </row>
    <row r="59" spans="1:4">
      <c r="A59" t="s">
        <v>200</v>
      </c>
      <c r="B59" t="s">
        <v>201</v>
      </c>
      <c r="C59" s="4" t="s">
        <v>82</v>
      </c>
      <c r="D59" t="s">
        <v>46</v>
      </c>
    </row>
    <row r="60" spans="1:4">
      <c r="A60" t="s">
        <v>202</v>
      </c>
      <c r="B60" t="s">
        <v>203</v>
      </c>
      <c r="C60" s="4" t="s">
        <v>187</v>
      </c>
      <c r="D60" t="s">
        <v>46</v>
      </c>
    </row>
    <row r="61" spans="1:4">
      <c r="A61" t="s">
        <v>204</v>
      </c>
      <c r="B61" t="s">
        <v>205</v>
      </c>
      <c r="C61" s="4" t="s">
        <v>206</v>
      </c>
      <c r="D61" t="s">
        <v>73</v>
      </c>
    </row>
    <row r="62" spans="1:4">
      <c r="A62" t="s">
        <v>207</v>
      </c>
      <c r="B62" t="s">
        <v>208</v>
      </c>
      <c r="C62" t="s">
        <v>209</v>
      </c>
      <c r="D62" t="s">
        <v>73</v>
      </c>
    </row>
    <row r="63" spans="1:4">
      <c r="A63" t="s">
        <v>210</v>
      </c>
      <c r="B63" t="s">
        <v>211</v>
      </c>
      <c r="C63" s="4" t="s">
        <v>212</v>
      </c>
      <c r="D63" t="s">
        <v>193</v>
      </c>
    </row>
    <row r="64" spans="1:4">
      <c r="A64" t="s">
        <v>213</v>
      </c>
      <c r="B64" t="s">
        <v>214</v>
      </c>
      <c r="C64" s="4" t="s">
        <v>193</v>
      </c>
      <c r="D64" t="s">
        <v>193</v>
      </c>
    </row>
    <row r="65" spans="1:4">
      <c r="A65" t="s">
        <v>215</v>
      </c>
      <c r="B65" t="s">
        <v>216</v>
      </c>
      <c r="C65" s="4" t="s">
        <v>193</v>
      </c>
      <c r="D65" t="s">
        <v>193</v>
      </c>
    </row>
    <row r="66" spans="1:4">
      <c r="A66" t="s">
        <v>217</v>
      </c>
      <c r="B66" t="s">
        <v>218</v>
      </c>
      <c r="C66" s="4" t="s">
        <v>193</v>
      </c>
      <c r="D66" t="s">
        <v>193</v>
      </c>
    </row>
    <row r="67" spans="1:4">
      <c r="A67" t="s">
        <v>219</v>
      </c>
      <c r="B67" t="s">
        <v>220</v>
      </c>
      <c r="C67" s="4" t="s">
        <v>193</v>
      </c>
      <c r="D67" t="s">
        <v>193</v>
      </c>
    </row>
    <row r="68" spans="1:4">
      <c r="A68" t="s">
        <v>221</v>
      </c>
      <c r="B68" t="s">
        <v>222</v>
      </c>
      <c r="C68" s="4" t="s">
        <v>193</v>
      </c>
      <c r="D68" t="s">
        <v>193</v>
      </c>
    </row>
    <row r="69" spans="1:4">
      <c r="A69" t="s">
        <v>223</v>
      </c>
      <c r="B69" t="s">
        <v>224</v>
      </c>
      <c r="C69" s="4" t="s">
        <v>193</v>
      </c>
      <c r="D69" t="s">
        <v>193</v>
      </c>
    </row>
    <row r="70" spans="1:4">
      <c r="A70" t="s">
        <v>225</v>
      </c>
      <c r="B70" t="s">
        <v>226</v>
      </c>
      <c r="C70" s="4" t="s">
        <v>124</v>
      </c>
      <c r="D70" t="s">
        <v>52</v>
      </c>
    </row>
    <row r="71" spans="1:4">
      <c r="A71" t="s">
        <v>227</v>
      </c>
      <c r="B71" t="s">
        <v>228</v>
      </c>
      <c r="C71" s="4" t="s">
        <v>229</v>
      </c>
      <c r="D71" t="s">
        <v>66</v>
      </c>
    </row>
    <row r="72" spans="1:4">
      <c r="A72" t="s">
        <v>230</v>
      </c>
      <c r="B72" t="s">
        <v>231</v>
      </c>
      <c r="C72" s="4" t="s">
        <v>229</v>
      </c>
      <c r="D72" t="s">
        <v>66</v>
      </c>
    </row>
    <row r="73" spans="1:4">
      <c r="A73" t="s">
        <v>232</v>
      </c>
      <c r="B73" t="s">
        <v>233</v>
      </c>
      <c r="C73" s="4" t="s">
        <v>229</v>
      </c>
      <c r="D73" t="s">
        <v>66</v>
      </c>
    </row>
    <row r="74" spans="1:4">
      <c r="A74" t="s">
        <v>234</v>
      </c>
      <c r="B74" t="s">
        <v>235</v>
      </c>
      <c r="C74" s="4" t="s">
        <v>236</v>
      </c>
      <c r="D74" t="s">
        <v>66</v>
      </c>
    </row>
    <row r="75" spans="1:4">
      <c r="A75" t="s">
        <v>237</v>
      </c>
      <c r="B75" t="s">
        <v>238</v>
      </c>
      <c r="C75" s="4" t="s">
        <v>239</v>
      </c>
      <c r="D75" t="s">
        <v>73</v>
      </c>
    </row>
    <row r="76" spans="1:4">
      <c r="A76" t="s">
        <v>240</v>
      </c>
      <c r="B76" t="s">
        <v>241</v>
      </c>
      <c r="C76" s="4" t="s">
        <v>242</v>
      </c>
      <c r="D76" t="s">
        <v>66</v>
      </c>
    </row>
    <row r="77" spans="1:4">
      <c r="A77" t="s">
        <v>243</v>
      </c>
      <c r="B77" t="s">
        <v>244</v>
      </c>
      <c r="C77" s="4" t="s">
        <v>245</v>
      </c>
      <c r="D77" t="s">
        <v>73</v>
      </c>
    </row>
    <row r="78" spans="1:4">
      <c r="A78" t="s">
        <v>246</v>
      </c>
      <c r="B78" t="s">
        <v>247</v>
      </c>
      <c r="C78" s="4" t="s">
        <v>248</v>
      </c>
      <c r="D78" t="s">
        <v>73</v>
      </c>
    </row>
    <row r="79" spans="1:4">
      <c r="A79" t="s">
        <v>249</v>
      </c>
      <c r="B79" t="s">
        <v>250</v>
      </c>
      <c r="C79" s="4" t="s">
        <v>251</v>
      </c>
      <c r="D79" t="s">
        <v>73</v>
      </c>
    </row>
    <row r="80" spans="1:4">
      <c r="A80" t="s">
        <v>252</v>
      </c>
      <c r="B80" t="s">
        <v>253</v>
      </c>
      <c r="C80" s="4" t="s">
        <v>254</v>
      </c>
      <c r="D80" t="s">
        <v>73</v>
      </c>
    </row>
    <row r="81" spans="1:4">
      <c r="A81" t="s">
        <v>255</v>
      </c>
      <c r="B81" t="s">
        <v>256</v>
      </c>
      <c r="C81" s="4" t="s">
        <v>257</v>
      </c>
      <c r="D81" t="s">
        <v>73</v>
      </c>
    </row>
    <row r="82" spans="1:4">
      <c r="A82" t="s">
        <v>258</v>
      </c>
      <c r="B82" t="s">
        <v>259</v>
      </c>
      <c r="C82" s="4" t="s">
        <v>260</v>
      </c>
      <c r="D82" t="s">
        <v>73</v>
      </c>
    </row>
    <row r="83" spans="1:4">
      <c r="A83" t="s">
        <v>261</v>
      </c>
      <c r="B83" t="s">
        <v>262</v>
      </c>
      <c r="C83" s="4" t="s">
        <v>263</v>
      </c>
      <c r="D83" t="s">
        <v>73</v>
      </c>
    </row>
    <row r="84" spans="1:4">
      <c r="A84" t="s">
        <v>264</v>
      </c>
      <c r="B84" t="s">
        <v>265</v>
      </c>
      <c r="C84" s="4" t="s">
        <v>266</v>
      </c>
      <c r="D84" t="s">
        <v>266</v>
      </c>
    </row>
    <row r="85" spans="1:4">
      <c r="A85" t="s">
        <v>267</v>
      </c>
      <c r="B85" t="s">
        <v>268</v>
      </c>
      <c r="C85" s="4" t="s">
        <v>266</v>
      </c>
      <c r="D85" t="s">
        <v>266</v>
      </c>
    </row>
    <row r="86" spans="1:4">
      <c r="A86" t="s">
        <v>269</v>
      </c>
      <c r="B86" t="s">
        <v>270</v>
      </c>
      <c r="C86" s="4" t="s">
        <v>266</v>
      </c>
      <c r="D86" t="s">
        <v>266</v>
      </c>
    </row>
    <row r="87" spans="1:4">
      <c r="A87" t="s">
        <v>271</v>
      </c>
      <c r="B87" t="s">
        <v>272</v>
      </c>
      <c r="C87" s="4" t="s">
        <v>266</v>
      </c>
      <c r="D87" t="s">
        <v>266</v>
      </c>
    </row>
    <row r="88" spans="1:4">
      <c r="A88" t="s">
        <v>273</v>
      </c>
      <c r="B88" t="s">
        <v>274</v>
      </c>
      <c r="C88" t="s">
        <v>275</v>
      </c>
      <c r="D88" t="s">
        <v>73</v>
      </c>
    </row>
    <row r="89" spans="1:4">
      <c r="A89" t="s">
        <v>276</v>
      </c>
      <c r="B89" t="s">
        <v>277</v>
      </c>
      <c r="C89" s="4" t="s">
        <v>278</v>
      </c>
      <c r="D89" t="s">
        <v>73</v>
      </c>
    </row>
    <row r="90" spans="1:4">
      <c r="A90" t="s">
        <v>279</v>
      </c>
      <c r="B90" t="s">
        <v>280</v>
      </c>
      <c r="C90" s="4" t="s">
        <v>281</v>
      </c>
      <c r="D90" t="s">
        <v>49</v>
      </c>
    </row>
    <row r="91" spans="1:4">
      <c r="A91" t="s">
        <v>282</v>
      </c>
      <c r="B91" t="s">
        <v>283</v>
      </c>
      <c r="C91" s="4" t="s">
        <v>284</v>
      </c>
      <c r="D91" t="s">
        <v>88</v>
      </c>
    </row>
    <row r="92" spans="1:4">
      <c r="A92" t="s">
        <v>285</v>
      </c>
      <c r="B92" t="s">
        <v>286</v>
      </c>
      <c r="C92" s="4" t="s">
        <v>65</v>
      </c>
      <c r="D92" t="s">
        <v>66</v>
      </c>
    </row>
    <row r="93" spans="1:4">
      <c r="A93" t="s">
        <v>287</v>
      </c>
      <c r="B93" t="s">
        <v>288</v>
      </c>
      <c r="C93" s="4" t="s">
        <v>289</v>
      </c>
      <c r="D93" t="s">
        <v>46</v>
      </c>
    </row>
    <row r="94" spans="1:4">
      <c r="A94" t="s">
        <v>290</v>
      </c>
      <c r="B94" t="s">
        <v>291</v>
      </c>
      <c r="C94" s="4" t="s">
        <v>187</v>
      </c>
      <c r="D94" t="s">
        <v>46</v>
      </c>
    </row>
    <row r="95" spans="1:4">
      <c r="A95" t="s">
        <v>292</v>
      </c>
      <c r="B95" t="s">
        <v>293</v>
      </c>
      <c r="C95" s="4" t="s">
        <v>294</v>
      </c>
      <c r="D95" t="s">
        <v>295</v>
      </c>
    </row>
  </sheetData>
  <autoFilter ref="A1:D95" xr:uid="{00000000-0009-0000-0000-000003000000}"/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7"/>
  <sheetViews>
    <sheetView workbookViewId="0">
      <selection activeCell="D9" sqref="D9"/>
    </sheetView>
  </sheetViews>
  <sheetFormatPr baseColWidth="10" defaultColWidth="9" defaultRowHeight="14"/>
  <sheetData>
    <row r="4" spans="1:1" ht="18">
      <c r="A4" s="2" t="s">
        <v>296</v>
      </c>
    </row>
    <row r="5" spans="1:1">
      <c r="A5" t="s">
        <v>297</v>
      </c>
    </row>
    <row r="7" spans="1:1">
      <c r="A7" t="s">
        <v>298</v>
      </c>
    </row>
  </sheetData>
  <sheetProtection sheet="1"/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"/>
  <sheetViews>
    <sheetView topLeftCell="A2" workbookViewId="0">
      <selection activeCell="B21" sqref="B21"/>
    </sheetView>
  </sheetViews>
  <sheetFormatPr baseColWidth="10" defaultColWidth="9" defaultRowHeight="14" outlineLevelRow="1"/>
  <cols>
    <col min="1" max="2" width="20.5" customWidth="1"/>
  </cols>
  <sheetData>
    <row r="1" spans="1:4" hidden="1" outlineLevel="1">
      <c r="A1" t="s">
        <v>299</v>
      </c>
      <c r="B1" t="s">
        <v>300</v>
      </c>
      <c r="C1" t="s">
        <v>301</v>
      </c>
      <c r="D1" t="s">
        <v>302</v>
      </c>
    </row>
    <row r="2" spans="1:4" collapsed="1">
      <c r="A2" t="s">
        <v>303</v>
      </c>
      <c r="B2" t="s">
        <v>304</v>
      </c>
      <c r="C2" t="s">
        <v>305</v>
      </c>
      <c r="D2" t="s">
        <v>306</v>
      </c>
    </row>
    <row r="3" spans="1:4">
      <c r="A3" t="s">
        <v>307</v>
      </c>
      <c r="B3" t="s">
        <v>9</v>
      </c>
      <c r="C3" t="b">
        <v>0</v>
      </c>
      <c r="D3">
        <v>8</v>
      </c>
    </row>
    <row r="4" spans="1:4">
      <c r="A4" t="s">
        <v>308</v>
      </c>
      <c r="B4" t="s">
        <v>309</v>
      </c>
      <c r="C4" t="b">
        <v>1</v>
      </c>
      <c r="D4">
        <v>7</v>
      </c>
    </row>
    <row r="5" spans="1:4">
      <c r="A5" t="s">
        <v>310</v>
      </c>
      <c r="B5" t="s">
        <v>311</v>
      </c>
      <c r="C5" t="b">
        <v>1</v>
      </c>
      <c r="D5">
        <v>7</v>
      </c>
    </row>
    <row r="6" spans="1:4">
      <c r="A6" t="s">
        <v>312</v>
      </c>
      <c r="B6" t="s">
        <v>36</v>
      </c>
      <c r="C6" t="b">
        <v>0</v>
      </c>
      <c r="D6">
        <v>7</v>
      </c>
    </row>
    <row r="7" spans="1:4">
      <c r="A7" t="s">
        <v>313</v>
      </c>
      <c r="B7" t="s">
        <v>35</v>
      </c>
      <c r="C7" t="b">
        <v>0</v>
      </c>
      <c r="D7">
        <v>9</v>
      </c>
    </row>
    <row r="8" spans="1:4">
      <c r="A8" t="s">
        <v>314</v>
      </c>
      <c r="B8" t="s">
        <v>315</v>
      </c>
      <c r="C8" t="b">
        <v>0</v>
      </c>
      <c r="D8">
        <v>4</v>
      </c>
    </row>
    <row r="9" spans="1:4">
      <c r="A9" t="s">
        <v>316</v>
      </c>
      <c r="B9" t="s">
        <v>10</v>
      </c>
      <c r="C9" t="b">
        <v>0</v>
      </c>
      <c r="D9">
        <v>8</v>
      </c>
    </row>
    <row r="10" spans="1:4">
      <c r="A10" t="s">
        <v>317</v>
      </c>
      <c r="B10" t="s">
        <v>318</v>
      </c>
      <c r="C10" t="b">
        <v>0</v>
      </c>
      <c r="D10">
        <v>3</v>
      </c>
    </row>
    <row r="11" spans="1:4">
      <c r="A11" t="s">
        <v>319</v>
      </c>
      <c r="B11" t="s">
        <v>33</v>
      </c>
      <c r="C11" t="b">
        <v>0</v>
      </c>
      <c r="D11">
        <v>10</v>
      </c>
    </row>
    <row r="12" spans="1:4">
      <c r="A12" t="s">
        <v>320</v>
      </c>
      <c r="B12" t="s">
        <v>321</v>
      </c>
      <c r="C12" t="b">
        <v>1</v>
      </c>
      <c r="D12">
        <v>7</v>
      </c>
    </row>
    <row r="13" spans="1:4">
      <c r="A13" t="s">
        <v>322</v>
      </c>
      <c r="B13" t="s">
        <v>323</v>
      </c>
      <c r="C13" t="b">
        <v>1</v>
      </c>
      <c r="D13">
        <v>7</v>
      </c>
    </row>
    <row r="14" spans="1:4">
      <c r="A14" t="s">
        <v>324</v>
      </c>
      <c r="B14" t="s">
        <v>325</v>
      </c>
      <c r="C14" t="b">
        <v>1</v>
      </c>
      <c r="D14">
        <v>4</v>
      </c>
    </row>
    <row r="15" spans="1:4">
      <c r="A15" t="s">
        <v>326</v>
      </c>
      <c r="B15" t="s">
        <v>12</v>
      </c>
      <c r="C15" t="b">
        <v>0</v>
      </c>
      <c r="D15">
        <v>4</v>
      </c>
    </row>
    <row r="16" spans="1:4">
      <c r="A16" t="s">
        <v>327</v>
      </c>
      <c r="B16" t="s">
        <v>13</v>
      </c>
      <c r="C16" t="b">
        <v>0</v>
      </c>
      <c r="D16">
        <v>4</v>
      </c>
    </row>
    <row r="17" spans="1:4">
      <c r="A17" t="s">
        <v>328</v>
      </c>
      <c r="B17" t="s">
        <v>329</v>
      </c>
      <c r="C17" t="b">
        <v>0</v>
      </c>
      <c r="D17">
        <v>3</v>
      </c>
    </row>
    <row r="18" spans="1:4">
      <c r="A18" t="s">
        <v>330</v>
      </c>
      <c r="B18" t="s">
        <v>15</v>
      </c>
      <c r="C18" t="b">
        <v>0</v>
      </c>
      <c r="D18">
        <v>3</v>
      </c>
    </row>
    <row r="19" spans="1:4">
      <c r="A19" t="s">
        <v>331</v>
      </c>
      <c r="B19" t="s">
        <v>16</v>
      </c>
      <c r="C19" t="b">
        <v>0</v>
      </c>
      <c r="D19">
        <v>3</v>
      </c>
    </row>
    <row r="20" spans="1:4">
      <c r="A20" t="s">
        <v>332</v>
      </c>
      <c r="B20" t="s">
        <v>17</v>
      </c>
      <c r="C20" t="b">
        <v>0</v>
      </c>
      <c r="D20">
        <v>3</v>
      </c>
    </row>
    <row r="21" spans="1:4">
      <c r="A21" t="s">
        <v>333</v>
      </c>
      <c r="B21" t="s">
        <v>19</v>
      </c>
      <c r="C21" t="b">
        <v>0</v>
      </c>
      <c r="D21">
        <v>3</v>
      </c>
    </row>
    <row r="22" spans="1:4">
      <c r="A22" t="s">
        <v>334</v>
      </c>
      <c r="B22" t="s">
        <v>31</v>
      </c>
      <c r="C22" t="b">
        <v>0</v>
      </c>
      <c r="D22">
        <v>3</v>
      </c>
    </row>
    <row r="23" spans="1:4">
      <c r="A23" t="s">
        <v>335</v>
      </c>
      <c r="B23" t="s">
        <v>21</v>
      </c>
      <c r="C23" t="b">
        <v>0</v>
      </c>
      <c r="D23">
        <v>3</v>
      </c>
    </row>
    <row r="24" spans="1:4">
      <c r="A24" t="s">
        <v>336</v>
      </c>
      <c r="B24" t="s">
        <v>337</v>
      </c>
      <c r="C24" t="b">
        <v>0</v>
      </c>
      <c r="D24">
        <v>6</v>
      </c>
    </row>
    <row r="25" spans="1:4">
      <c r="A25" t="s">
        <v>338</v>
      </c>
      <c r="B25" t="s">
        <v>339</v>
      </c>
      <c r="C25" t="b">
        <v>0</v>
      </c>
      <c r="D25">
        <v>6</v>
      </c>
    </row>
    <row r="26" spans="1:4">
      <c r="A26" t="s">
        <v>340</v>
      </c>
      <c r="B26" t="s">
        <v>341</v>
      </c>
      <c r="C26" t="b">
        <v>0</v>
      </c>
      <c r="D26">
        <v>6</v>
      </c>
    </row>
    <row r="27" spans="1:4">
      <c r="A27" t="s">
        <v>342</v>
      </c>
      <c r="B27" t="s">
        <v>343</v>
      </c>
      <c r="C27" t="b">
        <v>0</v>
      </c>
      <c r="D27">
        <v>6</v>
      </c>
    </row>
    <row r="28" spans="1:4">
      <c r="A28" t="s">
        <v>344</v>
      </c>
      <c r="B28" t="s">
        <v>20</v>
      </c>
      <c r="C28" t="b">
        <v>0</v>
      </c>
      <c r="D28">
        <v>3</v>
      </c>
    </row>
    <row r="29" spans="1:4">
      <c r="A29" t="s">
        <v>345</v>
      </c>
      <c r="B29" t="s">
        <v>346</v>
      </c>
      <c r="C29" t="b">
        <v>0</v>
      </c>
      <c r="D29">
        <v>4</v>
      </c>
    </row>
    <row r="30" spans="1:4">
      <c r="A30" t="s">
        <v>347</v>
      </c>
      <c r="B30" t="s">
        <v>348</v>
      </c>
      <c r="C30" t="b">
        <v>0</v>
      </c>
      <c r="D30">
        <v>3</v>
      </c>
    </row>
  </sheetData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topLeftCell="A2" workbookViewId="0"/>
  </sheetViews>
  <sheetFormatPr baseColWidth="10" defaultColWidth="9" defaultRowHeight="14" outlineLevelRow="1"/>
  <sheetData>
    <row r="1" spans="1:2" hidden="1" outlineLevel="1">
      <c r="A1" t="s">
        <v>349</v>
      </c>
      <c r="B1" t="s">
        <v>350</v>
      </c>
    </row>
    <row r="2" spans="1:2" collapsed="1">
      <c r="A2" t="s">
        <v>351</v>
      </c>
      <c r="B2" t="s">
        <v>306</v>
      </c>
    </row>
    <row r="3" spans="1:2">
      <c r="A3">
        <v>1</v>
      </c>
      <c r="B3" t="s">
        <v>352</v>
      </c>
    </row>
    <row r="4" spans="1:2">
      <c r="A4">
        <v>2</v>
      </c>
      <c r="B4" t="s">
        <v>353</v>
      </c>
    </row>
    <row r="5" spans="1:2">
      <c r="A5">
        <v>3</v>
      </c>
      <c r="B5" t="s">
        <v>354</v>
      </c>
    </row>
    <row r="6" spans="1:2">
      <c r="A6">
        <v>4</v>
      </c>
      <c r="B6" t="s">
        <v>355</v>
      </c>
    </row>
    <row r="7" spans="1:2">
      <c r="A7">
        <v>6</v>
      </c>
      <c r="B7" t="s">
        <v>356</v>
      </c>
    </row>
    <row r="8" spans="1:2">
      <c r="A8">
        <v>7</v>
      </c>
      <c r="B8" t="s">
        <v>357</v>
      </c>
    </row>
    <row r="9" spans="1:2">
      <c r="A9">
        <v>8</v>
      </c>
      <c r="B9" t="s">
        <v>358</v>
      </c>
    </row>
    <row r="10" spans="1:2">
      <c r="A10">
        <v>9</v>
      </c>
      <c r="B10" t="s">
        <v>359</v>
      </c>
    </row>
    <row r="11" spans="1:2">
      <c r="A11">
        <v>10</v>
      </c>
      <c r="B11" t="s">
        <v>360</v>
      </c>
    </row>
  </sheetData>
  <phoneticPr fontId="1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topLeftCell="A5" workbookViewId="0">
      <selection activeCell="G9" sqref="G9"/>
    </sheetView>
  </sheetViews>
  <sheetFormatPr baseColWidth="10" defaultColWidth="9" defaultRowHeight="14" outlineLevelRow="1"/>
  <cols>
    <col min="3" max="3" width="15.1640625" customWidth="1"/>
  </cols>
  <sheetData>
    <row r="1" spans="1:4" hidden="1" outlineLevel="1">
      <c r="A1" t="s">
        <v>349</v>
      </c>
      <c r="B1" t="s">
        <v>361</v>
      </c>
      <c r="C1" t="s">
        <v>299</v>
      </c>
      <c r="D1" t="s">
        <v>362</v>
      </c>
    </row>
    <row r="2" spans="1:4" collapsed="1">
      <c r="A2" t="s">
        <v>351</v>
      </c>
      <c r="B2" t="s">
        <v>363</v>
      </c>
      <c r="C2" t="s">
        <v>364</v>
      </c>
      <c r="D2" t="s">
        <v>365</v>
      </c>
    </row>
    <row r="3" spans="1:4">
      <c r="C3" t="s">
        <v>307</v>
      </c>
    </row>
    <row r="4" spans="1:4">
      <c r="C4" t="s">
        <v>316</v>
      </c>
    </row>
    <row r="5" spans="1:4">
      <c r="C5" t="s">
        <v>324</v>
      </c>
    </row>
    <row r="6" spans="1:4">
      <c r="C6" t="s">
        <v>328</v>
      </c>
    </row>
    <row r="7" spans="1:4">
      <c r="C7" t="s">
        <v>327</v>
      </c>
    </row>
    <row r="8" spans="1:4">
      <c r="C8" t="s">
        <v>328</v>
      </c>
    </row>
    <row r="9" spans="1:4">
      <c r="C9" t="s">
        <v>330</v>
      </c>
    </row>
    <row r="10" spans="1:4">
      <c r="C10" t="s">
        <v>331</v>
      </c>
    </row>
    <row r="11" spans="1:4">
      <c r="C11" t="s">
        <v>332</v>
      </c>
    </row>
    <row r="12" spans="1:4">
      <c r="C12" t="s">
        <v>317</v>
      </c>
    </row>
    <row r="13" spans="1:4">
      <c r="C13" t="s">
        <v>333</v>
      </c>
    </row>
    <row r="14" spans="1:4">
      <c r="C14" t="s">
        <v>344</v>
      </c>
    </row>
    <row r="15" spans="1:4">
      <c r="C15" t="s">
        <v>335</v>
      </c>
    </row>
    <row r="16" spans="1:4">
      <c r="C16" t="s">
        <v>336</v>
      </c>
    </row>
    <row r="17" spans="3:3">
      <c r="C17" t="s">
        <v>338</v>
      </c>
    </row>
    <row r="18" spans="3:3">
      <c r="C18" t="s">
        <v>340</v>
      </c>
    </row>
    <row r="19" spans="3:3">
      <c r="C19" t="s">
        <v>342</v>
      </c>
    </row>
    <row r="20" spans="3:3">
      <c r="C20" t="s">
        <v>322</v>
      </c>
    </row>
    <row r="21" spans="3:3">
      <c r="C21" t="s">
        <v>345</v>
      </c>
    </row>
    <row r="22" spans="3:3">
      <c r="C22" t="s">
        <v>314</v>
      </c>
    </row>
    <row r="23" spans="3:3">
      <c r="C23" t="s">
        <v>347</v>
      </c>
    </row>
    <row r="24" spans="3:3">
      <c r="C24" t="s">
        <v>308</v>
      </c>
    </row>
    <row r="25" spans="3:3">
      <c r="C25" t="s">
        <v>334</v>
      </c>
    </row>
    <row r="26" spans="3:3">
      <c r="C26" t="s">
        <v>320</v>
      </c>
    </row>
    <row r="27" spans="3:3">
      <c r="C27" t="s">
        <v>319</v>
      </c>
    </row>
    <row r="28" spans="3:3">
      <c r="C28" t="s">
        <v>310</v>
      </c>
    </row>
    <row r="29" spans="3:3">
      <c r="C29" t="s">
        <v>313</v>
      </c>
    </row>
    <row r="30" spans="3:3">
      <c r="C30" t="s">
        <v>312</v>
      </c>
    </row>
  </sheetData>
  <phoneticPr fontId="1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0"/>
  <sheetViews>
    <sheetView topLeftCell="A2" workbookViewId="0">
      <selection activeCell="G12" sqref="G12"/>
    </sheetView>
  </sheetViews>
  <sheetFormatPr baseColWidth="10" defaultColWidth="9" defaultRowHeight="14" outlineLevelRow="1"/>
  <cols>
    <col min="3" max="3" width="15.1640625" customWidth="1"/>
  </cols>
  <sheetData>
    <row r="1" spans="1:4" hidden="1" outlineLevel="1">
      <c r="A1" t="s">
        <v>349</v>
      </c>
      <c r="B1" t="s">
        <v>361</v>
      </c>
      <c r="C1" t="s">
        <v>299</v>
      </c>
      <c r="D1" t="s">
        <v>362</v>
      </c>
    </row>
    <row r="2" spans="1:4" collapsed="1">
      <c r="A2" t="s">
        <v>351</v>
      </c>
      <c r="B2" t="s">
        <v>366</v>
      </c>
      <c r="C2" t="s">
        <v>364</v>
      </c>
      <c r="D2" t="s">
        <v>367</v>
      </c>
    </row>
    <row r="3" spans="1:4">
      <c r="C3" t="s">
        <v>307</v>
      </c>
    </row>
    <row r="4" spans="1:4">
      <c r="C4" t="s">
        <v>316</v>
      </c>
    </row>
    <row r="5" spans="1:4">
      <c r="C5" t="s">
        <v>324</v>
      </c>
    </row>
    <row r="6" spans="1:4">
      <c r="C6" t="s">
        <v>328</v>
      </c>
    </row>
    <row r="7" spans="1:4">
      <c r="C7" t="s">
        <v>327</v>
      </c>
    </row>
    <row r="8" spans="1:4">
      <c r="C8" t="s">
        <v>328</v>
      </c>
    </row>
    <row r="9" spans="1:4">
      <c r="C9" t="s">
        <v>330</v>
      </c>
    </row>
    <row r="10" spans="1:4">
      <c r="C10" t="s">
        <v>331</v>
      </c>
    </row>
    <row r="11" spans="1:4">
      <c r="C11" t="s">
        <v>332</v>
      </c>
    </row>
    <row r="12" spans="1:4">
      <c r="C12" t="s">
        <v>317</v>
      </c>
    </row>
    <row r="13" spans="1:4">
      <c r="C13" t="s">
        <v>333</v>
      </c>
    </row>
    <row r="14" spans="1:4">
      <c r="C14" t="s">
        <v>344</v>
      </c>
    </row>
    <row r="15" spans="1:4">
      <c r="C15" t="s">
        <v>335</v>
      </c>
    </row>
    <row r="16" spans="1:4">
      <c r="C16" t="s">
        <v>336</v>
      </c>
    </row>
    <row r="17" spans="3:3">
      <c r="C17" t="s">
        <v>338</v>
      </c>
    </row>
    <row r="18" spans="3:3">
      <c r="C18" t="s">
        <v>340</v>
      </c>
    </row>
    <row r="19" spans="3:3">
      <c r="C19" t="s">
        <v>342</v>
      </c>
    </row>
    <row r="20" spans="3:3">
      <c r="C20" t="s">
        <v>322</v>
      </c>
    </row>
    <row r="21" spans="3:3">
      <c r="C21" t="s">
        <v>345</v>
      </c>
    </row>
    <row r="22" spans="3:3">
      <c r="C22" t="s">
        <v>314</v>
      </c>
    </row>
    <row r="23" spans="3:3">
      <c r="C23" t="s">
        <v>347</v>
      </c>
    </row>
    <row r="24" spans="3:3">
      <c r="C24" t="s">
        <v>308</v>
      </c>
    </row>
    <row r="25" spans="3:3">
      <c r="C25" t="s">
        <v>334</v>
      </c>
    </row>
    <row r="26" spans="3:3">
      <c r="C26" t="s">
        <v>320</v>
      </c>
    </row>
    <row r="27" spans="3:3">
      <c r="C27" t="s">
        <v>319</v>
      </c>
    </row>
    <row r="28" spans="3:3">
      <c r="C28" t="s">
        <v>310</v>
      </c>
    </row>
    <row r="29" spans="3:3">
      <c r="C29" t="s">
        <v>313</v>
      </c>
    </row>
    <row r="30" spans="3:3">
      <c r="C30" t="s">
        <v>312</v>
      </c>
    </row>
  </sheetData>
  <phoneticPr fontId="15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5"/>
  <pixelatorList sheetStid="12"/>
  <pixelatorList sheetStid="14"/>
  <pixelatorList sheetStid="13"/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6"/>
</pixelators>
</file>

<file path=customXml/item2.xml><?xml version="1.0" encoding="utf-8"?>
<sheetInterline xmlns="https://web.wps.cn/et/2018/main" xmlns:s="http://schemas.openxmlformats.org/spreadsheetml/2006/main">
  <interlineItem sheetStid="15" interlineOnOff="0" interlineColor="0"/>
  <interlineItem sheetStid="12" interlineOnOff="0" interlineColor="0"/>
  <interlineItem sheetStid="14" interlineOnOff="0" interlineColor="0"/>
  <interlineItem sheetStid="13" interlineOnOff="0" interlineColor="0"/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5" interlineOnOff="0" interlineColor="0"/>
  <interlineItem sheetStid="6" interlineOnOff="0" interlineColor="0"/>
  <interlineItem sheetStid="7" interlineOnOff="0" interlineColor="0"/>
  <interlineItem sheetStid="8" interlineOnOff="0" interlineColor="0"/>
  <interlineItem sheetStid="9" interlineOnOff="0" interlineColor="0"/>
  <interlineItem sheetStid="10" interlineOnOff="0" interlineColor="0"/>
  <interlineItem sheetStid="11" interlineOnOff="0" interlineColor="0"/>
  <interlineItem sheetStid="16" interlineOnOff="0" interlineColor="0"/>
</sheetInterlin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allowEditUser xmlns="https://web.wps.cn/et/2018/main" xmlns:s="http://schemas.openxmlformats.org/spreadsheetml/2006/main">
  <rangeList sheetStid="15" master=""/>
  <rangeList sheetStid="12" master=""/>
  <rangeList sheetStid="14" master=""/>
  <rangeList sheetStid="13" master=""/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6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填报 (国内)</vt:lpstr>
      <vt:lpstr>填报（环宇，北美）</vt:lpstr>
      <vt:lpstr>填报 (欧洲)</vt:lpstr>
      <vt:lpstr>公司编码索引</vt:lpstr>
      <vt:lpstr>Cover</vt:lpstr>
      <vt:lpstr>Account</vt:lpstr>
      <vt:lpstr>AccountType</vt:lpstr>
      <vt:lpstr>ActualData</vt:lpstr>
      <vt:lpstr>BudgetData</vt:lpstr>
      <vt:lpstr>Company</vt:lpstr>
      <vt:lpstr>Currency</vt:lpstr>
      <vt:lpstr>CurrencyRate</vt:lpstr>
      <vt:lpstr>User</vt:lpstr>
      <vt:lpstr>Version</vt:lpstr>
      <vt:lpstr>MysqlView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2020-03-11T23:46:00Z</dcterms:created>
  <dcterms:modified xsi:type="dcterms:W3CDTF">2020-03-13T10:29:44Z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