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gel\Courses\Google\Analisis de datos\Course08\Week02\Fitabase Data 4.12.16-5.12.16 [Working copy]\"/>
    </mc:Choice>
  </mc:AlternateContent>
  <xr:revisionPtr revIDLastSave="0" documentId="13_ncr:1_{9750C67D-FE8A-47AB-9914-ED5DC32C20D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leepDay_merged" sheetId="1" r:id="rId1"/>
  </sheets>
  <definedNames>
    <definedName name="_xlnm._FilterDatabase" localSheetId="0" hidden="1">sleepDay_merged!$A$7:$K$421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26" i="1" l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25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R424" i="1"/>
  <c r="N6" i="1"/>
  <c r="M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R425" i="1"/>
  <c r="M14" i="1" l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9" i="1"/>
  <c r="N9" i="1"/>
  <c r="M10" i="1"/>
  <c r="N10" i="1"/>
  <c r="M11" i="1"/>
  <c r="N11" i="1"/>
  <c r="M12" i="1"/>
  <c r="N12" i="1"/>
  <c r="M13" i="1"/>
  <c r="N13" i="1"/>
  <c r="N8" i="1"/>
  <c r="M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F8" i="1"/>
  <c r="E8" i="1"/>
  <c r="D8" i="1"/>
</calcChain>
</file>

<file path=xl/sharedStrings.xml><?xml version="1.0" encoding="utf-8"?>
<sst xmlns="http://schemas.openxmlformats.org/spreadsheetml/2006/main" count="724" uniqueCount="46">
  <si>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</si>
  <si>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</si>
  <si>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</si>
  <si>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</si>
  <si>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</si>
  <si>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</si>
  <si>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</si>
  <si>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</si>
  <si>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</si>
  <si>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</si>
  <si>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</si>
  <si>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</si>
  <si>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</si>
  <si>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</si>
  <si>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</si>
  <si>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</si>
  <si>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</si>
  <si>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</si>
  <si>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</si>
  <si>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</si>
  <si>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</si>
  <si>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</si>
  <si>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</si>
  <si>
    <t>European date</t>
  </si>
  <si>
    <t>dd</t>
  </si>
  <si>
    <t>mm</t>
  </si>
  <si>
    <t>yyyy</t>
  </si>
  <si>
    <t xml:space="preserve">Time </t>
  </si>
  <si>
    <t>AM/PM</t>
  </si>
  <si>
    <t>--</t>
  </si>
  <si>
    <t>AM</t>
  </si>
  <si>
    <t xml:space="preserve">Europe Date </t>
  </si>
  <si>
    <t>HrsAsleep</t>
  </si>
  <si>
    <t>HrsInBed</t>
  </si>
  <si>
    <t>Dormido</t>
  </si>
  <si>
    <t>Ma</t>
  </si>
  <si>
    <t>Mi</t>
  </si>
  <si>
    <t>J</t>
  </si>
  <si>
    <t>V</t>
  </si>
  <si>
    <t>S</t>
  </si>
  <si>
    <t>D</t>
  </si>
  <si>
    <t>L</t>
  </si>
  <si>
    <t>WARNING: ONLY 24 records</t>
  </si>
  <si>
    <t>HrsInBed &gt;</t>
  </si>
  <si>
    <t>En cama</t>
  </si>
  <si>
    <r>
      <rPr>
        <b/>
        <u/>
        <sz val="8"/>
        <color rgb="FFFF0000"/>
        <rFont val="Calibri"/>
        <family val="2"/>
        <scheme val="minor"/>
      </rPr>
      <t>Warning:</t>
    </r>
    <r>
      <rPr>
        <sz val="8"/>
        <color rgb="FFFF0000"/>
        <rFont val="Calibri"/>
        <family val="2"/>
        <scheme val="minor"/>
      </rPr>
      <t xml:space="preserve"> No charts due to far too many gaps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</si>
</sst>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centerContinuous"/>
    </xf>
    <xf numFmtId="0" fontId="16" fillId="0" borderId="11" xfId="0" applyFont="1" applyBorder="1" applyAlignment="1">
      <alignment horizontal="centerContinuous"/>
    </xf>
    <xf numFmtId="0" fontId="16" fillId="0" borderId="12" xfId="0" applyFont="1" applyBorder="1" applyAlignment="1">
      <alignment horizontal="centerContinuous"/>
    </xf>
    <xf numFmtId="0" fontId="18" fillId="0" borderId="1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4" fillId="0" borderId="0" xfId="0" applyFont="1"/>
    <xf numFmtId="0" fontId="0" fillId="0" borderId="0" xfId="0" quotePrefix="1" applyAlignment="1">
      <alignment horizontal="center"/>
    </xf>
    <xf numFmtId="14" fontId="0" fillId="0" borderId="0" xfId="0" applyNumberFormat="1"/>
    <xf numFmtId="21" fontId="0" fillId="0" borderId="0" xfId="0" applyNumberFormat="1"/>
    <xf numFmtId="0" fontId="19" fillId="0" borderId="0" xfId="0" applyFont="1" applyAlignment="1">
      <alignment horizontal="left"/>
    </xf>
    <xf numFmtId="2" fontId="0" fillId="0" borderId="0" xfId="0" applyNumberForma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4" fontId="21" fillId="0" borderId="0" xfId="0" applyNumberFormat="1" applyFont="1"/>
    <xf numFmtId="4" fontId="0" fillId="0" borderId="0" xfId="0" applyNumberFormat="1"/>
    <xf numFmtId="2" fontId="16" fillId="0" borderId="0" xfId="0" applyNumberFormat="1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0"/>
  <sheetViews>
    <sheetView tabSelected="1" workbookViewId="0">
      <pane xSplit="2" ySplit="7" topLeftCell="Q443" activePane="bottomRight" state="frozen"/>
      <selection pane="topRight" activeCell="C1" sqref="C1"/>
      <selection pane="bottomLeft" activeCell="A8" sqref="A8"/>
      <selection pane="bottomRight" activeCell="B453" sqref="B453"/>
    </sheetView>
  </sheetViews>
  <sheetFormatPr defaultRowHeight="15" x14ac:dyDescent="0.25"/>
  <cols>
    <col min="1" max="1" width="11" bestFit="1" customWidth="1"/>
    <col min="2" max="2" width="21" bestFit="1" customWidth="1"/>
    <col min="3" max="3" width="10.7109375" bestFit="1" customWidth="1"/>
    <col min="9" max="9" width="17.7109375" bestFit="1" customWidth="1"/>
    <col min="10" max="10" width="19.140625" bestFit="1" customWidth="1"/>
    <col min="11" max="11" width="15.140625" bestFit="1" customWidth="1"/>
  </cols>
  <sheetData>
    <row r="1" spans="1:48" x14ac:dyDescent="0.25">
      <c r="A1" s="10"/>
    </row>
    <row r="2" spans="1:48" x14ac:dyDescent="0.25">
      <c r="G2" s="13"/>
    </row>
    <row r="3" spans="1:48" x14ac:dyDescent="0.25">
      <c r="G3" s="13"/>
    </row>
    <row r="4" spans="1:48" x14ac:dyDescent="0.25">
      <c r="M4" s="16" t="s">
        <v>34</v>
      </c>
      <c r="N4" s="16" t="s">
        <v>44</v>
      </c>
    </row>
    <row r="5" spans="1:48" ht="15.75" thickBot="1" x14ac:dyDescent="0.3">
      <c r="L5">
        <v>60</v>
      </c>
    </row>
    <row r="6" spans="1:48" ht="15.75" thickBot="1" x14ac:dyDescent="0.3">
      <c r="C6" s="3"/>
      <c r="D6" s="4" t="s">
        <v>23</v>
      </c>
      <c r="E6" s="5"/>
      <c r="F6" s="6"/>
      <c r="J6" s="16" t="s">
        <v>34</v>
      </c>
      <c r="M6" s="19">
        <f>SUM(M8:M420)</f>
        <v>2887.3333333333335</v>
      </c>
      <c r="N6" s="19">
        <f>SUM(N8:N420)</f>
        <v>3156.9666666666653</v>
      </c>
      <c r="R6" s="17" t="s">
        <v>35</v>
      </c>
      <c r="S6" s="17" t="s">
        <v>36</v>
      </c>
      <c r="T6" s="17" t="s">
        <v>37</v>
      </c>
      <c r="U6" s="17" t="s">
        <v>38</v>
      </c>
      <c r="V6" s="17" t="s">
        <v>39</v>
      </c>
      <c r="W6" s="17" t="s">
        <v>40</v>
      </c>
      <c r="X6" s="17" t="s">
        <v>41</v>
      </c>
      <c r="Y6" s="17" t="s">
        <v>35</v>
      </c>
      <c r="Z6" s="17" t="s">
        <v>36</v>
      </c>
      <c r="AA6" s="17" t="s">
        <v>37</v>
      </c>
      <c r="AB6" s="17" t="s">
        <v>38</v>
      </c>
      <c r="AC6" s="17" t="s">
        <v>39</v>
      </c>
      <c r="AD6" s="17" t="s">
        <v>40</v>
      </c>
      <c r="AE6" s="17" t="s">
        <v>41</v>
      </c>
      <c r="AF6" s="17" t="s">
        <v>35</v>
      </c>
      <c r="AG6" s="17" t="s">
        <v>36</v>
      </c>
      <c r="AH6" s="17" t="s">
        <v>37</v>
      </c>
      <c r="AI6" s="17" t="s">
        <v>38</v>
      </c>
      <c r="AJ6" s="17" t="s">
        <v>39</v>
      </c>
      <c r="AK6" s="17" t="s">
        <v>40</v>
      </c>
      <c r="AL6" s="17" t="s">
        <v>41</v>
      </c>
      <c r="AM6" s="17" t="s">
        <v>35</v>
      </c>
      <c r="AN6" s="17" t="s">
        <v>36</v>
      </c>
      <c r="AO6" s="17" t="s">
        <v>37</v>
      </c>
      <c r="AP6" s="17" t="s">
        <v>38</v>
      </c>
      <c r="AQ6" s="17" t="s">
        <v>39</v>
      </c>
      <c r="AR6" s="17" t="s">
        <v>40</v>
      </c>
      <c r="AS6" s="17" t="s">
        <v>41</v>
      </c>
      <c r="AT6" s="17" t="s">
        <v>35</v>
      </c>
      <c r="AU6" s="17" t="s">
        <v>36</v>
      </c>
      <c r="AV6" s="17" t="s">
        <v>37</v>
      </c>
    </row>
    <row r="7" spans="1:48" ht="15.75" thickBot="1" x14ac:dyDescent="0.3">
      <c r="A7" s="2" t="s">
        <v>0</v>
      </c>
      <c r="B7" s="2" t="s">
        <v>1</v>
      </c>
      <c r="C7" s="14" t="s">
        <v>31</v>
      </c>
      <c r="D7" s="7" t="s">
        <v>24</v>
      </c>
      <c r="E7" s="7" t="s">
        <v>25</v>
      </c>
      <c r="F7" s="7" t="s">
        <v>26</v>
      </c>
      <c r="G7" s="8" t="s">
        <v>27</v>
      </c>
      <c r="H7" s="9" t="s">
        <v>28</v>
      </c>
      <c r="I7" s="2" t="s">
        <v>2</v>
      </c>
      <c r="J7" s="2" t="s">
        <v>3</v>
      </c>
      <c r="K7" s="2" t="s">
        <v>4</v>
      </c>
      <c r="M7" s="2" t="s">
        <v>32</v>
      </c>
      <c r="N7" s="2" t="s">
        <v>33</v>
      </c>
      <c r="R7" s="18">
        <v>42472</v>
      </c>
      <c r="S7" s="18">
        <v>42473</v>
      </c>
      <c r="T7" s="18">
        <v>42474</v>
      </c>
      <c r="U7" s="18">
        <v>42475</v>
      </c>
      <c r="V7" s="18">
        <v>42476</v>
      </c>
      <c r="W7" s="18">
        <v>42477</v>
      </c>
      <c r="X7" s="18">
        <v>42478</v>
      </c>
      <c r="Y7" s="18">
        <v>42479</v>
      </c>
      <c r="Z7" s="18">
        <v>42480</v>
      </c>
      <c r="AA7" s="18">
        <v>42481</v>
      </c>
      <c r="AB7" s="18">
        <v>42482</v>
      </c>
      <c r="AC7" s="18">
        <v>42483</v>
      </c>
      <c r="AD7" s="18">
        <v>42484</v>
      </c>
      <c r="AE7" s="18">
        <v>42485</v>
      </c>
      <c r="AF7" s="18">
        <v>42486</v>
      </c>
      <c r="AG7" s="18">
        <v>42487</v>
      </c>
      <c r="AH7" s="18">
        <v>42488</v>
      </c>
      <c r="AI7" s="18">
        <v>42489</v>
      </c>
      <c r="AJ7" s="18">
        <v>42490</v>
      </c>
      <c r="AK7" s="18">
        <v>42491</v>
      </c>
      <c r="AL7" s="18">
        <v>42492</v>
      </c>
      <c r="AM7" s="18">
        <v>42493</v>
      </c>
      <c r="AN7" s="18">
        <v>42494</v>
      </c>
      <c r="AO7" s="18">
        <v>42495</v>
      </c>
      <c r="AP7" s="18">
        <v>42496</v>
      </c>
      <c r="AQ7" s="18">
        <v>42497</v>
      </c>
      <c r="AR7" s="18">
        <v>42498</v>
      </c>
      <c r="AS7" s="18">
        <v>42499</v>
      </c>
      <c r="AT7" s="18">
        <v>42500</v>
      </c>
      <c r="AU7" s="18">
        <v>42501</v>
      </c>
      <c r="AV7" s="18">
        <v>42502</v>
      </c>
    </row>
    <row r="8" spans="1:48" x14ac:dyDescent="0.25">
      <c r="A8">
        <v>1503960366</v>
      </c>
      <c r="B8" s="1">
        <v>42708</v>
      </c>
      <c r="C8" s="12">
        <v>42472</v>
      </c>
      <c r="D8">
        <f>DAY($C8)</f>
        <v>12</v>
      </c>
      <c r="E8">
        <f>MONTH($C8)</f>
        <v>4</v>
      </c>
      <c r="F8">
        <f>YEAR($C8)</f>
        <v>2016</v>
      </c>
      <c r="G8" s="13">
        <v>0</v>
      </c>
      <c r="H8" t="s">
        <v>30</v>
      </c>
      <c r="I8">
        <v>1</v>
      </c>
      <c r="J8">
        <v>327</v>
      </c>
      <c r="K8">
        <v>346</v>
      </c>
      <c r="M8" s="15">
        <f>J8/$L$5</f>
        <v>5.45</v>
      </c>
      <c r="N8" s="15">
        <f>K8/$L$5</f>
        <v>5.7666666666666666</v>
      </c>
    </row>
    <row r="9" spans="1:48" x14ac:dyDescent="0.25">
      <c r="A9">
        <v>1503960366</v>
      </c>
      <c r="B9" t="s">
        <v>5</v>
      </c>
      <c r="C9" s="12">
        <v>42473</v>
      </c>
      <c r="D9">
        <f t="shared" ref="D9:D72" si="0">DAY($C9)</f>
        <v>13</v>
      </c>
      <c r="E9">
        <f t="shared" ref="E9:E72" si="1">MONTH($C9)</f>
        <v>4</v>
      </c>
      <c r="F9">
        <f t="shared" ref="F9:F72" si="2">YEAR($C9)</f>
        <v>2016</v>
      </c>
      <c r="G9" s="13">
        <v>0</v>
      </c>
      <c r="H9" t="s">
        <v>30</v>
      </c>
      <c r="I9">
        <v>2</v>
      </c>
      <c r="J9">
        <v>384</v>
      </c>
      <c r="K9">
        <v>407</v>
      </c>
      <c r="M9" s="15">
        <f t="shared" ref="M9:M14" si="3">J9/$L$5</f>
        <v>6.4</v>
      </c>
      <c r="N9" s="15">
        <f t="shared" ref="N9:N14" si="4">K9/$L$5</f>
        <v>6.7833333333333332</v>
      </c>
    </row>
    <row r="10" spans="1:48" x14ac:dyDescent="0.25">
      <c r="A10">
        <v>1503960366</v>
      </c>
      <c r="B10" t="s">
        <v>6</v>
      </c>
      <c r="C10" s="12">
        <v>42475</v>
      </c>
      <c r="D10">
        <f t="shared" si="0"/>
        <v>15</v>
      </c>
      <c r="E10">
        <f t="shared" si="1"/>
        <v>4</v>
      </c>
      <c r="F10">
        <f t="shared" si="2"/>
        <v>2016</v>
      </c>
      <c r="G10" s="13">
        <v>0</v>
      </c>
      <c r="H10" t="s">
        <v>30</v>
      </c>
      <c r="I10">
        <v>1</v>
      </c>
      <c r="J10">
        <v>412</v>
      </c>
      <c r="K10">
        <v>442</v>
      </c>
      <c r="M10" s="15">
        <f t="shared" si="3"/>
        <v>6.8666666666666663</v>
      </c>
      <c r="N10" s="15">
        <f t="shared" si="4"/>
        <v>7.3666666666666663</v>
      </c>
    </row>
    <row r="11" spans="1:48" x14ac:dyDescent="0.25">
      <c r="A11">
        <v>1503960366</v>
      </c>
      <c r="B11" t="s">
        <v>7</v>
      </c>
      <c r="C11" s="12">
        <v>42476</v>
      </c>
      <c r="D11">
        <f t="shared" si="0"/>
        <v>16</v>
      </c>
      <c r="E11">
        <f t="shared" si="1"/>
        <v>4</v>
      </c>
      <c r="F11">
        <f t="shared" si="2"/>
        <v>2016</v>
      </c>
      <c r="G11" s="13">
        <v>0</v>
      </c>
      <c r="H11" t="s">
        <v>30</v>
      </c>
      <c r="I11">
        <v>2</v>
      </c>
      <c r="J11">
        <v>340</v>
      </c>
      <c r="K11">
        <v>367</v>
      </c>
      <c r="M11" s="15">
        <f t="shared" si="3"/>
        <v>5.666666666666667</v>
      </c>
      <c r="N11" s="15">
        <f t="shared" si="4"/>
        <v>6.1166666666666663</v>
      </c>
    </row>
    <row r="12" spans="1:48" x14ac:dyDescent="0.25">
      <c r="A12">
        <v>1503960366</v>
      </c>
      <c r="B12" t="s">
        <v>8</v>
      </c>
      <c r="C12" s="12">
        <v>42477</v>
      </c>
      <c r="D12">
        <f t="shared" si="0"/>
        <v>17</v>
      </c>
      <c r="E12">
        <f t="shared" si="1"/>
        <v>4</v>
      </c>
      <c r="F12">
        <f t="shared" si="2"/>
        <v>2016</v>
      </c>
      <c r="G12" s="13">
        <v>0</v>
      </c>
      <c r="H12" t="s">
        <v>30</v>
      </c>
      <c r="I12">
        <v>1</v>
      </c>
      <c r="J12">
        <v>700</v>
      </c>
      <c r="K12">
        <v>712</v>
      </c>
      <c r="M12" s="15">
        <f t="shared" si="3"/>
        <v>11.666666666666666</v>
      </c>
      <c r="N12" s="15">
        <f t="shared" si="4"/>
        <v>11.866666666666667</v>
      </c>
    </row>
    <row r="13" spans="1:48" x14ac:dyDescent="0.25">
      <c r="A13">
        <v>1503960366</v>
      </c>
      <c r="B13" t="s">
        <v>9</v>
      </c>
      <c r="C13" s="12">
        <v>42479</v>
      </c>
      <c r="D13">
        <f t="shared" si="0"/>
        <v>19</v>
      </c>
      <c r="E13">
        <f t="shared" si="1"/>
        <v>4</v>
      </c>
      <c r="F13">
        <f t="shared" si="2"/>
        <v>2016</v>
      </c>
      <c r="G13" s="13">
        <v>0</v>
      </c>
      <c r="H13" t="s">
        <v>30</v>
      </c>
      <c r="I13">
        <v>1</v>
      </c>
      <c r="J13">
        <v>304</v>
      </c>
      <c r="K13">
        <v>320</v>
      </c>
      <c r="M13" s="15">
        <f t="shared" si="3"/>
        <v>5.0666666666666664</v>
      </c>
      <c r="N13" s="15">
        <f t="shared" si="4"/>
        <v>5.333333333333333</v>
      </c>
    </row>
    <row r="14" spans="1:48" x14ac:dyDescent="0.25">
      <c r="A14">
        <v>1503960366</v>
      </c>
      <c r="B14" t="s">
        <v>10</v>
      </c>
      <c r="C14" s="12">
        <v>42480</v>
      </c>
      <c r="D14">
        <f t="shared" si="0"/>
        <v>20</v>
      </c>
      <c r="E14">
        <f t="shared" si="1"/>
        <v>4</v>
      </c>
      <c r="F14">
        <f t="shared" si="2"/>
        <v>2016</v>
      </c>
      <c r="G14" s="13">
        <v>0</v>
      </c>
      <c r="H14" t="s">
        <v>30</v>
      </c>
      <c r="I14">
        <v>1</v>
      </c>
      <c r="J14">
        <v>360</v>
      </c>
      <c r="K14">
        <v>377</v>
      </c>
      <c r="M14" s="15">
        <f t="shared" si="3"/>
        <v>6</v>
      </c>
      <c r="N14" s="15">
        <f t="shared" si="4"/>
        <v>6.2833333333333332</v>
      </c>
    </row>
    <row r="15" spans="1:48" x14ac:dyDescent="0.25">
      <c r="A15">
        <v>1503960366</v>
      </c>
      <c r="B15" t="s">
        <v>11</v>
      </c>
      <c r="C15" s="12">
        <v>42481</v>
      </c>
      <c r="D15">
        <f t="shared" si="0"/>
        <v>21</v>
      </c>
      <c r="E15">
        <f t="shared" si="1"/>
        <v>4</v>
      </c>
      <c r="F15">
        <f t="shared" si="2"/>
        <v>2016</v>
      </c>
      <c r="G15" s="13">
        <v>0</v>
      </c>
      <c r="H15" t="s">
        <v>30</v>
      </c>
      <c r="I15">
        <v>1</v>
      </c>
      <c r="J15">
        <v>325</v>
      </c>
      <c r="K15">
        <v>364</v>
      </c>
      <c r="M15" s="15">
        <f t="shared" ref="M15:M78" si="5">J15/$L$5</f>
        <v>5.416666666666667</v>
      </c>
      <c r="N15" s="15">
        <f t="shared" ref="N15:N78" si="6">K15/$L$5</f>
        <v>6.0666666666666664</v>
      </c>
    </row>
    <row r="16" spans="1:48" x14ac:dyDescent="0.25">
      <c r="A16">
        <v>1503960366</v>
      </c>
      <c r="B16" t="s">
        <v>12</v>
      </c>
      <c r="C16" s="12">
        <v>42483</v>
      </c>
      <c r="D16">
        <f t="shared" si="0"/>
        <v>23</v>
      </c>
      <c r="E16">
        <f t="shared" si="1"/>
        <v>4</v>
      </c>
      <c r="F16">
        <f t="shared" si="2"/>
        <v>2016</v>
      </c>
      <c r="G16" s="13">
        <v>0</v>
      </c>
      <c r="H16" t="s">
        <v>30</v>
      </c>
      <c r="I16">
        <v>1</v>
      </c>
      <c r="J16">
        <v>361</v>
      </c>
      <c r="K16">
        <v>384</v>
      </c>
      <c r="M16" s="15">
        <f t="shared" si="5"/>
        <v>6.0166666666666666</v>
      </c>
      <c r="N16" s="15">
        <f t="shared" si="6"/>
        <v>6.4</v>
      </c>
    </row>
    <row r="17" spans="1:14" x14ac:dyDescent="0.25">
      <c r="A17">
        <v>1503960366</v>
      </c>
      <c r="B17" t="s">
        <v>13</v>
      </c>
      <c r="C17" s="12">
        <v>42484</v>
      </c>
      <c r="D17">
        <f t="shared" si="0"/>
        <v>24</v>
      </c>
      <c r="E17">
        <f t="shared" si="1"/>
        <v>4</v>
      </c>
      <c r="F17">
        <f t="shared" si="2"/>
        <v>2016</v>
      </c>
      <c r="G17" s="13">
        <v>0</v>
      </c>
      <c r="H17" t="s">
        <v>30</v>
      </c>
      <c r="I17">
        <v>1</v>
      </c>
      <c r="J17">
        <v>430</v>
      </c>
      <c r="K17">
        <v>449</v>
      </c>
      <c r="M17" s="15">
        <f t="shared" si="5"/>
        <v>7.166666666666667</v>
      </c>
      <c r="N17" s="15">
        <f t="shared" si="6"/>
        <v>7.4833333333333334</v>
      </c>
    </row>
    <row r="18" spans="1:14" x14ac:dyDescent="0.25">
      <c r="A18">
        <v>1503960366</v>
      </c>
      <c r="B18" t="s">
        <v>14</v>
      </c>
      <c r="C18" s="12">
        <v>42485</v>
      </c>
      <c r="D18">
        <f t="shared" si="0"/>
        <v>25</v>
      </c>
      <c r="E18">
        <f t="shared" si="1"/>
        <v>4</v>
      </c>
      <c r="F18">
        <f t="shared" si="2"/>
        <v>2016</v>
      </c>
      <c r="G18" s="13">
        <v>0</v>
      </c>
      <c r="H18" t="s">
        <v>30</v>
      </c>
      <c r="I18">
        <v>1</v>
      </c>
      <c r="J18">
        <v>277</v>
      </c>
      <c r="K18">
        <v>323</v>
      </c>
      <c r="M18" s="15">
        <f t="shared" si="5"/>
        <v>4.6166666666666663</v>
      </c>
      <c r="N18" s="15">
        <f t="shared" si="6"/>
        <v>5.3833333333333337</v>
      </c>
    </row>
    <row r="19" spans="1:14" x14ac:dyDescent="0.25">
      <c r="A19">
        <v>1503960366</v>
      </c>
      <c r="B19" t="s">
        <v>15</v>
      </c>
      <c r="C19" s="12">
        <v>42486</v>
      </c>
      <c r="D19">
        <f t="shared" si="0"/>
        <v>26</v>
      </c>
      <c r="E19">
        <f t="shared" si="1"/>
        <v>4</v>
      </c>
      <c r="F19">
        <f t="shared" si="2"/>
        <v>2016</v>
      </c>
      <c r="G19" s="13">
        <v>0</v>
      </c>
      <c r="H19" t="s">
        <v>30</v>
      </c>
      <c r="I19">
        <v>1</v>
      </c>
      <c r="J19">
        <v>245</v>
      </c>
      <c r="K19">
        <v>274</v>
      </c>
      <c r="M19" s="15">
        <f t="shared" si="5"/>
        <v>4.083333333333333</v>
      </c>
      <c r="N19" s="15">
        <f t="shared" si="6"/>
        <v>4.5666666666666664</v>
      </c>
    </row>
    <row r="20" spans="1:14" x14ac:dyDescent="0.25">
      <c r="A20">
        <v>1503960366</v>
      </c>
      <c r="B20" t="s">
        <v>16</v>
      </c>
      <c r="C20" s="12">
        <v>42488</v>
      </c>
      <c r="D20">
        <f t="shared" si="0"/>
        <v>28</v>
      </c>
      <c r="E20">
        <f t="shared" si="1"/>
        <v>4</v>
      </c>
      <c r="F20">
        <f t="shared" si="2"/>
        <v>2016</v>
      </c>
      <c r="G20" s="13">
        <v>0</v>
      </c>
      <c r="H20" t="s">
        <v>30</v>
      </c>
      <c r="I20">
        <v>1</v>
      </c>
      <c r="J20">
        <v>366</v>
      </c>
      <c r="K20">
        <v>393</v>
      </c>
      <c r="M20" s="15">
        <f t="shared" si="5"/>
        <v>6.1</v>
      </c>
      <c r="N20" s="15">
        <f t="shared" si="6"/>
        <v>6.55</v>
      </c>
    </row>
    <row r="21" spans="1:14" x14ac:dyDescent="0.25">
      <c r="A21">
        <v>1503960366</v>
      </c>
      <c r="B21" t="s">
        <v>17</v>
      </c>
      <c r="C21" s="12">
        <v>42489</v>
      </c>
      <c r="D21">
        <f t="shared" si="0"/>
        <v>29</v>
      </c>
      <c r="E21">
        <f t="shared" si="1"/>
        <v>4</v>
      </c>
      <c r="F21">
        <f t="shared" si="2"/>
        <v>2016</v>
      </c>
      <c r="G21" s="13">
        <v>0</v>
      </c>
      <c r="H21" t="s">
        <v>30</v>
      </c>
      <c r="I21">
        <v>1</v>
      </c>
      <c r="J21">
        <v>341</v>
      </c>
      <c r="K21">
        <v>354</v>
      </c>
      <c r="M21" s="15">
        <f t="shared" si="5"/>
        <v>5.6833333333333336</v>
      </c>
      <c r="N21" s="15">
        <f t="shared" si="6"/>
        <v>5.9</v>
      </c>
    </row>
    <row r="22" spans="1:14" x14ac:dyDescent="0.25">
      <c r="A22">
        <v>1503960366</v>
      </c>
      <c r="B22" t="s">
        <v>18</v>
      </c>
      <c r="C22" s="12">
        <v>42490</v>
      </c>
      <c r="D22">
        <f t="shared" si="0"/>
        <v>30</v>
      </c>
      <c r="E22">
        <f t="shared" si="1"/>
        <v>4</v>
      </c>
      <c r="F22">
        <f t="shared" si="2"/>
        <v>2016</v>
      </c>
      <c r="G22" s="13">
        <v>0</v>
      </c>
      <c r="H22" t="s">
        <v>30</v>
      </c>
      <c r="I22">
        <v>1</v>
      </c>
      <c r="J22">
        <v>404</v>
      </c>
      <c r="K22">
        <v>425</v>
      </c>
      <c r="M22" s="15">
        <f t="shared" si="5"/>
        <v>6.7333333333333334</v>
      </c>
      <c r="N22" s="15">
        <f t="shared" si="6"/>
        <v>7.083333333333333</v>
      </c>
    </row>
    <row r="23" spans="1:14" x14ac:dyDescent="0.25">
      <c r="A23">
        <v>1503960366</v>
      </c>
      <c r="B23" s="1">
        <v>42374</v>
      </c>
      <c r="C23" s="12">
        <v>42491</v>
      </c>
      <c r="D23">
        <f t="shared" si="0"/>
        <v>1</v>
      </c>
      <c r="E23">
        <f t="shared" si="1"/>
        <v>5</v>
      </c>
      <c r="F23">
        <f t="shared" si="2"/>
        <v>2016</v>
      </c>
      <c r="G23" s="13">
        <v>0</v>
      </c>
      <c r="H23" t="s">
        <v>30</v>
      </c>
      <c r="I23">
        <v>1</v>
      </c>
      <c r="J23">
        <v>369</v>
      </c>
      <c r="K23">
        <v>396</v>
      </c>
      <c r="M23" s="15">
        <f t="shared" si="5"/>
        <v>6.15</v>
      </c>
      <c r="N23" s="15">
        <f t="shared" si="6"/>
        <v>6.6</v>
      </c>
    </row>
    <row r="24" spans="1:14" x14ac:dyDescent="0.25">
      <c r="A24">
        <v>1503960366</v>
      </c>
      <c r="B24" s="1">
        <v>42405</v>
      </c>
      <c r="C24" s="12">
        <v>42492</v>
      </c>
      <c r="D24">
        <f t="shared" si="0"/>
        <v>2</v>
      </c>
      <c r="E24">
        <f t="shared" si="1"/>
        <v>5</v>
      </c>
      <c r="F24">
        <f t="shared" si="2"/>
        <v>2016</v>
      </c>
      <c r="G24" s="13">
        <v>0</v>
      </c>
      <c r="H24" t="s">
        <v>30</v>
      </c>
      <c r="I24">
        <v>1</v>
      </c>
      <c r="J24">
        <v>277</v>
      </c>
      <c r="K24">
        <v>309</v>
      </c>
      <c r="M24" s="15">
        <f t="shared" si="5"/>
        <v>4.6166666666666663</v>
      </c>
      <c r="N24" s="15">
        <f t="shared" si="6"/>
        <v>5.15</v>
      </c>
    </row>
    <row r="25" spans="1:14" x14ac:dyDescent="0.25">
      <c r="A25">
        <v>1503960366</v>
      </c>
      <c r="B25" s="1">
        <v>42434</v>
      </c>
      <c r="C25" s="12">
        <v>42493</v>
      </c>
      <c r="D25">
        <f t="shared" si="0"/>
        <v>3</v>
      </c>
      <c r="E25">
        <f t="shared" si="1"/>
        <v>5</v>
      </c>
      <c r="F25">
        <f t="shared" si="2"/>
        <v>2016</v>
      </c>
      <c r="G25" s="13">
        <v>0</v>
      </c>
      <c r="H25" t="s">
        <v>30</v>
      </c>
      <c r="I25">
        <v>1</v>
      </c>
      <c r="J25">
        <v>273</v>
      </c>
      <c r="K25">
        <v>296</v>
      </c>
      <c r="M25" s="15">
        <f t="shared" si="5"/>
        <v>4.55</v>
      </c>
      <c r="N25" s="15">
        <f t="shared" si="6"/>
        <v>4.9333333333333336</v>
      </c>
    </row>
    <row r="26" spans="1:14" x14ac:dyDescent="0.25">
      <c r="A26">
        <v>1503960366</v>
      </c>
      <c r="B26" s="1">
        <v>42495</v>
      </c>
      <c r="C26" s="12">
        <v>42495</v>
      </c>
      <c r="D26">
        <f t="shared" si="0"/>
        <v>5</v>
      </c>
      <c r="E26">
        <f t="shared" si="1"/>
        <v>5</v>
      </c>
      <c r="F26">
        <f t="shared" si="2"/>
        <v>2016</v>
      </c>
      <c r="G26" s="13">
        <v>0</v>
      </c>
      <c r="H26" t="s">
        <v>30</v>
      </c>
      <c r="I26">
        <v>1</v>
      </c>
      <c r="J26">
        <v>247</v>
      </c>
      <c r="K26">
        <v>264</v>
      </c>
      <c r="M26" s="15">
        <f t="shared" si="5"/>
        <v>4.1166666666666663</v>
      </c>
      <c r="N26" s="15">
        <f t="shared" si="6"/>
        <v>4.4000000000000004</v>
      </c>
    </row>
    <row r="27" spans="1:14" x14ac:dyDescent="0.25">
      <c r="A27">
        <v>1503960366</v>
      </c>
      <c r="B27" s="1">
        <v>42526</v>
      </c>
      <c r="C27" s="12">
        <v>42496</v>
      </c>
      <c r="D27">
        <f t="shared" si="0"/>
        <v>6</v>
      </c>
      <c r="E27">
        <f t="shared" si="1"/>
        <v>5</v>
      </c>
      <c r="F27">
        <f t="shared" si="2"/>
        <v>2016</v>
      </c>
      <c r="G27" s="13">
        <v>0</v>
      </c>
      <c r="H27" t="s">
        <v>30</v>
      </c>
      <c r="I27">
        <v>1</v>
      </c>
      <c r="J27">
        <v>334</v>
      </c>
      <c r="K27">
        <v>367</v>
      </c>
      <c r="M27" s="15">
        <f t="shared" si="5"/>
        <v>5.5666666666666664</v>
      </c>
      <c r="N27" s="15">
        <f t="shared" si="6"/>
        <v>6.1166666666666663</v>
      </c>
    </row>
    <row r="28" spans="1:14" x14ac:dyDescent="0.25">
      <c r="A28">
        <v>1503960366</v>
      </c>
      <c r="B28" s="1">
        <v>42556</v>
      </c>
      <c r="C28" s="12">
        <v>42497</v>
      </c>
      <c r="D28">
        <f t="shared" si="0"/>
        <v>7</v>
      </c>
      <c r="E28">
        <f t="shared" si="1"/>
        <v>5</v>
      </c>
      <c r="F28">
        <f t="shared" si="2"/>
        <v>2016</v>
      </c>
      <c r="G28" s="13">
        <v>0</v>
      </c>
      <c r="H28" t="s">
        <v>30</v>
      </c>
      <c r="I28">
        <v>1</v>
      </c>
      <c r="J28">
        <v>331</v>
      </c>
      <c r="K28">
        <v>349</v>
      </c>
      <c r="M28" s="15">
        <f t="shared" si="5"/>
        <v>5.5166666666666666</v>
      </c>
      <c r="N28" s="15">
        <f t="shared" si="6"/>
        <v>5.8166666666666664</v>
      </c>
    </row>
    <row r="29" spans="1:14" x14ac:dyDescent="0.25">
      <c r="A29">
        <v>1503960366</v>
      </c>
      <c r="B29" s="1">
        <v>42587</v>
      </c>
      <c r="C29" s="12">
        <v>42498</v>
      </c>
      <c r="D29">
        <f t="shared" si="0"/>
        <v>8</v>
      </c>
      <c r="E29">
        <f t="shared" si="1"/>
        <v>5</v>
      </c>
      <c r="F29">
        <f t="shared" si="2"/>
        <v>2016</v>
      </c>
      <c r="G29" s="13">
        <v>0</v>
      </c>
      <c r="H29" t="s">
        <v>30</v>
      </c>
      <c r="I29">
        <v>1</v>
      </c>
      <c r="J29">
        <v>594</v>
      </c>
      <c r="K29">
        <v>611</v>
      </c>
      <c r="M29" s="15">
        <f t="shared" si="5"/>
        <v>9.9</v>
      </c>
      <c r="N29" s="15">
        <f t="shared" si="6"/>
        <v>10.183333333333334</v>
      </c>
    </row>
    <row r="30" spans="1:14" x14ac:dyDescent="0.25">
      <c r="A30">
        <v>1503960366</v>
      </c>
      <c r="B30" s="1">
        <v>42618</v>
      </c>
      <c r="C30" s="12">
        <v>42499</v>
      </c>
      <c r="D30">
        <f t="shared" si="0"/>
        <v>9</v>
      </c>
      <c r="E30">
        <f t="shared" si="1"/>
        <v>5</v>
      </c>
      <c r="F30">
        <f t="shared" si="2"/>
        <v>2016</v>
      </c>
      <c r="G30" s="13">
        <v>0</v>
      </c>
      <c r="H30" t="s">
        <v>30</v>
      </c>
      <c r="I30">
        <v>1</v>
      </c>
      <c r="J30">
        <v>338</v>
      </c>
      <c r="K30">
        <v>342</v>
      </c>
      <c r="M30" s="15">
        <f t="shared" si="5"/>
        <v>5.6333333333333337</v>
      </c>
      <c r="N30" s="15">
        <f t="shared" si="6"/>
        <v>5.7</v>
      </c>
    </row>
    <row r="31" spans="1:14" x14ac:dyDescent="0.25">
      <c r="A31">
        <v>1503960366</v>
      </c>
      <c r="B31" s="1">
        <v>42648</v>
      </c>
      <c r="C31" s="12">
        <v>42500</v>
      </c>
      <c r="D31">
        <f t="shared" si="0"/>
        <v>10</v>
      </c>
      <c r="E31">
        <f t="shared" si="1"/>
        <v>5</v>
      </c>
      <c r="F31">
        <f t="shared" si="2"/>
        <v>2016</v>
      </c>
      <c r="G31" s="13">
        <v>0</v>
      </c>
      <c r="H31" t="s">
        <v>30</v>
      </c>
      <c r="I31">
        <v>1</v>
      </c>
      <c r="J31">
        <v>383</v>
      </c>
      <c r="K31">
        <v>403</v>
      </c>
      <c r="M31" s="15">
        <f t="shared" si="5"/>
        <v>6.3833333333333337</v>
      </c>
      <c r="N31" s="15">
        <f t="shared" si="6"/>
        <v>6.7166666666666668</v>
      </c>
    </row>
    <row r="32" spans="1:14" x14ac:dyDescent="0.25">
      <c r="A32">
        <v>1503960366</v>
      </c>
      <c r="B32" s="1">
        <v>42679</v>
      </c>
      <c r="C32" s="12">
        <v>42501</v>
      </c>
      <c r="D32">
        <f t="shared" si="0"/>
        <v>11</v>
      </c>
      <c r="E32">
        <f t="shared" si="1"/>
        <v>5</v>
      </c>
      <c r="F32">
        <f t="shared" si="2"/>
        <v>2016</v>
      </c>
      <c r="G32" s="13">
        <v>0</v>
      </c>
      <c r="H32" t="s">
        <v>30</v>
      </c>
      <c r="I32">
        <v>1</v>
      </c>
      <c r="J32">
        <v>285</v>
      </c>
      <c r="K32">
        <v>306</v>
      </c>
      <c r="M32" s="15">
        <f t="shared" si="5"/>
        <v>4.75</v>
      </c>
      <c r="N32" s="15">
        <f t="shared" si="6"/>
        <v>5.0999999999999996</v>
      </c>
    </row>
    <row r="33" spans="1:14" x14ac:dyDescent="0.25">
      <c r="A33">
        <v>1644430081</v>
      </c>
      <c r="B33" t="s">
        <v>17</v>
      </c>
      <c r="C33" s="12">
        <v>42489</v>
      </c>
      <c r="D33">
        <f t="shared" si="0"/>
        <v>29</v>
      </c>
      <c r="E33">
        <f t="shared" si="1"/>
        <v>4</v>
      </c>
      <c r="F33">
        <f t="shared" si="2"/>
        <v>2016</v>
      </c>
      <c r="G33" s="13">
        <v>0</v>
      </c>
      <c r="H33" t="s">
        <v>30</v>
      </c>
      <c r="I33">
        <v>1</v>
      </c>
      <c r="J33">
        <v>119</v>
      </c>
      <c r="K33">
        <v>127</v>
      </c>
      <c r="M33" s="15">
        <f t="shared" si="5"/>
        <v>1.9833333333333334</v>
      </c>
      <c r="N33" s="15">
        <f t="shared" si="6"/>
        <v>2.1166666666666667</v>
      </c>
    </row>
    <row r="34" spans="1:14" x14ac:dyDescent="0.25">
      <c r="A34">
        <v>1644430081</v>
      </c>
      <c r="B34" t="s">
        <v>18</v>
      </c>
      <c r="C34" s="12">
        <v>42490</v>
      </c>
      <c r="D34">
        <f t="shared" si="0"/>
        <v>30</v>
      </c>
      <c r="E34">
        <f t="shared" si="1"/>
        <v>4</v>
      </c>
      <c r="F34">
        <f t="shared" si="2"/>
        <v>2016</v>
      </c>
      <c r="G34" s="13">
        <v>0</v>
      </c>
      <c r="H34" t="s">
        <v>30</v>
      </c>
      <c r="I34">
        <v>1</v>
      </c>
      <c r="J34">
        <v>124</v>
      </c>
      <c r="K34">
        <v>142</v>
      </c>
      <c r="M34" s="15">
        <f t="shared" si="5"/>
        <v>2.0666666666666669</v>
      </c>
      <c r="N34" s="15">
        <f t="shared" si="6"/>
        <v>2.3666666666666667</v>
      </c>
    </row>
    <row r="35" spans="1:14" x14ac:dyDescent="0.25">
      <c r="A35">
        <v>1644430081</v>
      </c>
      <c r="B35" s="1">
        <v>42405</v>
      </c>
      <c r="C35" s="12">
        <v>42492</v>
      </c>
      <c r="D35">
        <f t="shared" si="0"/>
        <v>2</v>
      </c>
      <c r="E35">
        <f t="shared" si="1"/>
        <v>5</v>
      </c>
      <c r="F35">
        <f t="shared" si="2"/>
        <v>2016</v>
      </c>
      <c r="G35" s="13">
        <v>0</v>
      </c>
      <c r="H35" t="s">
        <v>30</v>
      </c>
      <c r="I35">
        <v>1</v>
      </c>
      <c r="J35">
        <v>796</v>
      </c>
      <c r="K35">
        <v>961</v>
      </c>
      <c r="M35" s="15">
        <f t="shared" si="5"/>
        <v>13.266666666666667</v>
      </c>
      <c r="N35" s="15">
        <f t="shared" si="6"/>
        <v>16.016666666666666</v>
      </c>
    </row>
    <row r="36" spans="1:14" x14ac:dyDescent="0.25">
      <c r="A36">
        <v>1644430081</v>
      </c>
      <c r="B36" s="1">
        <v>42587</v>
      </c>
      <c r="C36" s="12">
        <v>42498</v>
      </c>
      <c r="D36">
        <f t="shared" si="0"/>
        <v>8</v>
      </c>
      <c r="E36">
        <f t="shared" si="1"/>
        <v>5</v>
      </c>
      <c r="F36">
        <f t="shared" si="2"/>
        <v>2016</v>
      </c>
      <c r="G36" s="13">
        <v>0</v>
      </c>
      <c r="H36" t="s">
        <v>30</v>
      </c>
      <c r="I36">
        <v>1</v>
      </c>
      <c r="J36">
        <v>137</v>
      </c>
      <c r="K36">
        <v>154</v>
      </c>
      <c r="M36" s="15">
        <f t="shared" si="5"/>
        <v>2.2833333333333332</v>
      </c>
      <c r="N36" s="15">
        <f t="shared" si="6"/>
        <v>2.5666666666666669</v>
      </c>
    </row>
    <row r="37" spans="1:14" x14ac:dyDescent="0.25">
      <c r="A37">
        <v>1844505072</v>
      </c>
      <c r="B37" t="s">
        <v>6</v>
      </c>
      <c r="C37" s="12">
        <v>42475</v>
      </c>
      <c r="D37">
        <f t="shared" si="0"/>
        <v>15</v>
      </c>
      <c r="E37">
        <f t="shared" si="1"/>
        <v>4</v>
      </c>
      <c r="F37">
        <f t="shared" si="2"/>
        <v>2016</v>
      </c>
      <c r="G37" s="13">
        <v>0</v>
      </c>
      <c r="H37" t="s">
        <v>30</v>
      </c>
      <c r="I37">
        <v>1</v>
      </c>
      <c r="J37">
        <v>644</v>
      </c>
      <c r="K37">
        <v>961</v>
      </c>
      <c r="M37" s="15">
        <f t="shared" si="5"/>
        <v>10.733333333333333</v>
      </c>
      <c r="N37" s="15">
        <f t="shared" si="6"/>
        <v>16.016666666666666</v>
      </c>
    </row>
    <row r="38" spans="1:14" x14ac:dyDescent="0.25">
      <c r="A38">
        <v>1844505072</v>
      </c>
      <c r="B38" t="s">
        <v>18</v>
      </c>
      <c r="C38" s="12">
        <v>42490</v>
      </c>
      <c r="D38">
        <f t="shared" si="0"/>
        <v>30</v>
      </c>
      <c r="E38">
        <f t="shared" si="1"/>
        <v>4</v>
      </c>
      <c r="F38">
        <f t="shared" si="2"/>
        <v>2016</v>
      </c>
      <c r="G38" s="13">
        <v>0</v>
      </c>
      <c r="H38" t="s">
        <v>30</v>
      </c>
      <c r="I38">
        <v>1</v>
      </c>
      <c r="J38">
        <v>722</v>
      </c>
      <c r="K38">
        <v>961</v>
      </c>
      <c r="M38" s="15">
        <f t="shared" si="5"/>
        <v>12.033333333333333</v>
      </c>
      <c r="N38" s="15">
        <f t="shared" si="6"/>
        <v>16.016666666666666</v>
      </c>
    </row>
    <row r="39" spans="1:14" x14ac:dyDescent="0.25">
      <c r="A39">
        <v>1844505072</v>
      </c>
      <c r="B39" s="1">
        <v>42374</v>
      </c>
      <c r="C39" s="12">
        <v>42491</v>
      </c>
      <c r="D39">
        <f t="shared" si="0"/>
        <v>1</v>
      </c>
      <c r="E39">
        <f t="shared" si="1"/>
        <v>5</v>
      </c>
      <c r="F39">
        <f t="shared" si="2"/>
        <v>2016</v>
      </c>
      <c r="G39" s="13">
        <v>0</v>
      </c>
      <c r="H39" t="s">
        <v>30</v>
      </c>
      <c r="I39">
        <v>1</v>
      </c>
      <c r="J39">
        <v>590</v>
      </c>
      <c r="K39">
        <v>961</v>
      </c>
      <c r="M39" s="15">
        <f t="shared" si="5"/>
        <v>9.8333333333333339</v>
      </c>
      <c r="N39" s="15">
        <f t="shared" si="6"/>
        <v>16.016666666666666</v>
      </c>
    </row>
    <row r="40" spans="1:14" x14ac:dyDescent="0.25">
      <c r="A40">
        <v>1927972279</v>
      </c>
      <c r="B40" s="1">
        <v>42708</v>
      </c>
      <c r="C40" s="12">
        <v>42472</v>
      </c>
      <c r="D40">
        <f t="shared" si="0"/>
        <v>12</v>
      </c>
      <c r="E40">
        <f t="shared" si="1"/>
        <v>4</v>
      </c>
      <c r="F40">
        <f t="shared" si="2"/>
        <v>2016</v>
      </c>
      <c r="G40" s="13">
        <v>0</v>
      </c>
      <c r="H40" t="s">
        <v>30</v>
      </c>
      <c r="I40">
        <v>3</v>
      </c>
      <c r="J40">
        <v>750</v>
      </c>
      <c r="K40">
        <v>775</v>
      </c>
      <c r="M40" s="15">
        <f t="shared" si="5"/>
        <v>12.5</v>
      </c>
      <c r="N40" s="15">
        <f t="shared" si="6"/>
        <v>12.916666666666666</v>
      </c>
    </row>
    <row r="41" spans="1:14" x14ac:dyDescent="0.25">
      <c r="A41">
        <v>1927972279</v>
      </c>
      <c r="B41" t="s">
        <v>5</v>
      </c>
      <c r="C41" s="12">
        <v>42473</v>
      </c>
      <c r="D41">
        <f t="shared" si="0"/>
        <v>13</v>
      </c>
      <c r="E41">
        <f t="shared" si="1"/>
        <v>4</v>
      </c>
      <c r="F41">
        <f t="shared" si="2"/>
        <v>2016</v>
      </c>
      <c r="G41" s="13">
        <v>0</v>
      </c>
      <c r="H41" t="s">
        <v>30</v>
      </c>
      <c r="I41">
        <v>1</v>
      </c>
      <c r="J41">
        <v>398</v>
      </c>
      <c r="K41">
        <v>422</v>
      </c>
      <c r="M41" s="15">
        <f t="shared" si="5"/>
        <v>6.6333333333333337</v>
      </c>
      <c r="N41" s="15">
        <f t="shared" si="6"/>
        <v>7.0333333333333332</v>
      </c>
    </row>
    <row r="42" spans="1:14" x14ac:dyDescent="0.25">
      <c r="A42">
        <v>1927972279</v>
      </c>
      <c r="B42" t="s">
        <v>6</v>
      </c>
      <c r="C42" s="12">
        <v>42475</v>
      </c>
      <c r="D42">
        <f t="shared" si="0"/>
        <v>15</v>
      </c>
      <c r="E42">
        <f t="shared" si="1"/>
        <v>4</v>
      </c>
      <c r="F42">
        <f t="shared" si="2"/>
        <v>2016</v>
      </c>
      <c r="G42" s="13">
        <v>0</v>
      </c>
      <c r="H42" t="s">
        <v>30</v>
      </c>
      <c r="I42">
        <v>2</v>
      </c>
      <c r="J42">
        <v>475</v>
      </c>
      <c r="K42">
        <v>499</v>
      </c>
      <c r="M42" s="15">
        <f t="shared" si="5"/>
        <v>7.916666666666667</v>
      </c>
      <c r="N42" s="15">
        <f t="shared" si="6"/>
        <v>8.3166666666666664</v>
      </c>
    </row>
    <row r="43" spans="1:14" x14ac:dyDescent="0.25">
      <c r="A43">
        <v>1927972279</v>
      </c>
      <c r="B43" t="s">
        <v>15</v>
      </c>
      <c r="C43" s="12">
        <v>42486</v>
      </c>
      <c r="D43">
        <f t="shared" si="0"/>
        <v>26</v>
      </c>
      <c r="E43">
        <f t="shared" si="1"/>
        <v>4</v>
      </c>
      <c r="F43">
        <f t="shared" si="2"/>
        <v>2016</v>
      </c>
      <c r="G43" s="13">
        <v>0</v>
      </c>
      <c r="H43" t="s">
        <v>30</v>
      </c>
      <c r="I43">
        <v>1</v>
      </c>
      <c r="J43">
        <v>296</v>
      </c>
      <c r="K43">
        <v>315</v>
      </c>
      <c r="M43" s="15">
        <f t="shared" si="5"/>
        <v>4.9333333333333336</v>
      </c>
      <c r="N43" s="15">
        <f t="shared" si="6"/>
        <v>5.25</v>
      </c>
    </row>
    <row r="44" spans="1:14" x14ac:dyDescent="0.25">
      <c r="A44">
        <v>1927972279</v>
      </c>
      <c r="B44" t="s">
        <v>16</v>
      </c>
      <c r="C44" s="12">
        <v>42488</v>
      </c>
      <c r="D44">
        <f t="shared" si="0"/>
        <v>28</v>
      </c>
      <c r="E44">
        <f t="shared" si="1"/>
        <v>4</v>
      </c>
      <c r="F44">
        <f t="shared" si="2"/>
        <v>2016</v>
      </c>
      <c r="G44" s="13">
        <v>0</v>
      </c>
      <c r="H44" t="s">
        <v>30</v>
      </c>
      <c r="I44">
        <v>1</v>
      </c>
      <c r="J44">
        <v>166</v>
      </c>
      <c r="K44">
        <v>178</v>
      </c>
      <c r="M44" s="15">
        <f t="shared" si="5"/>
        <v>2.7666666666666666</v>
      </c>
      <c r="N44" s="15">
        <f t="shared" si="6"/>
        <v>2.9666666666666668</v>
      </c>
    </row>
    <row r="45" spans="1:14" x14ac:dyDescent="0.25">
      <c r="A45">
        <v>2026352035</v>
      </c>
      <c r="B45" s="1">
        <v>42708</v>
      </c>
      <c r="C45" s="12">
        <v>42472</v>
      </c>
      <c r="D45">
        <f t="shared" si="0"/>
        <v>12</v>
      </c>
      <c r="E45">
        <f t="shared" si="1"/>
        <v>4</v>
      </c>
      <c r="F45">
        <f t="shared" si="2"/>
        <v>2016</v>
      </c>
      <c r="G45" s="13">
        <v>0</v>
      </c>
      <c r="H45" t="s">
        <v>30</v>
      </c>
      <c r="I45">
        <v>1</v>
      </c>
      <c r="J45">
        <v>503</v>
      </c>
      <c r="K45">
        <v>546</v>
      </c>
      <c r="M45" s="15">
        <f t="shared" si="5"/>
        <v>8.3833333333333329</v>
      </c>
      <c r="N45" s="15">
        <f t="shared" si="6"/>
        <v>9.1</v>
      </c>
    </row>
    <row r="46" spans="1:14" x14ac:dyDescent="0.25">
      <c r="A46">
        <v>2026352035</v>
      </c>
      <c r="B46" t="s">
        <v>5</v>
      </c>
      <c r="C46" s="12">
        <v>42473</v>
      </c>
      <c r="D46">
        <f t="shared" si="0"/>
        <v>13</v>
      </c>
      <c r="E46">
        <f t="shared" si="1"/>
        <v>4</v>
      </c>
      <c r="F46">
        <f t="shared" si="2"/>
        <v>2016</v>
      </c>
      <c r="G46" s="13">
        <v>0</v>
      </c>
      <c r="H46" t="s">
        <v>30</v>
      </c>
      <c r="I46">
        <v>1</v>
      </c>
      <c r="J46">
        <v>531</v>
      </c>
      <c r="K46">
        <v>565</v>
      </c>
      <c r="M46" s="15">
        <f t="shared" si="5"/>
        <v>8.85</v>
      </c>
      <c r="N46" s="15">
        <f t="shared" si="6"/>
        <v>9.4166666666666661</v>
      </c>
    </row>
    <row r="47" spans="1:14" x14ac:dyDescent="0.25">
      <c r="A47">
        <v>2026352035</v>
      </c>
      <c r="B47" t="s">
        <v>19</v>
      </c>
      <c r="C47" s="12">
        <v>42474</v>
      </c>
      <c r="D47">
        <f t="shared" si="0"/>
        <v>14</v>
      </c>
      <c r="E47">
        <f t="shared" si="1"/>
        <v>4</v>
      </c>
      <c r="F47">
        <f t="shared" si="2"/>
        <v>2016</v>
      </c>
      <c r="G47" s="13">
        <v>0</v>
      </c>
      <c r="H47" t="s">
        <v>30</v>
      </c>
      <c r="I47">
        <v>1</v>
      </c>
      <c r="J47">
        <v>545</v>
      </c>
      <c r="K47">
        <v>568</v>
      </c>
      <c r="M47" s="15">
        <f t="shared" si="5"/>
        <v>9.0833333333333339</v>
      </c>
      <c r="N47" s="15">
        <f t="shared" si="6"/>
        <v>9.4666666666666668</v>
      </c>
    </row>
    <row r="48" spans="1:14" x14ac:dyDescent="0.25">
      <c r="A48">
        <v>2026352035</v>
      </c>
      <c r="B48" t="s">
        <v>6</v>
      </c>
      <c r="C48" s="12">
        <v>42475</v>
      </c>
      <c r="D48">
        <f t="shared" si="0"/>
        <v>15</v>
      </c>
      <c r="E48">
        <f t="shared" si="1"/>
        <v>4</v>
      </c>
      <c r="F48">
        <f t="shared" si="2"/>
        <v>2016</v>
      </c>
      <c r="G48" s="13">
        <v>0</v>
      </c>
      <c r="H48" t="s">
        <v>30</v>
      </c>
      <c r="I48">
        <v>1</v>
      </c>
      <c r="J48">
        <v>523</v>
      </c>
      <c r="K48">
        <v>573</v>
      </c>
      <c r="M48" s="15">
        <f t="shared" si="5"/>
        <v>8.7166666666666668</v>
      </c>
      <c r="N48" s="15">
        <f t="shared" si="6"/>
        <v>9.5500000000000007</v>
      </c>
    </row>
    <row r="49" spans="1:14" x14ac:dyDescent="0.25">
      <c r="A49">
        <v>2026352035</v>
      </c>
      <c r="B49" t="s">
        <v>7</v>
      </c>
      <c r="C49" s="12">
        <v>42476</v>
      </c>
      <c r="D49">
        <f t="shared" si="0"/>
        <v>16</v>
      </c>
      <c r="E49">
        <f t="shared" si="1"/>
        <v>4</v>
      </c>
      <c r="F49">
        <f t="shared" si="2"/>
        <v>2016</v>
      </c>
      <c r="G49" s="13">
        <v>0</v>
      </c>
      <c r="H49" t="s">
        <v>30</v>
      </c>
      <c r="I49">
        <v>1</v>
      </c>
      <c r="J49">
        <v>524</v>
      </c>
      <c r="K49">
        <v>567</v>
      </c>
      <c r="M49" s="15">
        <f t="shared" si="5"/>
        <v>8.7333333333333325</v>
      </c>
      <c r="N49" s="15">
        <f t="shared" si="6"/>
        <v>9.4499999999999993</v>
      </c>
    </row>
    <row r="50" spans="1:14" x14ac:dyDescent="0.25">
      <c r="A50">
        <v>2026352035</v>
      </c>
      <c r="B50" t="s">
        <v>8</v>
      </c>
      <c r="C50" s="12">
        <v>42477</v>
      </c>
      <c r="D50">
        <f t="shared" si="0"/>
        <v>17</v>
      </c>
      <c r="E50">
        <f t="shared" si="1"/>
        <v>4</v>
      </c>
      <c r="F50">
        <f t="shared" si="2"/>
        <v>2016</v>
      </c>
      <c r="G50" s="13">
        <v>0</v>
      </c>
      <c r="H50" t="s">
        <v>30</v>
      </c>
      <c r="I50">
        <v>1</v>
      </c>
      <c r="J50">
        <v>437</v>
      </c>
      <c r="K50">
        <v>498</v>
      </c>
      <c r="M50" s="15">
        <f t="shared" si="5"/>
        <v>7.2833333333333332</v>
      </c>
      <c r="N50" s="15">
        <f t="shared" si="6"/>
        <v>8.3000000000000007</v>
      </c>
    </row>
    <row r="51" spans="1:14" x14ac:dyDescent="0.25">
      <c r="A51">
        <v>2026352035</v>
      </c>
      <c r="B51" t="s">
        <v>9</v>
      </c>
      <c r="C51" s="12">
        <v>42479</v>
      </c>
      <c r="D51">
        <f t="shared" si="0"/>
        <v>19</v>
      </c>
      <c r="E51">
        <f t="shared" si="1"/>
        <v>4</v>
      </c>
      <c r="F51">
        <f t="shared" si="2"/>
        <v>2016</v>
      </c>
      <c r="G51" s="13">
        <v>0</v>
      </c>
      <c r="H51" t="s">
        <v>30</v>
      </c>
      <c r="I51">
        <v>1</v>
      </c>
      <c r="J51">
        <v>498</v>
      </c>
      <c r="K51">
        <v>540</v>
      </c>
      <c r="M51" s="15">
        <f t="shared" si="5"/>
        <v>8.3000000000000007</v>
      </c>
      <c r="N51" s="15">
        <f t="shared" si="6"/>
        <v>9</v>
      </c>
    </row>
    <row r="52" spans="1:14" x14ac:dyDescent="0.25">
      <c r="A52">
        <v>2026352035</v>
      </c>
      <c r="B52" t="s">
        <v>10</v>
      </c>
      <c r="C52" s="12">
        <v>42480</v>
      </c>
      <c r="D52">
        <f t="shared" si="0"/>
        <v>20</v>
      </c>
      <c r="E52">
        <f t="shared" si="1"/>
        <v>4</v>
      </c>
      <c r="F52">
        <f t="shared" si="2"/>
        <v>2016</v>
      </c>
      <c r="G52" s="13">
        <v>0</v>
      </c>
      <c r="H52" t="s">
        <v>30</v>
      </c>
      <c r="I52">
        <v>1</v>
      </c>
      <c r="J52">
        <v>461</v>
      </c>
      <c r="K52">
        <v>510</v>
      </c>
      <c r="M52" s="15">
        <f t="shared" si="5"/>
        <v>7.6833333333333336</v>
      </c>
      <c r="N52" s="15">
        <f t="shared" si="6"/>
        <v>8.5</v>
      </c>
    </row>
    <row r="53" spans="1:14" x14ac:dyDescent="0.25">
      <c r="A53">
        <v>2026352035</v>
      </c>
      <c r="B53" t="s">
        <v>11</v>
      </c>
      <c r="C53" s="12">
        <v>42481</v>
      </c>
      <c r="D53">
        <f t="shared" si="0"/>
        <v>21</v>
      </c>
      <c r="E53">
        <f t="shared" si="1"/>
        <v>4</v>
      </c>
      <c r="F53">
        <f t="shared" si="2"/>
        <v>2016</v>
      </c>
      <c r="G53" s="13">
        <v>0</v>
      </c>
      <c r="H53" t="s">
        <v>30</v>
      </c>
      <c r="I53">
        <v>1</v>
      </c>
      <c r="J53">
        <v>477</v>
      </c>
      <c r="K53">
        <v>514</v>
      </c>
      <c r="M53" s="15">
        <f t="shared" si="5"/>
        <v>7.95</v>
      </c>
      <c r="N53" s="15">
        <f t="shared" si="6"/>
        <v>8.5666666666666664</v>
      </c>
    </row>
    <row r="54" spans="1:14" x14ac:dyDescent="0.25">
      <c r="A54">
        <v>2026352035</v>
      </c>
      <c r="B54" t="s">
        <v>20</v>
      </c>
      <c r="C54" s="12">
        <v>42482</v>
      </c>
      <c r="D54">
        <f t="shared" si="0"/>
        <v>22</v>
      </c>
      <c r="E54">
        <f t="shared" si="1"/>
        <v>4</v>
      </c>
      <c r="F54">
        <f t="shared" si="2"/>
        <v>2016</v>
      </c>
      <c r="G54" s="13">
        <v>0</v>
      </c>
      <c r="H54" t="s">
        <v>30</v>
      </c>
      <c r="I54">
        <v>1</v>
      </c>
      <c r="J54">
        <v>520</v>
      </c>
      <c r="K54">
        <v>545</v>
      </c>
      <c r="M54" s="15">
        <f t="shared" si="5"/>
        <v>8.6666666666666661</v>
      </c>
      <c r="N54" s="15">
        <f t="shared" si="6"/>
        <v>9.0833333333333339</v>
      </c>
    </row>
    <row r="55" spans="1:14" x14ac:dyDescent="0.25">
      <c r="A55">
        <v>2026352035</v>
      </c>
      <c r="B55" t="s">
        <v>12</v>
      </c>
      <c r="C55" s="12">
        <v>42483</v>
      </c>
      <c r="D55">
        <f t="shared" si="0"/>
        <v>23</v>
      </c>
      <c r="E55">
        <f t="shared" si="1"/>
        <v>4</v>
      </c>
      <c r="F55">
        <f t="shared" si="2"/>
        <v>2016</v>
      </c>
      <c r="G55" s="13">
        <v>0</v>
      </c>
      <c r="H55" t="s">
        <v>30</v>
      </c>
      <c r="I55">
        <v>1</v>
      </c>
      <c r="J55">
        <v>522</v>
      </c>
      <c r="K55">
        <v>554</v>
      </c>
      <c r="M55" s="15">
        <f t="shared" si="5"/>
        <v>8.6999999999999993</v>
      </c>
      <c r="N55" s="15">
        <f t="shared" si="6"/>
        <v>9.2333333333333325</v>
      </c>
    </row>
    <row r="56" spans="1:14" x14ac:dyDescent="0.25">
      <c r="A56">
        <v>2026352035</v>
      </c>
      <c r="B56" t="s">
        <v>13</v>
      </c>
      <c r="C56" s="12">
        <v>42484</v>
      </c>
      <c r="D56">
        <f t="shared" si="0"/>
        <v>24</v>
      </c>
      <c r="E56">
        <f t="shared" si="1"/>
        <v>4</v>
      </c>
      <c r="F56">
        <f t="shared" si="2"/>
        <v>2016</v>
      </c>
      <c r="G56" s="13">
        <v>0</v>
      </c>
      <c r="H56" t="s">
        <v>30</v>
      </c>
      <c r="I56">
        <v>1</v>
      </c>
      <c r="J56">
        <v>555</v>
      </c>
      <c r="K56">
        <v>591</v>
      </c>
      <c r="M56" s="15">
        <f t="shared" si="5"/>
        <v>9.25</v>
      </c>
      <c r="N56" s="15">
        <f t="shared" si="6"/>
        <v>9.85</v>
      </c>
    </row>
    <row r="57" spans="1:14" x14ac:dyDescent="0.25">
      <c r="A57">
        <v>2026352035</v>
      </c>
      <c r="B57" t="s">
        <v>14</v>
      </c>
      <c r="C57" s="12">
        <v>42485</v>
      </c>
      <c r="D57">
        <f t="shared" si="0"/>
        <v>25</v>
      </c>
      <c r="E57">
        <f t="shared" si="1"/>
        <v>4</v>
      </c>
      <c r="F57">
        <f t="shared" si="2"/>
        <v>2016</v>
      </c>
      <c r="G57" s="13">
        <v>0</v>
      </c>
      <c r="H57" t="s">
        <v>30</v>
      </c>
      <c r="I57">
        <v>1</v>
      </c>
      <c r="J57">
        <v>506</v>
      </c>
      <c r="K57">
        <v>531</v>
      </c>
      <c r="M57" s="15">
        <f t="shared" si="5"/>
        <v>8.4333333333333336</v>
      </c>
      <c r="N57" s="15">
        <f t="shared" si="6"/>
        <v>8.85</v>
      </c>
    </row>
    <row r="58" spans="1:14" x14ac:dyDescent="0.25">
      <c r="A58">
        <v>2026352035</v>
      </c>
      <c r="B58" t="s">
        <v>21</v>
      </c>
      <c r="C58" s="12">
        <v>42487</v>
      </c>
      <c r="D58">
        <f t="shared" si="0"/>
        <v>27</v>
      </c>
      <c r="E58">
        <f t="shared" si="1"/>
        <v>4</v>
      </c>
      <c r="F58">
        <f t="shared" si="2"/>
        <v>2016</v>
      </c>
      <c r="G58" s="13">
        <v>0</v>
      </c>
      <c r="H58" t="s">
        <v>30</v>
      </c>
      <c r="I58">
        <v>1</v>
      </c>
      <c r="J58">
        <v>508</v>
      </c>
      <c r="K58">
        <v>545</v>
      </c>
      <c r="M58" s="15">
        <f t="shared" si="5"/>
        <v>8.4666666666666668</v>
      </c>
      <c r="N58" s="15">
        <f t="shared" si="6"/>
        <v>9.0833333333333339</v>
      </c>
    </row>
    <row r="59" spans="1:14" x14ac:dyDescent="0.25">
      <c r="A59">
        <v>2026352035</v>
      </c>
      <c r="B59" t="s">
        <v>16</v>
      </c>
      <c r="C59" s="12">
        <v>42488</v>
      </c>
      <c r="D59">
        <f t="shared" si="0"/>
        <v>28</v>
      </c>
      <c r="E59">
        <f t="shared" si="1"/>
        <v>4</v>
      </c>
      <c r="F59">
        <f t="shared" si="2"/>
        <v>2016</v>
      </c>
      <c r="G59" s="13">
        <v>0</v>
      </c>
      <c r="H59" t="s">
        <v>30</v>
      </c>
      <c r="I59">
        <v>1</v>
      </c>
      <c r="J59">
        <v>513</v>
      </c>
      <c r="K59">
        <v>545</v>
      </c>
      <c r="M59" s="15">
        <f t="shared" si="5"/>
        <v>8.5500000000000007</v>
      </c>
      <c r="N59" s="15">
        <f t="shared" si="6"/>
        <v>9.0833333333333339</v>
      </c>
    </row>
    <row r="60" spans="1:14" x14ac:dyDescent="0.25">
      <c r="A60">
        <v>2026352035</v>
      </c>
      <c r="B60" t="s">
        <v>17</v>
      </c>
      <c r="C60" s="12">
        <v>42489</v>
      </c>
      <c r="D60">
        <f t="shared" si="0"/>
        <v>29</v>
      </c>
      <c r="E60">
        <f t="shared" si="1"/>
        <v>4</v>
      </c>
      <c r="F60">
        <f t="shared" si="2"/>
        <v>2016</v>
      </c>
      <c r="G60" s="13">
        <v>0</v>
      </c>
      <c r="H60" t="s">
        <v>30</v>
      </c>
      <c r="I60">
        <v>1</v>
      </c>
      <c r="J60">
        <v>490</v>
      </c>
      <c r="K60">
        <v>510</v>
      </c>
      <c r="M60" s="15">
        <f t="shared" si="5"/>
        <v>8.1666666666666661</v>
      </c>
      <c r="N60" s="15">
        <f t="shared" si="6"/>
        <v>8.5</v>
      </c>
    </row>
    <row r="61" spans="1:14" x14ac:dyDescent="0.25">
      <c r="A61">
        <v>2026352035</v>
      </c>
      <c r="B61" t="s">
        <v>18</v>
      </c>
      <c r="C61" s="12">
        <v>42490</v>
      </c>
      <c r="D61">
        <f t="shared" si="0"/>
        <v>30</v>
      </c>
      <c r="E61">
        <f t="shared" si="1"/>
        <v>4</v>
      </c>
      <c r="F61">
        <f t="shared" si="2"/>
        <v>2016</v>
      </c>
      <c r="G61" s="13">
        <v>0</v>
      </c>
      <c r="H61" t="s">
        <v>30</v>
      </c>
      <c r="I61">
        <v>1</v>
      </c>
      <c r="J61">
        <v>573</v>
      </c>
      <c r="K61">
        <v>607</v>
      </c>
      <c r="M61" s="15">
        <f t="shared" si="5"/>
        <v>9.5500000000000007</v>
      </c>
      <c r="N61" s="15">
        <f t="shared" si="6"/>
        <v>10.116666666666667</v>
      </c>
    </row>
    <row r="62" spans="1:14" x14ac:dyDescent="0.25">
      <c r="A62">
        <v>2026352035</v>
      </c>
      <c r="B62" s="1">
        <v>42374</v>
      </c>
      <c r="C62" s="12">
        <v>42491</v>
      </c>
      <c r="D62">
        <f t="shared" si="0"/>
        <v>1</v>
      </c>
      <c r="E62">
        <f t="shared" si="1"/>
        <v>5</v>
      </c>
      <c r="F62">
        <f t="shared" si="2"/>
        <v>2016</v>
      </c>
      <c r="G62" s="13">
        <v>0</v>
      </c>
      <c r="H62" t="s">
        <v>30</v>
      </c>
      <c r="I62">
        <v>1</v>
      </c>
      <c r="J62">
        <v>527</v>
      </c>
      <c r="K62">
        <v>546</v>
      </c>
      <c r="M62" s="15">
        <f t="shared" si="5"/>
        <v>8.7833333333333332</v>
      </c>
      <c r="N62" s="15">
        <f t="shared" si="6"/>
        <v>9.1</v>
      </c>
    </row>
    <row r="63" spans="1:14" x14ac:dyDescent="0.25">
      <c r="A63">
        <v>2026352035</v>
      </c>
      <c r="B63" s="1">
        <v>42405</v>
      </c>
      <c r="C63" s="12">
        <v>42492</v>
      </c>
      <c r="D63">
        <f t="shared" si="0"/>
        <v>2</v>
      </c>
      <c r="E63">
        <f t="shared" si="1"/>
        <v>5</v>
      </c>
      <c r="F63">
        <f t="shared" si="2"/>
        <v>2016</v>
      </c>
      <c r="G63" s="13">
        <v>0</v>
      </c>
      <c r="H63" t="s">
        <v>30</v>
      </c>
      <c r="I63">
        <v>1</v>
      </c>
      <c r="J63">
        <v>511</v>
      </c>
      <c r="K63">
        <v>543</v>
      </c>
      <c r="M63" s="15">
        <f t="shared" si="5"/>
        <v>8.5166666666666675</v>
      </c>
      <c r="N63" s="15">
        <f t="shared" si="6"/>
        <v>9.0500000000000007</v>
      </c>
    </row>
    <row r="64" spans="1:14" x14ac:dyDescent="0.25">
      <c r="A64">
        <v>2026352035</v>
      </c>
      <c r="B64" s="1">
        <v>42465</v>
      </c>
      <c r="C64" s="12">
        <v>42494</v>
      </c>
      <c r="D64">
        <f t="shared" si="0"/>
        <v>4</v>
      </c>
      <c r="E64">
        <f t="shared" si="1"/>
        <v>5</v>
      </c>
      <c r="F64">
        <f t="shared" si="2"/>
        <v>2016</v>
      </c>
      <c r="G64" s="13">
        <v>0</v>
      </c>
      <c r="H64" t="s">
        <v>30</v>
      </c>
      <c r="I64">
        <v>1</v>
      </c>
      <c r="J64">
        <v>538</v>
      </c>
      <c r="K64">
        <v>560</v>
      </c>
      <c r="M64" s="15">
        <f t="shared" si="5"/>
        <v>8.9666666666666668</v>
      </c>
      <c r="N64" s="15">
        <f t="shared" si="6"/>
        <v>9.3333333333333339</v>
      </c>
    </row>
    <row r="65" spans="1:14" x14ac:dyDescent="0.25">
      <c r="A65">
        <v>2026352035</v>
      </c>
      <c r="B65" s="1">
        <v>42495</v>
      </c>
      <c r="C65" s="12">
        <v>42495</v>
      </c>
      <c r="D65">
        <f t="shared" si="0"/>
        <v>5</v>
      </c>
      <c r="E65">
        <f t="shared" si="1"/>
        <v>5</v>
      </c>
      <c r="F65">
        <f t="shared" si="2"/>
        <v>2016</v>
      </c>
      <c r="G65" s="13">
        <v>0</v>
      </c>
      <c r="H65" t="s">
        <v>30</v>
      </c>
      <c r="I65">
        <v>1</v>
      </c>
      <c r="J65">
        <v>468</v>
      </c>
      <c r="K65">
        <v>485</v>
      </c>
      <c r="M65" s="15">
        <f t="shared" si="5"/>
        <v>7.8</v>
      </c>
      <c r="N65" s="15">
        <f t="shared" si="6"/>
        <v>8.0833333333333339</v>
      </c>
    </row>
    <row r="66" spans="1:14" x14ac:dyDescent="0.25">
      <c r="A66">
        <v>2026352035</v>
      </c>
      <c r="B66" s="1">
        <v>42526</v>
      </c>
      <c r="C66" s="12">
        <v>42496</v>
      </c>
      <c r="D66">
        <f t="shared" si="0"/>
        <v>6</v>
      </c>
      <c r="E66">
        <f t="shared" si="1"/>
        <v>5</v>
      </c>
      <c r="F66">
        <f t="shared" si="2"/>
        <v>2016</v>
      </c>
      <c r="G66" s="13">
        <v>0</v>
      </c>
      <c r="H66" t="s">
        <v>30</v>
      </c>
      <c r="I66">
        <v>1</v>
      </c>
      <c r="J66">
        <v>524</v>
      </c>
      <c r="K66">
        <v>548</v>
      </c>
      <c r="M66" s="15">
        <f t="shared" si="5"/>
        <v>8.7333333333333325</v>
      </c>
      <c r="N66" s="15">
        <f t="shared" si="6"/>
        <v>9.1333333333333329</v>
      </c>
    </row>
    <row r="67" spans="1:14" x14ac:dyDescent="0.25">
      <c r="A67">
        <v>2026352035</v>
      </c>
      <c r="B67" s="1">
        <v>42556</v>
      </c>
      <c r="C67" s="12">
        <v>42497</v>
      </c>
      <c r="D67">
        <f t="shared" si="0"/>
        <v>7</v>
      </c>
      <c r="E67">
        <f t="shared" si="1"/>
        <v>5</v>
      </c>
      <c r="F67">
        <f t="shared" si="2"/>
        <v>2016</v>
      </c>
      <c r="G67" s="13">
        <v>0</v>
      </c>
      <c r="H67" t="s">
        <v>30</v>
      </c>
      <c r="I67">
        <v>1</v>
      </c>
      <c r="J67">
        <v>511</v>
      </c>
      <c r="K67">
        <v>521</v>
      </c>
      <c r="M67" s="15">
        <f t="shared" si="5"/>
        <v>8.5166666666666675</v>
      </c>
      <c r="N67" s="15">
        <f t="shared" si="6"/>
        <v>8.6833333333333336</v>
      </c>
    </row>
    <row r="68" spans="1:14" x14ac:dyDescent="0.25">
      <c r="A68">
        <v>2026352035</v>
      </c>
      <c r="B68" s="1">
        <v>42587</v>
      </c>
      <c r="C68" s="12">
        <v>42498</v>
      </c>
      <c r="D68">
        <f t="shared" si="0"/>
        <v>8</v>
      </c>
      <c r="E68">
        <f t="shared" si="1"/>
        <v>5</v>
      </c>
      <c r="F68">
        <f t="shared" si="2"/>
        <v>2016</v>
      </c>
      <c r="G68" s="13">
        <v>0</v>
      </c>
      <c r="H68" t="s">
        <v>30</v>
      </c>
      <c r="I68">
        <v>1</v>
      </c>
      <c r="J68">
        <v>541</v>
      </c>
      <c r="K68">
        <v>568</v>
      </c>
      <c r="M68" s="15">
        <f t="shared" si="5"/>
        <v>9.0166666666666675</v>
      </c>
      <c r="N68" s="15">
        <f t="shared" si="6"/>
        <v>9.4666666666666668</v>
      </c>
    </row>
    <row r="69" spans="1:14" x14ac:dyDescent="0.25">
      <c r="A69">
        <v>2026352035</v>
      </c>
      <c r="B69" s="1">
        <v>42618</v>
      </c>
      <c r="C69" s="12">
        <v>42499</v>
      </c>
      <c r="D69">
        <f t="shared" si="0"/>
        <v>9</v>
      </c>
      <c r="E69">
        <f t="shared" si="1"/>
        <v>5</v>
      </c>
      <c r="F69">
        <f t="shared" si="2"/>
        <v>2016</v>
      </c>
      <c r="G69" s="13">
        <v>0</v>
      </c>
      <c r="H69" t="s">
        <v>30</v>
      </c>
      <c r="I69">
        <v>1</v>
      </c>
      <c r="J69">
        <v>531</v>
      </c>
      <c r="K69">
        <v>556</v>
      </c>
      <c r="M69" s="15">
        <f t="shared" si="5"/>
        <v>8.85</v>
      </c>
      <c r="N69" s="15">
        <f t="shared" si="6"/>
        <v>9.2666666666666675</v>
      </c>
    </row>
    <row r="70" spans="1:14" x14ac:dyDescent="0.25">
      <c r="A70">
        <v>2026352035</v>
      </c>
      <c r="B70" s="1">
        <v>42648</v>
      </c>
      <c r="C70" s="12">
        <v>42500</v>
      </c>
      <c r="D70">
        <f t="shared" si="0"/>
        <v>10</v>
      </c>
      <c r="E70">
        <f t="shared" si="1"/>
        <v>5</v>
      </c>
      <c r="F70">
        <f t="shared" si="2"/>
        <v>2016</v>
      </c>
      <c r="G70" s="13">
        <v>0</v>
      </c>
      <c r="H70" t="s">
        <v>30</v>
      </c>
      <c r="I70">
        <v>1</v>
      </c>
      <c r="J70">
        <v>357</v>
      </c>
      <c r="K70">
        <v>380</v>
      </c>
      <c r="M70" s="15">
        <f t="shared" si="5"/>
        <v>5.95</v>
      </c>
      <c r="N70" s="15">
        <f t="shared" si="6"/>
        <v>6.333333333333333</v>
      </c>
    </row>
    <row r="71" spans="1:14" x14ac:dyDescent="0.25">
      <c r="A71">
        <v>2026352035</v>
      </c>
      <c r="B71" s="1">
        <v>42679</v>
      </c>
      <c r="C71" s="12">
        <v>42501</v>
      </c>
      <c r="D71">
        <f t="shared" si="0"/>
        <v>11</v>
      </c>
      <c r="E71">
        <f t="shared" si="1"/>
        <v>5</v>
      </c>
      <c r="F71">
        <f t="shared" si="2"/>
        <v>2016</v>
      </c>
      <c r="G71" s="13">
        <v>0</v>
      </c>
      <c r="H71" t="s">
        <v>30</v>
      </c>
      <c r="I71">
        <v>1</v>
      </c>
      <c r="J71">
        <v>523</v>
      </c>
      <c r="K71">
        <v>553</v>
      </c>
      <c r="M71" s="15">
        <f t="shared" si="5"/>
        <v>8.7166666666666668</v>
      </c>
      <c r="N71" s="15">
        <f t="shared" si="6"/>
        <v>9.2166666666666668</v>
      </c>
    </row>
    <row r="72" spans="1:14" x14ac:dyDescent="0.25">
      <c r="A72">
        <v>2026352035</v>
      </c>
      <c r="B72" s="1">
        <v>42709</v>
      </c>
      <c r="C72" s="12">
        <v>42502</v>
      </c>
      <c r="D72">
        <f t="shared" si="0"/>
        <v>12</v>
      </c>
      <c r="E72">
        <f t="shared" si="1"/>
        <v>5</v>
      </c>
      <c r="F72">
        <f t="shared" si="2"/>
        <v>2016</v>
      </c>
      <c r="G72" s="13">
        <v>0</v>
      </c>
      <c r="H72" t="s">
        <v>30</v>
      </c>
      <c r="I72">
        <v>1</v>
      </c>
      <c r="J72">
        <v>456</v>
      </c>
      <c r="K72">
        <v>485</v>
      </c>
      <c r="M72" s="15">
        <f t="shared" si="5"/>
        <v>7.6</v>
      </c>
      <c r="N72" s="15">
        <f t="shared" si="6"/>
        <v>8.0833333333333339</v>
      </c>
    </row>
    <row r="73" spans="1:14" x14ac:dyDescent="0.25">
      <c r="A73">
        <v>2320127002</v>
      </c>
      <c r="B73" t="s">
        <v>12</v>
      </c>
      <c r="C73" s="12">
        <v>42483</v>
      </c>
      <c r="D73">
        <f t="shared" ref="D73:D136" si="7">DAY($C73)</f>
        <v>23</v>
      </c>
      <c r="E73">
        <f t="shared" ref="E73:E136" si="8">MONTH($C73)</f>
        <v>4</v>
      </c>
      <c r="F73">
        <f t="shared" ref="F73:F136" si="9">YEAR($C73)</f>
        <v>2016</v>
      </c>
      <c r="G73" s="13">
        <v>0</v>
      </c>
      <c r="H73" t="s">
        <v>30</v>
      </c>
      <c r="I73">
        <v>1</v>
      </c>
      <c r="J73">
        <v>61</v>
      </c>
      <c r="K73">
        <v>69</v>
      </c>
      <c r="M73" s="15">
        <f t="shared" si="5"/>
        <v>1.0166666666666666</v>
      </c>
      <c r="N73" s="15">
        <f t="shared" si="6"/>
        <v>1.1499999999999999</v>
      </c>
    </row>
    <row r="74" spans="1:14" x14ac:dyDescent="0.25">
      <c r="A74">
        <v>2347167796</v>
      </c>
      <c r="B74" t="s">
        <v>5</v>
      </c>
      <c r="C74" s="12">
        <v>42473</v>
      </c>
      <c r="D74">
        <f t="shared" si="7"/>
        <v>13</v>
      </c>
      <c r="E74">
        <f t="shared" si="8"/>
        <v>4</v>
      </c>
      <c r="F74">
        <f t="shared" si="9"/>
        <v>2016</v>
      </c>
      <c r="G74" s="13">
        <v>0</v>
      </c>
      <c r="H74" t="s">
        <v>30</v>
      </c>
      <c r="I74">
        <v>1</v>
      </c>
      <c r="J74">
        <v>467</v>
      </c>
      <c r="K74">
        <v>531</v>
      </c>
      <c r="M74" s="15">
        <f t="shared" si="5"/>
        <v>7.7833333333333332</v>
      </c>
      <c r="N74" s="15">
        <f t="shared" si="6"/>
        <v>8.85</v>
      </c>
    </row>
    <row r="75" spans="1:14" x14ac:dyDescent="0.25">
      <c r="A75">
        <v>2347167796</v>
      </c>
      <c r="B75" t="s">
        <v>19</v>
      </c>
      <c r="C75" s="12">
        <v>42474</v>
      </c>
      <c r="D75">
        <f t="shared" si="7"/>
        <v>14</v>
      </c>
      <c r="E75">
        <f t="shared" si="8"/>
        <v>4</v>
      </c>
      <c r="F75">
        <f t="shared" si="9"/>
        <v>2016</v>
      </c>
      <c r="G75" s="13">
        <v>0</v>
      </c>
      <c r="H75" t="s">
        <v>30</v>
      </c>
      <c r="I75">
        <v>1</v>
      </c>
      <c r="J75">
        <v>445</v>
      </c>
      <c r="K75">
        <v>489</v>
      </c>
      <c r="M75" s="15">
        <f t="shared" si="5"/>
        <v>7.416666666666667</v>
      </c>
      <c r="N75" s="15">
        <f t="shared" si="6"/>
        <v>8.15</v>
      </c>
    </row>
    <row r="76" spans="1:14" x14ac:dyDescent="0.25">
      <c r="A76">
        <v>2347167796</v>
      </c>
      <c r="B76" t="s">
        <v>6</v>
      </c>
      <c r="C76" s="12">
        <v>42475</v>
      </c>
      <c r="D76">
        <f t="shared" si="7"/>
        <v>15</v>
      </c>
      <c r="E76">
        <f t="shared" si="8"/>
        <v>4</v>
      </c>
      <c r="F76">
        <f t="shared" si="9"/>
        <v>2016</v>
      </c>
      <c r="G76" s="13">
        <v>0</v>
      </c>
      <c r="H76" t="s">
        <v>30</v>
      </c>
      <c r="I76">
        <v>1</v>
      </c>
      <c r="J76">
        <v>452</v>
      </c>
      <c r="K76">
        <v>504</v>
      </c>
      <c r="M76" s="15">
        <f t="shared" si="5"/>
        <v>7.5333333333333332</v>
      </c>
      <c r="N76" s="15">
        <f t="shared" si="6"/>
        <v>8.4</v>
      </c>
    </row>
    <row r="77" spans="1:14" x14ac:dyDescent="0.25">
      <c r="A77">
        <v>2347167796</v>
      </c>
      <c r="B77" t="s">
        <v>8</v>
      </c>
      <c r="C77" s="12">
        <v>42477</v>
      </c>
      <c r="D77">
        <f t="shared" si="7"/>
        <v>17</v>
      </c>
      <c r="E77">
        <f t="shared" si="8"/>
        <v>4</v>
      </c>
      <c r="F77">
        <f t="shared" si="9"/>
        <v>2016</v>
      </c>
      <c r="G77" s="13">
        <v>0</v>
      </c>
      <c r="H77" t="s">
        <v>30</v>
      </c>
      <c r="I77">
        <v>1</v>
      </c>
      <c r="J77">
        <v>556</v>
      </c>
      <c r="K77">
        <v>602</v>
      </c>
      <c r="M77" s="15">
        <f t="shared" si="5"/>
        <v>9.2666666666666675</v>
      </c>
      <c r="N77" s="15">
        <f t="shared" si="6"/>
        <v>10.033333333333333</v>
      </c>
    </row>
    <row r="78" spans="1:14" x14ac:dyDescent="0.25">
      <c r="A78">
        <v>2347167796</v>
      </c>
      <c r="B78" t="s">
        <v>22</v>
      </c>
      <c r="C78" s="12">
        <v>42478</v>
      </c>
      <c r="D78">
        <f t="shared" si="7"/>
        <v>18</v>
      </c>
      <c r="E78">
        <f t="shared" si="8"/>
        <v>4</v>
      </c>
      <c r="F78">
        <f t="shared" si="9"/>
        <v>2016</v>
      </c>
      <c r="G78" s="13">
        <v>0</v>
      </c>
      <c r="H78" t="s">
        <v>30</v>
      </c>
      <c r="I78">
        <v>1</v>
      </c>
      <c r="J78">
        <v>500</v>
      </c>
      <c r="K78">
        <v>557</v>
      </c>
      <c r="M78" s="15">
        <f t="shared" si="5"/>
        <v>8.3333333333333339</v>
      </c>
      <c r="N78" s="15">
        <f t="shared" si="6"/>
        <v>9.2833333333333332</v>
      </c>
    </row>
    <row r="79" spans="1:14" x14ac:dyDescent="0.25">
      <c r="A79">
        <v>2347167796</v>
      </c>
      <c r="B79" t="s">
        <v>9</v>
      </c>
      <c r="C79" s="12">
        <v>42479</v>
      </c>
      <c r="D79">
        <f t="shared" si="7"/>
        <v>19</v>
      </c>
      <c r="E79">
        <f t="shared" si="8"/>
        <v>4</v>
      </c>
      <c r="F79">
        <f t="shared" si="9"/>
        <v>2016</v>
      </c>
      <c r="G79" s="13">
        <v>0</v>
      </c>
      <c r="H79" t="s">
        <v>30</v>
      </c>
      <c r="I79">
        <v>1</v>
      </c>
      <c r="J79">
        <v>465</v>
      </c>
      <c r="K79">
        <v>514</v>
      </c>
      <c r="M79" s="15">
        <f t="shared" ref="M79:M142" si="10">J79/$L$5</f>
        <v>7.75</v>
      </c>
      <c r="N79" s="15">
        <f t="shared" ref="N79:N142" si="11">K79/$L$5</f>
        <v>8.5666666666666664</v>
      </c>
    </row>
    <row r="80" spans="1:14" x14ac:dyDescent="0.25">
      <c r="A80">
        <v>2347167796</v>
      </c>
      <c r="B80" t="s">
        <v>11</v>
      </c>
      <c r="C80" s="12">
        <v>42481</v>
      </c>
      <c r="D80">
        <f t="shared" si="7"/>
        <v>21</v>
      </c>
      <c r="E80">
        <f t="shared" si="8"/>
        <v>4</v>
      </c>
      <c r="F80">
        <f t="shared" si="9"/>
        <v>2016</v>
      </c>
      <c r="G80" s="13">
        <v>0</v>
      </c>
      <c r="H80" t="s">
        <v>30</v>
      </c>
      <c r="I80">
        <v>1</v>
      </c>
      <c r="J80">
        <v>460</v>
      </c>
      <c r="K80">
        <v>484</v>
      </c>
      <c r="M80" s="15">
        <f t="shared" si="10"/>
        <v>7.666666666666667</v>
      </c>
      <c r="N80" s="15">
        <f t="shared" si="11"/>
        <v>8.0666666666666664</v>
      </c>
    </row>
    <row r="81" spans="1:14" x14ac:dyDescent="0.25">
      <c r="A81">
        <v>2347167796</v>
      </c>
      <c r="B81" t="s">
        <v>20</v>
      </c>
      <c r="C81" s="12">
        <v>42482</v>
      </c>
      <c r="D81">
        <f t="shared" si="7"/>
        <v>22</v>
      </c>
      <c r="E81">
        <f t="shared" si="8"/>
        <v>4</v>
      </c>
      <c r="F81">
        <f t="shared" si="9"/>
        <v>2016</v>
      </c>
      <c r="G81" s="13">
        <v>0</v>
      </c>
      <c r="H81" t="s">
        <v>30</v>
      </c>
      <c r="I81">
        <v>1</v>
      </c>
      <c r="J81">
        <v>405</v>
      </c>
      <c r="K81">
        <v>461</v>
      </c>
      <c r="M81" s="15">
        <f t="shared" si="10"/>
        <v>6.75</v>
      </c>
      <c r="N81" s="15">
        <f t="shared" si="11"/>
        <v>7.6833333333333336</v>
      </c>
    </row>
    <row r="82" spans="1:14" x14ac:dyDescent="0.25">
      <c r="A82">
        <v>2347167796</v>
      </c>
      <c r="B82" t="s">
        <v>12</v>
      </c>
      <c r="C82" s="12">
        <v>42483</v>
      </c>
      <c r="D82">
        <f t="shared" si="7"/>
        <v>23</v>
      </c>
      <c r="E82">
        <f t="shared" si="8"/>
        <v>4</v>
      </c>
      <c r="F82">
        <f t="shared" si="9"/>
        <v>2016</v>
      </c>
      <c r="G82" s="13">
        <v>0</v>
      </c>
      <c r="H82" t="s">
        <v>30</v>
      </c>
      <c r="I82">
        <v>1</v>
      </c>
      <c r="J82">
        <v>374</v>
      </c>
      <c r="K82">
        <v>386</v>
      </c>
      <c r="M82" s="15">
        <f t="shared" si="10"/>
        <v>6.2333333333333334</v>
      </c>
      <c r="N82" s="15">
        <f t="shared" si="11"/>
        <v>6.4333333333333336</v>
      </c>
    </row>
    <row r="83" spans="1:14" x14ac:dyDescent="0.25">
      <c r="A83">
        <v>2347167796</v>
      </c>
      <c r="B83" t="s">
        <v>13</v>
      </c>
      <c r="C83" s="12">
        <v>42484</v>
      </c>
      <c r="D83">
        <f t="shared" si="7"/>
        <v>24</v>
      </c>
      <c r="E83">
        <f t="shared" si="8"/>
        <v>4</v>
      </c>
      <c r="F83">
        <f t="shared" si="9"/>
        <v>2016</v>
      </c>
      <c r="G83" s="13">
        <v>0</v>
      </c>
      <c r="H83" t="s">
        <v>30</v>
      </c>
      <c r="I83">
        <v>1</v>
      </c>
      <c r="J83">
        <v>442</v>
      </c>
      <c r="K83">
        <v>459</v>
      </c>
      <c r="M83" s="15">
        <f t="shared" si="10"/>
        <v>7.3666666666666663</v>
      </c>
      <c r="N83" s="15">
        <f t="shared" si="11"/>
        <v>7.65</v>
      </c>
    </row>
    <row r="84" spans="1:14" x14ac:dyDescent="0.25">
      <c r="A84">
        <v>2347167796</v>
      </c>
      <c r="B84" t="s">
        <v>14</v>
      </c>
      <c r="C84" s="12">
        <v>42485</v>
      </c>
      <c r="D84">
        <f t="shared" si="7"/>
        <v>25</v>
      </c>
      <c r="E84">
        <f t="shared" si="8"/>
        <v>4</v>
      </c>
      <c r="F84">
        <f t="shared" si="9"/>
        <v>2016</v>
      </c>
      <c r="G84" s="13">
        <v>0</v>
      </c>
      <c r="H84" t="s">
        <v>30</v>
      </c>
      <c r="I84">
        <v>1</v>
      </c>
      <c r="J84">
        <v>433</v>
      </c>
      <c r="K84">
        <v>471</v>
      </c>
      <c r="M84" s="15">
        <f t="shared" si="10"/>
        <v>7.2166666666666668</v>
      </c>
      <c r="N84" s="15">
        <f t="shared" si="11"/>
        <v>7.85</v>
      </c>
    </row>
    <row r="85" spans="1:14" x14ac:dyDescent="0.25">
      <c r="A85">
        <v>2347167796</v>
      </c>
      <c r="B85" t="s">
        <v>15</v>
      </c>
      <c r="C85" s="12">
        <v>42486</v>
      </c>
      <c r="D85">
        <f t="shared" si="7"/>
        <v>26</v>
      </c>
      <c r="E85">
        <f t="shared" si="8"/>
        <v>4</v>
      </c>
      <c r="F85">
        <f t="shared" si="9"/>
        <v>2016</v>
      </c>
      <c r="G85" s="13">
        <v>0</v>
      </c>
      <c r="H85" t="s">
        <v>30</v>
      </c>
      <c r="I85">
        <v>1</v>
      </c>
      <c r="J85">
        <v>436</v>
      </c>
      <c r="K85">
        <v>490</v>
      </c>
      <c r="M85" s="15">
        <f t="shared" si="10"/>
        <v>7.2666666666666666</v>
      </c>
      <c r="N85" s="15">
        <f t="shared" si="11"/>
        <v>8.1666666666666661</v>
      </c>
    </row>
    <row r="86" spans="1:14" x14ac:dyDescent="0.25">
      <c r="A86">
        <v>2347167796</v>
      </c>
      <c r="B86" t="s">
        <v>21</v>
      </c>
      <c r="C86" s="12">
        <v>42487</v>
      </c>
      <c r="D86">
        <f t="shared" si="7"/>
        <v>27</v>
      </c>
      <c r="E86">
        <f t="shared" si="8"/>
        <v>4</v>
      </c>
      <c r="F86">
        <f t="shared" si="9"/>
        <v>2016</v>
      </c>
      <c r="G86" s="13">
        <v>0</v>
      </c>
      <c r="H86" t="s">
        <v>30</v>
      </c>
      <c r="I86">
        <v>1</v>
      </c>
      <c r="J86">
        <v>448</v>
      </c>
      <c r="K86">
        <v>499</v>
      </c>
      <c r="M86" s="15">
        <f t="shared" si="10"/>
        <v>7.4666666666666668</v>
      </c>
      <c r="N86" s="15">
        <f t="shared" si="11"/>
        <v>8.3166666666666664</v>
      </c>
    </row>
    <row r="87" spans="1:14" x14ac:dyDescent="0.25">
      <c r="A87">
        <v>2347167796</v>
      </c>
      <c r="B87" t="s">
        <v>16</v>
      </c>
      <c r="C87" s="12">
        <v>42488</v>
      </c>
      <c r="D87">
        <f t="shared" si="7"/>
        <v>28</v>
      </c>
      <c r="E87">
        <f t="shared" si="8"/>
        <v>4</v>
      </c>
      <c r="F87">
        <f t="shared" si="9"/>
        <v>2016</v>
      </c>
      <c r="G87" s="13">
        <v>0</v>
      </c>
      <c r="H87" t="s">
        <v>30</v>
      </c>
      <c r="I87">
        <v>1</v>
      </c>
      <c r="J87">
        <v>408</v>
      </c>
      <c r="K87">
        <v>450</v>
      </c>
      <c r="M87" s="15">
        <f t="shared" si="10"/>
        <v>6.8</v>
      </c>
      <c r="N87" s="15">
        <f t="shared" si="11"/>
        <v>7.5</v>
      </c>
    </row>
    <row r="88" spans="1:14" x14ac:dyDescent="0.25">
      <c r="A88">
        <v>2347167796</v>
      </c>
      <c r="B88" t="s">
        <v>17</v>
      </c>
      <c r="C88" s="12">
        <v>42489</v>
      </c>
      <c r="D88">
        <f t="shared" si="7"/>
        <v>29</v>
      </c>
      <c r="E88">
        <f t="shared" si="8"/>
        <v>4</v>
      </c>
      <c r="F88">
        <f t="shared" si="9"/>
        <v>2016</v>
      </c>
      <c r="G88" s="13">
        <v>0</v>
      </c>
      <c r="H88" t="s">
        <v>30</v>
      </c>
      <c r="I88">
        <v>1</v>
      </c>
      <c r="J88">
        <v>411</v>
      </c>
      <c r="K88">
        <v>473</v>
      </c>
      <c r="M88" s="15">
        <f t="shared" si="10"/>
        <v>6.85</v>
      </c>
      <c r="N88" s="15">
        <f t="shared" si="11"/>
        <v>7.8833333333333337</v>
      </c>
    </row>
    <row r="89" spans="1:14" x14ac:dyDescent="0.25">
      <c r="A89">
        <v>3977333714</v>
      </c>
      <c r="B89" s="1">
        <v>42708</v>
      </c>
      <c r="C89" s="12">
        <v>42472</v>
      </c>
      <c r="D89">
        <f t="shared" si="7"/>
        <v>12</v>
      </c>
      <c r="E89">
        <f t="shared" si="8"/>
        <v>4</v>
      </c>
      <c r="F89">
        <f t="shared" si="9"/>
        <v>2016</v>
      </c>
      <c r="G89" s="13">
        <v>0</v>
      </c>
      <c r="H89" t="s">
        <v>30</v>
      </c>
      <c r="I89">
        <v>1</v>
      </c>
      <c r="J89">
        <v>274</v>
      </c>
      <c r="K89">
        <v>469</v>
      </c>
      <c r="M89" s="15">
        <f t="shared" si="10"/>
        <v>4.5666666666666664</v>
      </c>
      <c r="N89" s="15">
        <f t="shared" si="11"/>
        <v>7.8166666666666664</v>
      </c>
    </row>
    <row r="90" spans="1:14" x14ac:dyDescent="0.25">
      <c r="A90">
        <v>3977333714</v>
      </c>
      <c r="B90" t="s">
        <v>5</v>
      </c>
      <c r="C90" s="12">
        <v>42473</v>
      </c>
      <c r="D90">
        <f t="shared" si="7"/>
        <v>13</v>
      </c>
      <c r="E90">
        <f t="shared" si="8"/>
        <v>4</v>
      </c>
      <c r="F90">
        <f t="shared" si="9"/>
        <v>2016</v>
      </c>
      <c r="G90" s="13">
        <v>0</v>
      </c>
      <c r="H90" t="s">
        <v>30</v>
      </c>
      <c r="I90">
        <v>2</v>
      </c>
      <c r="J90">
        <v>295</v>
      </c>
      <c r="K90">
        <v>456</v>
      </c>
      <c r="M90" s="15">
        <f t="shared" si="10"/>
        <v>4.916666666666667</v>
      </c>
      <c r="N90" s="15">
        <f t="shared" si="11"/>
        <v>7.6</v>
      </c>
    </row>
    <row r="91" spans="1:14" x14ac:dyDescent="0.25">
      <c r="A91">
        <v>3977333714</v>
      </c>
      <c r="B91" t="s">
        <v>19</v>
      </c>
      <c r="C91" s="12">
        <v>42474</v>
      </c>
      <c r="D91">
        <f t="shared" si="7"/>
        <v>14</v>
      </c>
      <c r="E91">
        <f t="shared" si="8"/>
        <v>4</v>
      </c>
      <c r="F91">
        <f t="shared" si="9"/>
        <v>2016</v>
      </c>
      <c r="G91" s="13">
        <v>0</v>
      </c>
      <c r="H91" t="s">
        <v>30</v>
      </c>
      <c r="I91">
        <v>1</v>
      </c>
      <c r="J91">
        <v>291</v>
      </c>
      <c r="K91">
        <v>397</v>
      </c>
      <c r="M91" s="15">
        <f t="shared" si="10"/>
        <v>4.8499999999999996</v>
      </c>
      <c r="N91" s="15">
        <f t="shared" si="11"/>
        <v>6.6166666666666663</v>
      </c>
    </row>
    <row r="92" spans="1:14" x14ac:dyDescent="0.25">
      <c r="A92">
        <v>3977333714</v>
      </c>
      <c r="B92" t="s">
        <v>6</v>
      </c>
      <c r="C92" s="12">
        <v>42475</v>
      </c>
      <c r="D92">
        <f t="shared" si="7"/>
        <v>15</v>
      </c>
      <c r="E92">
        <f t="shared" si="8"/>
        <v>4</v>
      </c>
      <c r="F92">
        <f t="shared" si="9"/>
        <v>2016</v>
      </c>
      <c r="G92" s="13">
        <v>0</v>
      </c>
      <c r="H92" t="s">
        <v>30</v>
      </c>
      <c r="I92">
        <v>1</v>
      </c>
      <c r="J92">
        <v>424</v>
      </c>
      <c r="K92">
        <v>556</v>
      </c>
      <c r="M92" s="15">
        <f t="shared" si="10"/>
        <v>7.0666666666666664</v>
      </c>
      <c r="N92" s="15">
        <f t="shared" si="11"/>
        <v>9.2666666666666675</v>
      </c>
    </row>
    <row r="93" spans="1:14" x14ac:dyDescent="0.25">
      <c r="A93">
        <v>3977333714</v>
      </c>
      <c r="B93" t="s">
        <v>7</v>
      </c>
      <c r="C93" s="12">
        <v>42476</v>
      </c>
      <c r="D93">
        <f t="shared" si="7"/>
        <v>16</v>
      </c>
      <c r="E93">
        <f t="shared" si="8"/>
        <v>4</v>
      </c>
      <c r="F93">
        <f t="shared" si="9"/>
        <v>2016</v>
      </c>
      <c r="G93" s="13">
        <v>0</v>
      </c>
      <c r="H93" t="s">
        <v>30</v>
      </c>
      <c r="I93">
        <v>1</v>
      </c>
      <c r="J93">
        <v>283</v>
      </c>
      <c r="K93">
        <v>510</v>
      </c>
      <c r="M93" s="15">
        <f t="shared" si="10"/>
        <v>4.7166666666666668</v>
      </c>
      <c r="N93" s="15">
        <f t="shared" si="11"/>
        <v>8.5</v>
      </c>
    </row>
    <row r="94" spans="1:14" x14ac:dyDescent="0.25">
      <c r="A94">
        <v>3977333714</v>
      </c>
      <c r="B94" t="s">
        <v>8</v>
      </c>
      <c r="C94" s="12">
        <v>42477</v>
      </c>
      <c r="D94">
        <f t="shared" si="7"/>
        <v>17</v>
      </c>
      <c r="E94">
        <f t="shared" si="8"/>
        <v>4</v>
      </c>
      <c r="F94">
        <f t="shared" si="9"/>
        <v>2016</v>
      </c>
      <c r="G94" s="13">
        <v>0</v>
      </c>
      <c r="H94" t="s">
        <v>30</v>
      </c>
      <c r="I94">
        <v>1</v>
      </c>
      <c r="J94">
        <v>381</v>
      </c>
      <c r="K94">
        <v>566</v>
      </c>
      <c r="M94" s="15">
        <f t="shared" si="10"/>
        <v>6.35</v>
      </c>
      <c r="N94" s="15">
        <f t="shared" si="11"/>
        <v>9.4333333333333336</v>
      </c>
    </row>
    <row r="95" spans="1:14" x14ac:dyDescent="0.25">
      <c r="A95">
        <v>3977333714</v>
      </c>
      <c r="B95" t="s">
        <v>22</v>
      </c>
      <c r="C95" s="12">
        <v>42478</v>
      </c>
      <c r="D95">
        <f t="shared" si="7"/>
        <v>18</v>
      </c>
      <c r="E95">
        <f t="shared" si="8"/>
        <v>4</v>
      </c>
      <c r="F95">
        <f t="shared" si="9"/>
        <v>2016</v>
      </c>
      <c r="G95" s="13">
        <v>0</v>
      </c>
      <c r="H95" t="s">
        <v>30</v>
      </c>
      <c r="I95">
        <v>2</v>
      </c>
      <c r="J95">
        <v>412</v>
      </c>
      <c r="K95">
        <v>522</v>
      </c>
      <c r="M95" s="15">
        <f t="shared" si="10"/>
        <v>6.8666666666666663</v>
      </c>
      <c r="N95" s="15">
        <f t="shared" si="11"/>
        <v>8.6999999999999993</v>
      </c>
    </row>
    <row r="96" spans="1:14" x14ac:dyDescent="0.25">
      <c r="A96">
        <v>3977333714</v>
      </c>
      <c r="B96" t="s">
        <v>9</v>
      </c>
      <c r="C96" s="12">
        <v>42479</v>
      </c>
      <c r="D96">
        <f t="shared" si="7"/>
        <v>19</v>
      </c>
      <c r="E96">
        <f t="shared" si="8"/>
        <v>4</v>
      </c>
      <c r="F96">
        <f t="shared" si="9"/>
        <v>2016</v>
      </c>
      <c r="G96" s="13">
        <v>0</v>
      </c>
      <c r="H96" t="s">
        <v>30</v>
      </c>
      <c r="I96">
        <v>1</v>
      </c>
      <c r="J96">
        <v>219</v>
      </c>
      <c r="K96">
        <v>395</v>
      </c>
      <c r="M96" s="15">
        <f t="shared" si="10"/>
        <v>3.65</v>
      </c>
      <c r="N96" s="15">
        <f t="shared" si="11"/>
        <v>6.583333333333333</v>
      </c>
    </row>
    <row r="97" spans="1:14" x14ac:dyDescent="0.25">
      <c r="A97">
        <v>3977333714</v>
      </c>
      <c r="B97" t="s">
        <v>10</v>
      </c>
      <c r="C97" s="12">
        <v>42480</v>
      </c>
      <c r="D97">
        <f t="shared" si="7"/>
        <v>20</v>
      </c>
      <c r="E97">
        <f t="shared" si="8"/>
        <v>4</v>
      </c>
      <c r="F97">
        <f t="shared" si="9"/>
        <v>2016</v>
      </c>
      <c r="G97" s="13">
        <v>0</v>
      </c>
      <c r="H97" t="s">
        <v>30</v>
      </c>
      <c r="I97">
        <v>2</v>
      </c>
      <c r="J97">
        <v>152</v>
      </c>
      <c r="K97">
        <v>305</v>
      </c>
      <c r="M97" s="15">
        <f t="shared" si="10"/>
        <v>2.5333333333333332</v>
      </c>
      <c r="N97" s="15">
        <f t="shared" si="11"/>
        <v>5.083333333333333</v>
      </c>
    </row>
    <row r="98" spans="1:14" x14ac:dyDescent="0.25">
      <c r="A98">
        <v>3977333714</v>
      </c>
      <c r="B98" t="s">
        <v>11</v>
      </c>
      <c r="C98" s="12">
        <v>42481</v>
      </c>
      <c r="D98">
        <f t="shared" si="7"/>
        <v>21</v>
      </c>
      <c r="E98">
        <f t="shared" si="8"/>
        <v>4</v>
      </c>
      <c r="F98">
        <f t="shared" si="9"/>
        <v>2016</v>
      </c>
      <c r="G98" s="13">
        <v>0</v>
      </c>
      <c r="H98" t="s">
        <v>30</v>
      </c>
      <c r="I98">
        <v>1</v>
      </c>
      <c r="J98">
        <v>332</v>
      </c>
      <c r="K98">
        <v>512</v>
      </c>
      <c r="M98" s="15">
        <f t="shared" si="10"/>
        <v>5.5333333333333332</v>
      </c>
      <c r="N98" s="15">
        <f t="shared" si="11"/>
        <v>8.5333333333333332</v>
      </c>
    </row>
    <row r="99" spans="1:14" x14ac:dyDescent="0.25">
      <c r="A99">
        <v>3977333714</v>
      </c>
      <c r="B99" t="s">
        <v>20</v>
      </c>
      <c r="C99" s="12">
        <v>42482</v>
      </c>
      <c r="D99">
        <f t="shared" si="7"/>
        <v>22</v>
      </c>
      <c r="E99">
        <f t="shared" si="8"/>
        <v>4</v>
      </c>
      <c r="F99">
        <f t="shared" si="9"/>
        <v>2016</v>
      </c>
      <c r="G99" s="13">
        <v>0</v>
      </c>
      <c r="H99" t="s">
        <v>30</v>
      </c>
      <c r="I99">
        <v>1</v>
      </c>
      <c r="J99">
        <v>355</v>
      </c>
      <c r="K99">
        <v>476</v>
      </c>
      <c r="M99" s="15">
        <f t="shared" si="10"/>
        <v>5.916666666666667</v>
      </c>
      <c r="N99" s="15">
        <f t="shared" si="11"/>
        <v>7.9333333333333336</v>
      </c>
    </row>
    <row r="100" spans="1:14" x14ac:dyDescent="0.25">
      <c r="A100">
        <v>3977333714</v>
      </c>
      <c r="B100" t="s">
        <v>12</v>
      </c>
      <c r="C100" s="12">
        <v>42483</v>
      </c>
      <c r="D100">
        <f t="shared" si="7"/>
        <v>23</v>
      </c>
      <c r="E100">
        <f t="shared" si="8"/>
        <v>4</v>
      </c>
      <c r="F100">
        <f t="shared" si="9"/>
        <v>2016</v>
      </c>
      <c r="G100" s="13">
        <v>0</v>
      </c>
      <c r="H100" t="s">
        <v>30</v>
      </c>
      <c r="I100">
        <v>1</v>
      </c>
      <c r="J100">
        <v>235</v>
      </c>
      <c r="K100">
        <v>372</v>
      </c>
      <c r="M100" s="15">
        <f t="shared" si="10"/>
        <v>3.9166666666666665</v>
      </c>
      <c r="N100" s="15">
        <f t="shared" si="11"/>
        <v>6.2</v>
      </c>
    </row>
    <row r="101" spans="1:14" x14ac:dyDescent="0.25">
      <c r="A101">
        <v>3977333714</v>
      </c>
      <c r="B101" t="s">
        <v>13</v>
      </c>
      <c r="C101" s="12">
        <v>42484</v>
      </c>
      <c r="D101">
        <f t="shared" si="7"/>
        <v>24</v>
      </c>
      <c r="E101">
        <f t="shared" si="8"/>
        <v>4</v>
      </c>
      <c r="F101">
        <f t="shared" si="9"/>
        <v>2016</v>
      </c>
      <c r="G101" s="13">
        <v>0</v>
      </c>
      <c r="H101" t="s">
        <v>30</v>
      </c>
      <c r="I101">
        <v>1</v>
      </c>
      <c r="J101">
        <v>310</v>
      </c>
      <c r="K101">
        <v>526</v>
      </c>
      <c r="M101" s="15">
        <f t="shared" si="10"/>
        <v>5.166666666666667</v>
      </c>
      <c r="N101" s="15">
        <f t="shared" si="11"/>
        <v>8.7666666666666675</v>
      </c>
    </row>
    <row r="102" spans="1:14" x14ac:dyDescent="0.25">
      <c r="A102">
        <v>3977333714</v>
      </c>
      <c r="B102" t="s">
        <v>14</v>
      </c>
      <c r="C102" s="12">
        <v>42485</v>
      </c>
      <c r="D102">
        <f t="shared" si="7"/>
        <v>25</v>
      </c>
      <c r="E102">
        <f t="shared" si="8"/>
        <v>4</v>
      </c>
      <c r="F102">
        <f t="shared" si="9"/>
        <v>2016</v>
      </c>
      <c r="G102" s="13">
        <v>0</v>
      </c>
      <c r="H102" t="s">
        <v>30</v>
      </c>
      <c r="I102">
        <v>1</v>
      </c>
      <c r="J102">
        <v>262</v>
      </c>
      <c r="K102">
        <v>467</v>
      </c>
      <c r="M102" s="15">
        <f t="shared" si="10"/>
        <v>4.3666666666666663</v>
      </c>
      <c r="N102" s="15">
        <f t="shared" si="11"/>
        <v>7.7833333333333332</v>
      </c>
    </row>
    <row r="103" spans="1:14" x14ac:dyDescent="0.25">
      <c r="A103">
        <v>3977333714</v>
      </c>
      <c r="B103" t="s">
        <v>15</v>
      </c>
      <c r="C103" s="12">
        <v>42486</v>
      </c>
      <c r="D103">
        <f t="shared" si="7"/>
        <v>26</v>
      </c>
      <c r="E103">
        <f t="shared" si="8"/>
        <v>4</v>
      </c>
      <c r="F103">
        <f t="shared" si="9"/>
        <v>2016</v>
      </c>
      <c r="G103" s="13">
        <v>0</v>
      </c>
      <c r="H103" t="s">
        <v>30</v>
      </c>
      <c r="I103">
        <v>1</v>
      </c>
      <c r="J103">
        <v>250</v>
      </c>
      <c r="K103">
        <v>371</v>
      </c>
      <c r="M103" s="15">
        <f t="shared" si="10"/>
        <v>4.166666666666667</v>
      </c>
      <c r="N103" s="15">
        <f t="shared" si="11"/>
        <v>6.1833333333333336</v>
      </c>
    </row>
    <row r="104" spans="1:14" x14ac:dyDescent="0.25">
      <c r="A104">
        <v>3977333714</v>
      </c>
      <c r="B104" t="s">
        <v>21</v>
      </c>
      <c r="C104" s="12">
        <v>42487</v>
      </c>
      <c r="D104">
        <f t="shared" si="7"/>
        <v>27</v>
      </c>
      <c r="E104">
        <f t="shared" si="8"/>
        <v>4</v>
      </c>
      <c r="F104">
        <f t="shared" si="9"/>
        <v>2016</v>
      </c>
      <c r="G104" s="13">
        <v>0</v>
      </c>
      <c r="H104" t="s">
        <v>30</v>
      </c>
      <c r="I104">
        <v>1</v>
      </c>
      <c r="J104">
        <v>349</v>
      </c>
      <c r="K104">
        <v>540</v>
      </c>
      <c r="M104" s="15">
        <f t="shared" si="10"/>
        <v>5.8166666666666664</v>
      </c>
      <c r="N104" s="15">
        <f t="shared" si="11"/>
        <v>9</v>
      </c>
    </row>
    <row r="105" spans="1:14" x14ac:dyDescent="0.25">
      <c r="A105">
        <v>3977333714</v>
      </c>
      <c r="B105" t="s">
        <v>16</v>
      </c>
      <c r="C105" s="12">
        <v>42488</v>
      </c>
      <c r="D105">
        <f t="shared" si="7"/>
        <v>28</v>
      </c>
      <c r="E105">
        <f t="shared" si="8"/>
        <v>4</v>
      </c>
      <c r="F105">
        <f t="shared" si="9"/>
        <v>2016</v>
      </c>
      <c r="G105" s="13">
        <v>0</v>
      </c>
      <c r="H105" t="s">
        <v>30</v>
      </c>
      <c r="I105">
        <v>1</v>
      </c>
      <c r="J105">
        <v>261</v>
      </c>
      <c r="K105">
        <v>423</v>
      </c>
      <c r="M105" s="15">
        <f t="shared" si="10"/>
        <v>4.3499999999999996</v>
      </c>
      <c r="N105" s="15">
        <f t="shared" si="11"/>
        <v>7.05</v>
      </c>
    </row>
    <row r="106" spans="1:14" x14ac:dyDescent="0.25">
      <c r="A106">
        <v>3977333714</v>
      </c>
      <c r="B106" t="s">
        <v>17</v>
      </c>
      <c r="C106" s="12">
        <v>42489</v>
      </c>
      <c r="D106">
        <f t="shared" si="7"/>
        <v>29</v>
      </c>
      <c r="E106">
        <f t="shared" si="8"/>
        <v>4</v>
      </c>
      <c r="F106">
        <f t="shared" si="9"/>
        <v>2016</v>
      </c>
      <c r="G106" s="13">
        <v>0</v>
      </c>
      <c r="H106" t="s">
        <v>30</v>
      </c>
      <c r="I106">
        <v>1</v>
      </c>
      <c r="J106">
        <v>333</v>
      </c>
      <c r="K106">
        <v>478</v>
      </c>
      <c r="M106" s="15">
        <f t="shared" si="10"/>
        <v>5.55</v>
      </c>
      <c r="N106" s="15">
        <f t="shared" si="11"/>
        <v>7.9666666666666668</v>
      </c>
    </row>
    <row r="107" spans="1:14" x14ac:dyDescent="0.25">
      <c r="A107">
        <v>3977333714</v>
      </c>
      <c r="B107" t="s">
        <v>18</v>
      </c>
      <c r="C107" s="12">
        <v>42490</v>
      </c>
      <c r="D107">
        <f t="shared" si="7"/>
        <v>30</v>
      </c>
      <c r="E107">
        <f t="shared" si="8"/>
        <v>4</v>
      </c>
      <c r="F107">
        <f t="shared" si="9"/>
        <v>2016</v>
      </c>
      <c r="G107" s="13">
        <v>0</v>
      </c>
      <c r="H107" t="s">
        <v>30</v>
      </c>
      <c r="I107">
        <v>1</v>
      </c>
      <c r="J107">
        <v>237</v>
      </c>
      <c r="K107">
        <v>382</v>
      </c>
      <c r="M107" s="15">
        <f t="shared" si="10"/>
        <v>3.95</v>
      </c>
      <c r="N107" s="15">
        <f t="shared" si="11"/>
        <v>6.3666666666666663</v>
      </c>
    </row>
    <row r="108" spans="1:14" x14ac:dyDescent="0.25">
      <c r="A108">
        <v>3977333714</v>
      </c>
      <c r="B108" s="1">
        <v>42374</v>
      </c>
      <c r="C108" s="12">
        <v>42491</v>
      </c>
      <c r="D108">
        <f t="shared" si="7"/>
        <v>1</v>
      </c>
      <c r="E108">
        <f t="shared" si="8"/>
        <v>5</v>
      </c>
      <c r="F108">
        <f t="shared" si="9"/>
        <v>2016</v>
      </c>
      <c r="G108" s="13">
        <v>0</v>
      </c>
      <c r="H108" t="s">
        <v>30</v>
      </c>
      <c r="I108">
        <v>1</v>
      </c>
      <c r="J108">
        <v>383</v>
      </c>
      <c r="K108">
        <v>626</v>
      </c>
      <c r="M108" s="15">
        <f t="shared" si="10"/>
        <v>6.3833333333333337</v>
      </c>
      <c r="N108" s="15">
        <f t="shared" si="11"/>
        <v>10.433333333333334</v>
      </c>
    </row>
    <row r="109" spans="1:14" x14ac:dyDescent="0.25">
      <c r="A109">
        <v>3977333714</v>
      </c>
      <c r="B109" s="1">
        <v>42405</v>
      </c>
      <c r="C109" s="12">
        <v>42492</v>
      </c>
      <c r="D109">
        <f t="shared" si="7"/>
        <v>2</v>
      </c>
      <c r="E109">
        <f t="shared" si="8"/>
        <v>5</v>
      </c>
      <c r="F109">
        <f t="shared" si="9"/>
        <v>2016</v>
      </c>
      <c r="G109" s="13">
        <v>0</v>
      </c>
      <c r="H109" t="s">
        <v>30</v>
      </c>
      <c r="I109">
        <v>1</v>
      </c>
      <c r="J109">
        <v>230</v>
      </c>
      <c r="K109">
        <v>384</v>
      </c>
      <c r="M109" s="15">
        <f t="shared" si="10"/>
        <v>3.8333333333333335</v>
      </c>
      <c r="N109" s="15">
        <f t="shared" si="11"/>
        <v>6.4</v>
      </c>
    </row>
    <row r="110" spans="1:14" x14ac:dyDescent="0.25">
      <c r="A110">
        <v>3977333714</v>
      </c>
      <c r="B110" s="1">
        <v>42434</v>
      </c>
      <c r="C110" s="12">
        <v>42493</v>
      </c>
      <c r="D110">
        <f t="shared" si="7"/>
        <v>3</v>
      </c>
      <c r="E110">
        <f t="shared" si="8"/>
        <v>5</v>
      </c>
      <c r="F110">
        <f t="shared" si="9"/>
        <v>2016</v>
      </c>
      <c r="G110" s="13">
        <v>0</v>
      </c>
      <c r="H110" t="s">
        <v>30</v>
      </c>
      <c r="I110">
        <v>1</v>
      </c>
      <c r="J110">
        <v>292</v>
      </c>
      <c r="K110">
        <v>500</v>
      </c>
      <c r="M110" s="15">
        <f t="shared" si="10"/>
        <v>4.8666666666666663</v>
      </c>
      <c r="N110" s="15">
        <f t="shared" si="11"/>
        <v>8.3333333333333339</v>
      </c>
    </row>
    <row r="111" spans="1:14" x14ac:dyDescent="0.25">
      <c r="A111">
        <v>3977333714</v>
      </c>
      <c r="B111" s="1">
        <v>42465</v>
      </c>
      <c r="C111" s="12">
        <v>42494</v>
      </c>
      <c r="D111">
        <f t="shared" si="7"/>
        <v>4</v>
      </c>
      <c r="E111">
        <f t="shared" si="8"/>
        <v>5</v>
      </c>
      <c r="F111">
        <f t="shared" si="9"/>
        <v>2016</v>
      </c>
      <c r="G111" s="13">
        <v>0</v>
      </c>
      <c r="H111" t="s">
        <v>30</v>
      </c>
      <c r="I111">
        <v>1</v>
      </c>
      <c r="J111">
        <v>213</v>
      </c>
      <c r="K111">
        <v>336</v>
      </c>
      <c r="M111" s="15">
        <f t="shared" si="10"/>
        <v>3.55</v>
      </c>
      <c r="N111" s="15">
        <f t="shared" si="11"/>
        <v>5.6</v>
      </c>
    </row>
    <row r="112" spans="1:14" x14ac:dyDescent="0.25">
      <c r="A112">
        <v>3977333714</v>
      </c>
      <c r="B112" s="1">
        <v>42495</v>
      </c>
      <c r="C112" s="12">
        <v>42495</v>
      </c>
      <c r="D112">
        <f t="shared" si="7"/>
        <v>5</v>
      </c>
      <c r="E112">
        <f t="shared" si="8"/>
        <v>5</v>
      </c>
      <c r="F112">
        <f t="shared" si="9"/>
        <v>2016</v>
      </c>
      <c r="G112" s="13">
        <v>0</v>
      </c>
      <c r="H112" t="s">
        <v>30</v>
      </c>
      <c r="I112">
        <v>1</v>
      </c>
      <c r="J112">
        <v>318</v>
      </c>
      <c r="K112">
        <v>480</v>
      </c>
      <c r="M112" s="15">
        <f t="shared" si="10"/>
        <v>5.3</v>
      </c>
      <c r="N112" s="15">
        <f t="shared" si="11"/>
        <v>8</v>
      </c>
    </row>
    <row r="113" spans="1:14" x14ac:dyDescent="0.25">
      <c r="A113">
        <v>3977333714</v>
      </c>
      <c r="B113" s="1">
        <v>42526</v>
      </c>
      <c r="C113" s="12">
        <v>42496</v>
      </c>
      <c r="D113">
        <f t="shared" si="7"/>
        <v>6</v>
      </c>
      <c r="E113">
        <f t="shared" si="8"/>
        <v>5</v>
      </c>
      <c r="F113">
        <f t="shared" si="9"/>
        <v>2016</v>
      </c>
      <c r="G113" s="13">
        <v>0</v>
      </c>
      <c r="H113" t="s">
        <v>30</v>
      </c>
      <c r="I113">
        <v>1</v>
      </c>
      <c r="J113">
        <v>323</v>
      </c>
      <c r="K113">
        <v>512</v>
      </c>
      <c r="M113" s="15">
        <f t="shared" si="10"/>
        <v>5.3833333333333337</v>
      </c>
      <c r="N113" s="15">
        <f t="shared" si="11"/>
        <v>8.5333333333333332</v>
      </c>
    </row>
    <row r="114" spans="1:14" x14ac:dyDescent="0.25">
      <c r="A114">
        <v>3977333714</v>
      </c>
      <c r="B114" s="1">
        <v>42556</v>
      </c>
      <c r="C114" s="12">
        <v>42497</v>
      </c>
      <c r="D114">
        <f t="shared" si="7"/>
        <v>7</v>
      </c>
      <c r="E114">
        <f t="shared" si="8"/>
        <v>5</v>
      </c>
      <c r="F114">
        <f t="shared" si="9"/>
        <v>2016</v>
      </c>
      <c r="G114" s="13">
        <v>0</v>
      </c>
      <c r="H114" t="s">
        <v>30</v>
      </c>
      <c r="I114">
        <v>1</v>
      </c>
      <c r="J114">
        <v>237</v>
      </c>
      <c r="K114">
        <v>443</v>
      </c>
      <c r="M114" s="15">
        <f t="shared" si="10"/>
        <v>3.95</v>
      </c>
      <c r="N114" s="15">
        <f t="shared" si="11"/>
        <v>7.3833333333333337</v>
      </c>
    </row>
    <row r="115" spans="1:14" x14ac:dyDescent="0.25">
      <c r="A115">
        <v>3977333714</v>
      </c>
      <c r="B115" s="1">
        <v>42587</v>
      </c>
      <c r="C115" s="12">
        <v>42498</v>
      </c>
      <c r="D115">
        <f t="shared" si="7"/>
        <v>8</v>
      </c>
      <c r="E115">
        <f t="shared" si="8"/>
        <v>5</v>
      </c>
      <c r="F115">
        <f t="shared" si="9"/>
        <v>2016</v>
      </c>
      <c r="G115" s="13">
        <v>0</v>
      </c>
      <c r="H115" t="s">
        <v>30</v>
      </c>
      <c r="I115">
        <v>2</v>
      </c>
      <c r="J115">
        <v>259</v>
      </c>
      <c r="K115">
        <v>456</v>
      </c>
      <c r="M115" s="15">
        <f t="shared" si="10"/>
        <v>4.3166666666666664</v>
      </c>
      <c r="N115" s="15">
        <f t="shared" si="11"/>
        <v>7.6</v>
      </c>
    </row>
    <row r="116" spans="1:14" x14ac:dyDescent="0.25">
      <c r="A116">
        <v>3977333714</v>
      </c>
      <c r="B116" s="1">
        <v>42648</v>
      </c>
      <c r="C116" s="12">
        <v>42500</v>
      </c>
      <c r="D116">
        <f t="shared" si="7"/>
        <v>10</v>
      </c>
      <c r="E116">
        <f t="shared" si="8"/>
        <v>5</v>
      </c>
      <c r="F116">
        <f t="shared" si="9"/>
        <v>2016</v>
      </c>
      <c r="G116" s="13">
        <v>0</v>
      </c>
      <c r="H116" t="s">
        <v>30</v>
      </c>
      <c r="I116">
        <v>1</v>
      </c>
      <c r="J116">
        <v>312</v>
      </c>
      <c r="K116">
        <v>452</v>
      </c>
      <c r="M116" s="15">
        <f t="shared" si="10"/>
        <v>5.2</v>
      </c>
      <c r="N116" s="15">
        <f t="shared" si="11"/>
        <v>7.5333333333333332</v>
      </c>
    </row>
    <row r="117" spans="1:14" x14ac:dyDescent="0.25">
      <c r="A117">
        <v>4020332650</v>
      </c>
      <c r="B117" s="1">
        <v>42708</v>
      </c>
      <c r="C117" s="12">
        <v>42472</v>
      </c>
      <c r="D117">
        <f t="shared" si="7"/>
        <v>12</v>
      </c>
      <c r="E117">
        <f t="shared" si="8"/>
        <v>4</v>
      </c>
      <c r="F117">
        <f t="shared" si="9"/>
        <v>2016</v>
      </c>
      <c r="G117" s="13">
        <v>0</v>
      </c>
      <c r="H117" t="s">
        <v>30</v>
      </c>
      <c r="I117">
        <v>1</v>
      </c>
      <c r="J117">
        <v>501</v>
      </c>
      <c r="K117">
        <v>541</v>
      </c>
      <c r="M117" s="15">
        <f t="shared" si="10"/>
        <v>8.35</v>
      </c>
      <c r="N117" s="15">
        <f t="shared" si="11"/>
        <v>9.0166666666666675</v>
      </c>
    </row>
    <row r="118" spans="1:14" x14ac:dyDescent="0.25">
      <c r="A118">
        <v>4020332650</v>
      </c>
      <c r="B118" t="s">
        <v>7</v>
      </c>
      <c r="C118" s="12">
        <v>42476</v>
      </c>
      <c r="D118">
        <f t="shared" si="7"/>
        <v>16</v>
      </c>
      <c r="E118">
        <f t="shared" si="8"/>
        <v>4</v>
      </c>
      <c r="F118">
        <f t="shared" si="9"/>
        <v>2016</v>
      </c>
      <c r="G118" s="13">
        <v>0</v>
      </c>
      <c r="H118" t="s">
        <v>30</v>
      </c>
      <c r="I118">
        <v>1</v>
      </c>
      <c r="J118">
        <v>77</v>
      </c>
      <c r="K118">
        <v>77</v>
      </c>
      <c r="M118" s="15">
        <f t="shared" si="10"/>
        <v>1.2833333333333334</v>
      </c>
      <c r="N118" s="15">
        <f t="shared" si="11"/>
        <v>1.2833333333333334</v>
      </c>
    </row>
    <row r="119" spans="1:14" x14ac:dyDescent="0.25">
      <c r="A119">
        <v>4020332650</v>
      </c>
      <c r="B119" s="1">
        <v>42434</v>
      </c>
      <c r="C119" s="12">
        <v>42493</v>
      </c>
      <c r="D119">
        <f t="shared" si="7"/>
        <v>3</v>
      </c>
      <c r="E119">
        <f t="shared" si="8"/>
        <v>5</v>
      </c>
      <c r="F119">
        <f t="shared" si="9"/>
        <v>2016</v>
      </c>
      <c r="G119" s="13">
        <v>0</v>
      </c>
      <c r="H119" t="s">
        <v>30</v>
      </c>
      <c r="I119">
        <v>1</v>
      </c>
      <c r="J119">
        <v>322</v>
      </c>
      <c r="K119">
        <v>332</v>
      </c>
      <c r="M119" s="15">
        <f t="shared" si="10"/>
        <v>5.3666666666666663</v>
      </c>
      <c r="N119" s="15">
        <f t="shared" si="11"/>
        <v>5.5333333333333332</v>
      </c>
    </row>
    <row r="120" spans="1:14" x14ac:dyDescent="0.25">
      <c r="A120">
        <v>4020332650</v>
      </c>
      <c r="B120" s="1">
        <v>42465</v>
      </c>
      <c r="C120" s="12">
        <v>42494</v>
      </c>
      <c r="D120">
        <f t="shared" si="7"/>
        <v>4</v>
      </c>
      <c r="E120">
        <f t="shared" si="8"/>
        <v>5</v>
      </c>
      <c r="F120">
        <f t="shared" si="9"/>
        <v>2016</v>
      </c>
      <c r="G120" s="13">
        <v>0</v>
      </c>
      <c r="H120" t="s">
        <v>30</v>
      </c>
      <c r="I120">
        <v>1</v>
      </c>
      <c r="J120">
        <v>478</v>
      </c>
      <c r="K120">
        <v>536</v>
      </c>
      <c r="M120" s="15">
        <f t="shared" si="10"/>
        <v>7.9666666666666668</v>
      </c>
      <c r="N120" s="15">
        <f t="shared" si="11"/>
        <v>8.9333333333333336</v>
      </c>
    </row>
    <row r="121" spans="1:14" x14ac:dyDescent="0.25">
      <c r="A121">
        <v>4020332650</v>
      </c>
      <c r="B121" s="1">
        <v>42495</v>
      </c>
      <c r="C121" s="12">
        <v>42495</v>
      </c>
      <c r="D121">
        <f t="shared" si="7"/>
        <v>5</v>
      </c>
      <c r="E121">
        <f t="shared" si="8"/>
        <v>5</v>
      </c>
      <c r="F121">
        <f t="shared" si="9"/>
        <v>2016</v>
      </c>
      <c r="G121" s="13">
        <v>0</v>
      </c>
      <c r="H121" t="s">
        <v>30</v>
      </c>
      <c r="I121">
        <v>1</v>
      </c>
      <c r="J121">
        <v>226</v>
      </c>
      <c r="K121">
        <v>248</v>
      </c>
      <c r="M121" s="15">
        <f t="shared" si="10"/>
        <v>3.7666666666666666</v>
      </c>
      <c r="N121" s="15">
        <f t="shared" si="11"/>
        <v>4.1333333333333337</v>
      </c>
    </row>
    <row r="122" spans="1:14" x14ac:dyDescent="0.25">
      <c r="A122">
        <v>4020332650</v>
      </c>
      <c r="B122" s="1">
        <v>42526</v>
      </c>
      <c r="C122" s="12">
        <v>42496</v>
      </c>
      <c r="D122">
        <f t="shared" si="7"/>
        <v>6</v>
      </c>
      <c r="E122">
        <f t="shared" si="8"/>
        <v>5</v>
      </c>
      <c r="F122">
        <f t="shared" si="9"/>
        <v>2016</v>
      </c>
      <c r="G122" s="13">
        <v>0</v>
      </c>
      <c r="H122" t="s">
        <v>30</v>
      </c>
      <c r="I122">
        <v>1</v>
      </c>
      <c r="J122">
        <v>385</v>
      </c>
      <c r="K122">
        <v>408</v>
      </c>
      <c r="M122" s="15">
        <f t="shared" si="10"/>
        <v>6.416666666666667</v>
      </c>
      <c r="N122" s="15">
        <f t="shared" si="11"/>
        <v>6.8</v>
      </c>
    </row>
    <row r="123" spans="1:14" x14ac:dyDescent="0.25">
      <c r="A123">
        <v>4020332650</v>
      </c>
      <c r="B123" s="1">
        <v>42587</v>
      </c>
      <c r="C123" s="12">
        <v>42498</v>
      </c>
      <c r="D123">
        <f t="shared" si="7"/>
        <v>8</v>
      </c>
      <c r="E123">
        <f t="shared" si="8"/>
        <v>5</v>
      </c>
      <c r="F123">
        <f t="shared" si="9"/>
        <v>2016</v>
      </c>
      <c r="G123" s="13">
        <v>0</v>
      </c>
      <c r="H123" t="s">
        <v>30</v>
      </c>
      <c r="I123">
        <v>1</v>
      </c>
      <c r="J123">
        <v>364</v>
      </c>
      <c r="K123">
        <v>402</v>
      </c>
      <c r="M123" s="15">
        <f t="shared" si="10"/>
        <v>6.0666666666666664</v>
      </c>
      <c r="N123" s="15">
        <f t="shared" si="11"/>
        <v>6.7</v>
      </c>
    </row>
    <row r="124" spans="1:14" x14ac:dyDescent="0.25">
      <c r="A124">
        <v>4020332650</v>
      </c>
      <c r="B124" s="1">
        <v>42648</v>
      </c>
      <c r="C124" s="12">
        <v>42500</v>
      </c>
      <c r="D124">
        <f t="shared" si="7"/>
        <v>10</v>
      </c>
      <c r="E124">
        <f t="shared" si="8"/>
        <v>5</v>
      </c>
      <c r="F124">
        <f t="shared" si="9"/>
        <v>2016</v>
      </c>
      <c r="G124" s="13">
        <v>0</v>
      </c>
      <c r="H124" t="s">
        <v>30</v>
      </c>
      <c r="I124">
        <v>1</v>
      </c>
      <c r="J124">
        <v>442</v>
      </c>
      <c r="K124">
        <v>494</v>
      </c>
      <c r="M124" s="15">
        <f t="shared" si="10"/>
        <v>7.3666666666666663</v>
      </c>
      <c r="N124" s="15">
        <f t="shared" si="11"/>
        <v>8.2333333333333325</v>
      </c>
    </row>
    <row r="125" spans="1:14" x14ac:dyDescent="0.25">
      <c r="A125">
        <v>4319703577</v>
      </c>
      <c r="B125" t="s">
        <v>19</v>
      </c>
      <c r="C125" s="12">
        <v>42474</v>
      </c>
      <c r="D125">
        <f t="shared" si="7"/>
        <v>14</v>
      </c>
      <c r="E125">
        <f t="shared" si="8"/>
        <v>4</v>
      </c>
      <c r="F125">
        <f t="shared" si="9"/>
        <v>2016</v>
      </c>
      <c r="G125" s="13">
        <v>0</v>
      </c>
      <c r="H125" t="s">
        <v>30</v>
      </c>
      <c r="I125">
        <v>1</v>
      </c>
      <c r="J125">
        <v>535</v>
      </c>
      <c r="K125">
        <v>557</v>
      </c>
      <c r="M125" s="15">
        <f t="shared" si="10"/>
        <v>8.9166666666666661</v>
      </c>
      <c r="N125" s="15">
        <f t="shared" si="11"/>
        <v>9.2833333333333332</v>
      </c>
    </row>
    <row r="126" spans="1:14" x14ac:dyDescent="0.25">
      <c r="A126">
        <v>4319703577</v>
      </c>
      <c r="B126" t="s">
        <v>6</v>
      </c>
      <c r="C126" s="12">
        <v>42475</v>
      </c>
      <c r="D126">
        <f t="shared" si="7"/>
        <v>15</v>
      </c>
      <c r="E126">
        <f t="shared" si="8"/>
        <v>4</v>
      </c>
      <c r="F126">
        <f t="shared" si="9"/>
        <v>2016</v>
      </c>
      <c r="G126" s="13">
        <v>0</v>
      </c>
      <c r="H126" t="s">
        <v>30</v>
      </c>
      <c r="I126">
        <v>1</v>
      </c>
      <c r="J126">
        <v>465</v>
      </c>
      <c r="K126">
        <v>491</v>
      </c>
      <c r="M126" s="15">
        <f t="shared" si="10"/>
        <v>7.75</v>
      </c>
      <c r="N126" s="15">
        <f t="shared" si="11"/>
        <v>8.1833333333333336</v>
      </c>
    </row>
    <row r="127" spans="1:14" x14ac:dyDescent="0.25">
      <c r="A127">
        <v>4319703577</v>
      </c>
      <c r="B127" t="s">
        <v>7</v>
      </c>
      <c r="C127" s="12">
        <v>42476</v>
      </c>
      <c r="D127">
        <f t="shared" si="7"/>
        <v>16</v>
      </c>
      <c r="E127">
        <f t="shared" si="8"/>
        <v>4</v>
      </c>
      <c r="F127">
        <f t="shared" si="9"/>
        <v>2016</v>
      </c>
      <c r="G127" s="13">
        <v>0</v>
      </c>
      <c r="H127" t="s">
        <v>30</v>
      </c>
      <c r="I127">
        <v>1</v>
      </c>
      <c r="J127">
        <v>506</v>
      </c>
      <c r="K127">
        <v>522</v>
      </c>
      <c r="M127" s="15">
        <f t="shared" si="10"/>
        <v>8.4333333333333336</v>
      </c>
      <c r="N127" s="15">
        <f t="shared" si="11"/>
        <v>8.6999999999999993</v>
      </c>
    </row>
    <row r="128" spans="1:14" x14ac:dyDescent="0.25">
      <c r="A128">
        <v>4319703577</v>
      </c>
      <c r="B128" t="s">
        <v>22</v>
      </c>
      <c r="C128" s="12">
        <v>42478</v>
      </c>
      <c r="D128">
        <f t="shared" si="7"/>
        <v>18</v>
      </c>
      <c r="E128">
        <f t="shared" si="8"/>
        <v>4</v>
      </c>
      <c r="F128">
        <f t="shared" si="9"/>
        <v>2016</v>
      </c>
      <c r="G128" s="13">
        <v>0</v>
      </c>
      <c r="H128" t="s">
        <v>30</v>
      </c>
      <c r="I128">
        <v>1</v>
      </c>
      <c r="J128">
        <v>515</v>
      </c>
      <c r="K128">
        <v>551</v>
      </c>
      <c r="M128" s="15">
        <f t="shared" si="10"/>
        <v>8.5833333333333339</v>
      </c>
      <c r="N128" s="15">
        <f t="shared" si="11"/>
        <v>9.1833333333333336</v>
      </c>
    </row>
    <row r="129" spans="1:14" x14ac:dyDescent="0.25">
      <c r="A129">
        <v>4319703577</v>
      </c>
      <c r="B129" t="s">
        <v>9</v>
      </c>
      <c r="C129" s="12">
        <v>42479</v>
      </c>
      <c r="D129">
        <f t="shared" si="7"/>
        <v>19</v>
      </c>
      <c r="E129">
        <f t="shared" si="8"/>
        <v>4</v>
      </c>
      <c r="F129">
        <f t="shared" si="9"/>
        <v>2016</v>
      </c>
      <c r="G129" s="13">
        <v>0</v>
      </c>
      <c r="H129" t="s">
        <v>30</v>
      </c>
      <c r="I129">
        <v>2</v>
      </c>
      <c r="J129">
        <v>461</v>
      </c>
      <c r="K129">
        <v>498</v>
      </c>
      <c r="M129" s="15">
        <f t="shared" si="10"/>
        <v>7.6833333333333336</v>
      </c>
      <c r="N129" s="15">
        <f t="shared" si="11"/>
        <v>8.3000000000000007</v>
      </c>
    </row>
    <row r="130" spans="1:14" x14ac:dyDescent="0.25">
      <c r="A130">
        <v>4319703577</v>
      </c>
      <c r="B130" t="s">
        <v>10</v>
      </c>
      <c r="C130" s="12">
        <v>42480</v>
      </c>
      <c r="D130">
        <f t="shared" si="7"/>
        <v>20</v>
      </c>
      <c r="E130">
        <f t="shared" si="8"/>
        <v>4</v>
      </c>
      <c r="F130">
        <f t="shared" si="9"/>
        <v>2016</v>
      </c>
      <c r="G130" s="13">
        <v>0</v>
      </c>
      <c r="H130" t="s">
        <v>30</v>
      </c>
      <c r="I130">
        <v>1</v>
      </c>
      <c r="J130">
        <v>523</v>
      </c>
      <c r="K130">
        <v>543</v>
      </c>
      <c r="M130" s="15">
        <f t="shared" si="10"/>
        <v>8.7166666666666668</v>
      </c>
      <c r="N130" s="15">
        <f t="shared" si="11"/>
        <v>9.0500000000000007</v>
      </c>
    </row>
    <row r="131" spans="1:14" x14ac:dyDescent="0.25">
      <c r="A131">
        <v>4319703577</v>
      </c>
      <c r="B131" t="s">
        <v>11</v>
      </c>
      <c r="C131" s="12">
        <v>42481</v>
      </c>
      <c r="D131">
        <f t="shared" si="7"/>
        <v>21</v>
      </c>
      <c r="E131">
        <f t="shared" si="8"/>
        <v>4</v>
      </c>
      <c r="F131">
        <f t="shared" si="9"/>
        <v>2016</v>
      </c>
      <c r="G131" s="13">
        <v>0</v>
      </c>
      <c r="H131" t="s">
        <v>30</v>
      </c>
      <c r="I131">
        <v>1</v>
      </c>
      <c r="J131">
        <v>59</v>
      </c>
      <c r="K131">
        <v>65</v>
      </c>
      <c r="M131" s="15">
        <f t="shared" si="10"/>
        <v>0.98333333333333328</v>
      </c>
      <c r="N131" s="15">
        <f t="shared" si="11"/>
        <v>1.0833333333333333</v>
      </c>
    </row>
    <row r="132" spans="1:14" x14ac:dyDescent="0.25">
      <c r="A132">
        <v>4319703577</v>
      </c>
      <c r="B132" t="s">
        <v>20</v>
      </c>
      <c r="C132" s="12">
        <v>42482</v>
      </c>
      <c r="D132">
        <f t="shared" si="7"/>
        <v>22</v>
      </c>
      <c r="E132">
        <f t="shared" si="8"/>
        <v>4</v>
      </c>
      <c r="F132">
        <f t="shared" si="9"/>
        <v>2016</v>
      </c>
      <c r="G132" s="13">
        <v>0</v>
      </c>
      <c r="H132" t="s">
        <v>30</v>
      </c>
      <c r="I132">
        <v>1</v>
      </c>
      <c r="J132">
        <v>533</v>
      </c>
      <c r="K132">
        <v>550</v>
      </c>
      <c r="M132" s="15">
        <f t="shared" si="10"/>
        <v>8.8833333333333329</v>
      </c>
      <c r="N132" s="15">
        <f t="shared" si="11"/>
        <v>9.1666666666666661</v>
      </c>
    </row>
    <row r="133" spans="1:14" x14ac:dyDescent="0.25">
      <c r="A133">
        <v>4319703577</v>
      </c>
      <c r="B133" t="s">
        <v>12</v>
      </c>
      <c r="C133" s="12">
        <v>42483</v>
      </c>
      <c r="D133">
        <f t="shared" si="7"/>
        <v>23</v>
      </c>
      <c r="E133">
        <f t="shared" si="8"/>
        <v>4</v>
      </c>
      <c r="F133">
        <f t="shared" si="9"/>
        <v>2016</v>
      </c>
      <c r="G133" s="13">
        <v>0</v>
      </c>
      <c r="H133" t="s">
        <v>30</v>
      </c>
      <c r="I133">
        <v>1</v>
      </c>
      <c r="J133">
        <v>692</v>
      </c>
      <c r="K133">
        <v>722</v>
      </c>
      <c r="M133" s="15">
        <f t="shared" si="10"/>
        <v>11.533333333333333</v>
      </c>
      <c r="N133" s="15">
        <f t="shared" si="11"/>
        <v>12.033333333333333</v>
      </c>
    </row>
    <row r="134" spans="1:14" x14ac:dyDescent="0.25">
      <c r="A134">
        <v>4319703577</v>
      </c>
      <c r="B134" t="s">
        <v>13</v>
      </c>
      <c r="C134" s="12">
        <v>42484</v>
      </c>
      <c r="D134">
        <f t="shared" si="7"/>
        <v>24</v>
      </c>
      <c r="E134">
        <f t="shared" si="8"/>
        <v>4</v>
      </c>
      <c r="F134">
        <f t="shared" si="9"/>
        <v>2016</v>
      </c>
      <c r="G134" s="13">
        <v>0</v>
      </c>
      <c r="H134" t="s">
        <v>30</v>
      </c>
      <c r="I134">
        <v>1</v>
      </c>
      <c r="J134">
        <v>467</v>
      </c>
      <c r="K134">
        <v>501</v>
      </c>
      <c r="M134" s="15">
        <f t="shared" si="10"/>
        <v>7.7833333333333332</v>
      </c>
      <c r="N134" s="15">
        <f t="shared" si="11"/>
        <v>8.35</v>
      </c>
    </row>
    <row r="135" spans="1:14" x14ac:dyDescent="0.25">
      <c r="A135">
        <v>4319703577</v>
      </c>
      <c r="B135" t="s">
        <v>14</v>
      </c>
      <c r="C135" s="12">
        <v>42485</v>
      </c>
      <c r="D135">
        <f t="shared" si="7"/>
        <v>25</v>
      </c>
      <c r="E135">
        <f t="shared" si="8"/>
        <v>4</v>
      </c>
      <c r="F135">
        <f t="shared" si="9"/>
        <v>2016</v>
      </c>
      <c r="G135" s="13">
        <v>0</v>
      </c>
      <c r="H135" t="s">
        <v>30</v>
      </c>
      <c r="I135">
        <v>1</v>
      </c>
      <c r="J135">
        <v>488</v>
      </c>
      <c r="K135">
        <v>506</v>
      </c>
      <c r="M135" s="15">
        <f t="shared" si="10"/>
        <v>8.1333333333333329</v>
      </c>
      <c r="N135" s="15">
        <f t="shared" si="11"/>
        <v>8.4333333333333336</v>
      </c>
    </row>
    <row r="136" spans="1:14" x14ac:dyDescent="0.25">
      <c r="A136">
        <v>4319703577</v>
      </c>
      <c r="B136" t="s">
        <v>15</v>
      </c>
      <c r="C136" s="12">
        <v>42486</v>
      </c>
      <c r="D136">
        <f t="shared" si="7"/>
        <v>26</v>
      </c>
      <c r="E136">
        <f t="shared" si="8"/>
        <v>4</v>
      </c>
      <c r="F136">
        <f t="shared" si="9"/>
        <v>2016</v>
      </c>
      <c r="G136" s="13">
        <v>0</v>
      </c>
      <c r="H136" t="s">
        <v>30</v>
      </c>
      <c r="I136">
        <v>1</v>
      </c>
      <c r="J136">
        <v>505</v>
      </c>
      <c r="K136">
        <v>516</v>
      </c>
      <c r="M136" s="15">
        <f t="shared" si="10"/>
        <v>8.4166666666666661</v>
      </c>
      <c r="N136" s="15">
        <f t="shared" si="11"/>
        <v>8.6</v>
      </c>
    </row>
    <row r="137" spans="1:14" x14ac:dyDescent="0.25">
      <c r="A137">
        <v>4319703577</v>
      </c>
      <c r="B137" t="s">
        <v>21</v>
      </c>
      <c r="C137" s="12">
        <v>42487</v>
      </c>
      <c r="D137">
        <f t="shared" ref="D137:D200" si="12">DAY($C137)</f>
        <v>27</v>
      </c>
      <c r="E137">
        <f t="shared" ref="E137:E200" si="13">MONTH($C137)</f>
        <v>4</v>
      </c>
      <c r="F137">
        <f t="shared" ref="F137:F200" si="14">YEAR($C137)</f>
        <v>2016</v>
      </c>
      <c r="G137" s="13">
        <v>0</v>
      </c>
      <c r="H137" t="s">
        <v>30</v>
      </c>
      <c r="I137">
        <v>1</v>
      </c>
      <c r="J137">
        <v>286</v>
      </c>
      <c r="K137">
        <v>307</v>
      </c>
      <c r="M137" s="15">
        <f t="shared" si="10"/>
        <v>4.7666666666666666</v>
      </c>
      <c r="N137" s="15">
        <f t="shared" si="11"/>
        <v>5.1166666666666663</v>
      </c>
    </row>
    <row r="138" spans="1:14" x14ac:dyDescent="0.25">
      <c r="A138">
        <v>4319703577</v>
      </c>
      <c r="B138" t="s">
        <v>16</v>
      </c>
      <c r="C138" s="12">
        <v>42488</v>
      </c>
      <c r="D138">
        <f t="shared" si="12"/>
        <v>28</v>
      </c>
      <c r="E138">
        <f t="shared" si="13"/>
        <v>4</v>
      </c>
      <c r="F138">
        <f t="shared" si="14"/>
        <v>2016</v>
      </c>
      <c r="G138" s="13">
        <v>0</v>
      </c>
      <c r="H138" t="s">
        <v>30</v>
      </c>
      <c r="I138">
        <v>1</v>
      </c>
      <c r="J138">
        <v>497</v>
      </c>
      <c r="K138">
        <v>522</v>
      </c>
      <c r="M138" s="15">
        <f t="shared" si="10"/>
        <v>8.2833333333333332</v>
      </c>
      <c r="N138" s="15">
        <f t="shared" si="11"/>
        <v>8.6999999999999993</v>
      </c>
    </row>
    <row r="139" spans="1:14" x14ac:dyDescent="0.25">
      <c r="A139">
        <v>4319703577</v>
      </c>
      <c r="B139" t="s">
        <v>17</v>
      </c>
      <c r="C139" s="12">
        <v>42489</v>
      </c>
      <c r="D139">
        <f t="shared" si="12"/>
        <v>29</v>
      </c>
      <c r="E139">
        <f t="shared" si="13"/>
        <v>4</v>
      </c>
      <c r="F139">
        <f t="shared" si="14"/>
        <v>2016</v>
      </c>
      <c r="G139" s="13">
        <v>0</v>
      </c>
      <c r="H139" t="s">
        <v>30</v>
      </c>
      <c r="I139">
        <v>1</v>
      </c>
      <c r="J139">
        <v>523</v>
      </c>
      <c r="K139">
        <v>546</v>
      </c>
      <c r="M139" s="15">
        <f t="shared" si="10"/>
        <v>8.7166666666666668</v>
      </c>
      <c r="N139" s="15">
        <f t="shared" si="11"/>
        <v>9.1</v>
      </c>
    </row>
    <row r="140" spans="1:14" x14ac:dyDescent="0.25">
      <c r="A140">
        <v>4319703577</v>
      </c>
      <c r="B140" t="s">
        <v>18</v>
      </c>
      <c r="C140" s="12">
        <v>42490</v>
      </c>
      <c r="D140">
        <f t="shared" si="12"/>
        <v>30</v>
      </c>
      <c r="E140">
        <f t="shared" si="13"/>
        <v>4</v>
      </c>
      <c r="F140">
        <f t="shared" si="14"/>
        <v>2016</v>
      </c>
      <c r="G140" s="13">
        <v>0</v>
      </c>
      <c r="H140" t="s">
        <v>30</v>
      </c>
      <c r="I140">
        <v>1</v>
      </c>
      <c r="J140">
        <v>490</v>
      </c>
      <c r="K140">
        <v>516</v>
      </c>
      <c r="M140" s="15">
        <f t="shared" si="10"/>
        <v>8.1666666666666661</v>
      </c>
      <c r="N140" s="15">
        <f t="shared" si="11"/>
        <v>8.6</v>
      </c>
    </row>
    <row r="141" spans="1:14" x14ac:dyDescent="0.25">
      <c r="A141">
        <v>4319703577</v>
      </c>
      <c r="B141" s="1">
        <v>42374</v>
      </c>
      <c r="C141" s="12">
        <v>42491</v>
      </c>
      <c r="D141">
        <f t="shared" si="12"/>
        <v>1</v>
      </c>
      <c r="E141">
        <f t="shared" si="13"/>
        <v>5</v>
      </c>
      <c r="F141">
        <f t="shared" si="14"/>
        <v>2016</v>
      </c>
      <c r="G141" s="13">
        <v>0</v>
      </c>
      <c r="H141" t="s">
        <v>30</v>
      </c>
      <c r="I141">
        <v>1</v>
      </c>
      <c r="J141">
        <v>484</v>
      </c>
      <c r="K141">
        <v>500</v>
      </c>
      <c r="M141" s="15">
        <f t="shared" si="10"/>
        <v>8.0666666666666664</v>
      </c>
      <c r="N141" s="15">
        <f t="shared" si="11"/>
        <v>8.3333333333333339</v>
      </c>
    </row>
    <row r="142" spans="1:14" x14ac:dyDescent="0.25">
      <c r="A142">
        <v>4319703577</v>
      </c>
      <c r="B142" s="1">
        <v>42405</v>
      </c>
      <c r="C142" s="12">
        <v>42492</v>
      </c>
      <c r="D142">
        <f t="shared" si="12"/>
        <v>2</v>
      </c>
      <c r="E142">
        <f t="shared" si="13"/>
        <v>5</v>
      </c>
      <c r="F142">
        <f t="shared" si="14"/>
        <v>2016</v>
      </c>
      <c r="G142" s="13">
        <v>0</v>
      </c>
      <c r="H142" t="s">
        <v>30</v>
      </c>
      <c r="I142">
        <v>1</v>
      </c>
      <c r="J142">
        <v>478</v>
      </c>
      <c r="K142">
        <v>506</v>
      </c>
      <c r="M142" s="15">
        <f t="shared" si="10"/>
        <v>7.9666666666666668</v>
      </c>
      <c r="N142" s="15">
        <f t="shared" si="11"/>
        <v>8.4333333333333336</v>
      </c>
    </row>
    <row r="143" spans="1:14" x14ac:dyDescent="0.25">
      <c r="A143">
        <v>4319703577</v>
      </c>
      <c r="B143" s="1">
        <v>42434</v>
      </c>
      <c r="C143" s="12">
        <v>42493</v>
      </c>
      <c r="D143">
        <f t="shared" si="12"/>
        <v>3</v>
      </c>
      <c r="E143">
        <f t="shared" si="13"/>
        <v>5</v>
      </c>
      <c r="F143">
        <f t="shared" si="14"/>
        <v>2016</v>
      </c>
      <c r="G143" s="13">
        <v>0</v>
      </c>
      <c r="H143" t="s">
        <v>30</v>
      </c>
      <c r="I143">
        <v>1</v>
      </c>
      <c r="J143">
        <v>474</v>
      </c>
      <c r="K143">
        <v>512</v>
      </c>
      <c r="M143" s="15">
        <f t="shared" ref="M143:M206" si="15">J143/$L$5</f>
        <v>7.9</v>
      </c>
      <c r="N143" s="15">
        <f t="shared" ref="N143:N206" si="16">K143/$L$5</f>
        <v>8.5333333333333332</v>
      </c>
    </row>
    <row r="144" spans="1:14" x14ac:dyDescent="0.25">
      <c r="A144">
        <v>4319703577</v>
      </c>
      <c r="B144" s="1">
        <v>42526</v>
      </c>
      <c r="C144" s="12">
        <v>42496</v>
      </c>
      <c r="D144">
        <f t="shared" si="12"/>
        <v>6</v>
      </c>
      <c r="E144">
        <f t="shared" si="13"/>
        <v>5</v>
      </c>
      <c r="F144">
        <f t="shared" si="14"/>
        <v>2016</v>
      </c>
      <c r="G144" s="13">
        <v>0</v>
      </c>
      <c r="H144" t="s">
        <v>30</v>
      </c>
      <c r="I144">
        <v>1</v>
      </c>
      <c r="J144">
        <v>450</v>
      </c>
      <c r="K144">
        <v>491</v>
      </c>
      <c r="M144" s="15">
        <f t="shared" si="15"/>
        <v>7.5</v>
      </c>
      <c r="N144" s="15">
        <f t="shared" si="16"/>
        <v>8.1833333333333336</v>
      </c>
    </row>
    <row r="145" spans="1:14" x14ac:dyDescent="0.25">
      <c r="A145">
        <v>4319703577</v>
      </c>
      <c r="B145" s="1">
        <v>42556</v>
      </c>
      <c r="C145" s="12">
        <v>42497</v>
      </c>
      <c r="D145">
        <f t="shared" si="12"/>
        <v>7</v>
      </c>
      <c r="E145">
        <f t="shared" si="13"/>
        <v>5</v>
      </c>
      <c r="F145">
        <f t="shared" si="14"/>
        <v>2016</v>
      </c>
      <c r="G145" s="13">
        <v>0</v>
      </c>
      <c r="H145" t="s">
        <v>30</v>
      </c>
      <c r="I145">
        <v>1</v>
      </c>
      <c r="J145">
        <v>507</v>
      </c>
      <c r="K145">
        <v>530</v>
      </c>
      <c r="M145" s="15">
        <f t="shared" si="15"/>
        <v>8.4499999999999993</v>
      </c>
      <c r="N145" s="15">
        <f t="shared" si="16"/>
        <v>8.8333333333333339</v>
      </c>
    </row>
    <row r="146" spans="1:14" x14ac:dyDescent="0.25">
      <c r="A146">
        <v>4319703577</v>
      </c>
      <c r="B146" s="1">
        <v>42587</v>
      </c>
      <c r="C146" s="12">
        <v>42498</v>
      </c>
      <c r="D146">
        <f t="shared" si="12"/>
        <v>8</v>
      </c>
      <c r="E146">
        <f t="shared" si="13"/>
        <v>5</v>
      </c>
      <c r="F146">
        <f t="shared" si="14"/>
        <v>2016</v>
      </c>
      <c r="G146" s="13">
        <v>0</v>
      </c>
      <c r="H146" t="s">
        <v>30</v>
      </c>
      <c r="I146">
        <v>1</v>
      </c>
      <c r="J146">
        <v>602</v>
      </c>
      <c r="K146">
        <v>638</v>
      </c>
      <c r="M146" s="15">
        <f t="shared" si="15"/>
        <v>10.033333333333333</v>
      </c>
      <c r="N146" s="15">
        <f t="shared" si="16"/>
        <v>10.633333333333333</v>
      </c>
    </row>
    <row r="147" spans="1:14" x14ac:dyDescent="0.25">
      <c r="A147">
        <v>4319703577</v>
      </c>
      <c r="B147" s="1">
        <v>42618</v>
      </c>
      <c r="C147" s="12">
        <v>42499</v>
      </c>
      <c r="D147">
        <f t="shared" si="12"/>
        <v>9</v>
      </c>
      <c r="E147">
        <f t="shared" si="13"/>
        <v>5</v>
      </c>
      <c r="F147">
        <f t="shared" si="14"/>
        <v>2016</v>
      </c>
      <c r="G147" s="13">
        <v>0</v>
      </c>
      <c r="H147" t="s">
        <v>30</v>
      </c>
      <c r="I147">
        <v>1</v>
      </c>
      <c r="J147">
        <v>535</v>
      </c>
      <c r="K147">
        <v>565</v>
      </c>
      <c r="M147" s="15">
        <f t="shared" si="15"/>
        <v>8.9166666666666661</v>
      </c>
      <c r="N147" s="15">
        <f t="shared" si="16"/>
        <v>9.4166666666666661</v>
      </c>
    </row>
    <row r="148" spans="1:14" x14ac:dyDescent="0.25">
      <c r="A148">
        <v>4319703577</v>
      </c>
      <c r="B148" s="1">
        <v>42648</v>
      </c>
      <c r="C148" s="12">
        <v>42500</v>
      </c>
      <c r="D148">
        <f t="shared" si="12"/>
        <v>10</v>
      </c>
      <c r="E148">
        <f t="shared" si="13"/>
        <v>5</v>
      </c>
      <c r="F148">
        <f t="shared" si="14"/>
        <v>2016</v>
      </c>
      <c r="G148" s="13">
        <v>0</v>
      </c>
      <c r="H148" t="s">
        <v>30</v>
      </c>
      <c r="I148">
        <v>1</v>
      </c>
      <c r="J148">
        <v>487</v>
      </c>
      <c r="K148">
        <v>517</v>
      </c>
      <c r="M148" s="15">
        <f t="shared" si="15"/>
        <v>8.1166666666666671</v>
      </c>
      <c r="N148" s="15">
        <f t="shared" si="16"/>
        <v>8.6166666666666671</v>
      </c>
    </row>
    <row r="149" spans="1:14" x14ac:dyDescent="0.25">
      <c r="A149">
        <v>4319703577</v>
      </c>
      <c r="B149" s="1">
        <v>42679</v>
      </c>
      <c r="C149" s="12">
        <v>42501</v>
      </c>
      <c r="D149">
        <f t="shared" si="12"/>
        <v>11</v>
      </c>
      <c r="E149">
        <f t="shared" si="13"/>
        <v>5</v>
      </c>
      <c r="F149">
        <f t="shared" si="14"/>
        <v>2016</v>
      </c>
      <c r="G149" s="13">
        <v>0</v>
      </c>
      <c r="H149" t="s">
        <v>30</v>
      </c>
      <c r="I149">
        <v>1</v>
      </c>
      <c r="J149">
        <v>529</v>
      </c>
      <c r="K149">
        <v>558</v>
      </c>
      <c r="M149" s="15">
        <f t="shared" si="15"/>
        <v>8.8166666666666664</v>
      </c>
      <c r="N149" s="15">
        <f t="shared" si="16"/>
        <v>9.3000000000000007</v>
      </c>
    </row>
    <row r="150" spans="1:14" x14ac:dyDescent="0.25">
      <c r="A150">
        <v>4319703577</v>
      </c>
      <c r="B150" s="1">
        <v>42709</v>
      </c>
      <c r="C150" s="12">
        <v>42502</v>
      </c>
      <c r="D150">
        <f t="shared" si="12"/>
        <v>12</v>
      </c>
      <c r="E150">
        <f t="shared" si="13"/>
        <v>5</v>
      </c>
      <c r="F150">
        <f t="shared" si="14"/>
        <v>2016</v>
      </c>
      <c r="G150" s="13">
        <v>0</v>
      </c>
      <c r="H150" t="s">
        <v>30</v>
      </c>
      <c r="I150">
        <v>1</v>
      </c>
      <c r="J150">
        <v>302</v>
      </c>
      <c r="K150">
        <v>321</v>
      </c>
      <c r="M150" s="15">
        <f t="shared" si="15"/>
        <v>5.0333333333333332</v>
      </c>
      <c r="N150" s="15">
        <f t="shared" si="16"/>
        <v>5.35</v>
      </c>
    </row>
    <row r="151" spans="1:14" x14ac:dyDescent="0.25">
      <c r="A151">
        <v>4388161847</v>
      </c>
      <c r="B151" t="s">
        <v>6</v>
      </c>
      <c r="C151" s="12">
        <v>42475</v>
      </c>
      <c r="D151">
        <f t="shared" si="12"/>
        <v>15</v>
      </c>
      <c r="E151">
        <f t="shared" si="13"/>
        <v>4</v>
      </c>
      <c r="F151">
        <f t="shared" si="14"/>
        <v>2016</v>
      </c>
      <c r="G151" s="13">
        <v>0</v>
      </c>
      <c r="H151" t="s">
        <v>30</v>
      </c>
      <c r="I151">
        <v>1</v>
      </c>
      <c r="J151">
        <v>499</v>
      </c>
      <c r="K151">
        <v>526</v>
      </c>
      <c r="M151" s="15">
        <f t="shared" si="15"/>
        <v>8.3166666666666664</v>
      </c>
      <c r="N151" s="15">
        <f t="shared" si="16"/>
        <v>8.7666666666666675</v>
      </c>
    </row>
    <row r="152" spans="1:14" x14ac:dyDescent="0.25">
      <c r="A152">
        <v>4388161847</v>
      </c>
      <c r="B152" t="s">
        <v>7</v>
      </c>
      <c r="C152" s="12">
        <v>42476</v>
      </c>
      <c r="D152">
        <f t="shared" si="12"/>
        <v>16</v>
      </c>
      <c r="E152">
        <f t="shared" si="13"/>
        <v>4</v>
      </c>
      <c r="F152">
        <f t="shared" si="14"/>
        <v>2016</v>
      </c>
      <c r="G152" s="13">
        <v>0</v>
      </c>
      <c r="H152" t="s">
        <v>30</v>
      </c>
      <c r="I152">
        <v>2</v>
      </c>
      <c r="J152">
        <v>426</v>
      </c>
      <c r="K152">
        <v>448</v>
      </c>
      <c r="M152" s="15">
        <f t="shared" si="15"/>
        <v>7.1</v>
      </c>
      <c r="N152" s="15">
        <f t="shared" si="16"/>
        <v>7.4666666666666668</v>
      </c>
    </row>
    <row r="153" spans="1:14" x14ac:dyDescent="0.25">
      <c r="A153">
        <v>4388161847</v>
      </c>
      <c r="B153" t="s">
        <v>8</v>
      </c>
      <c r="C153" s="12">
        <v>42477</v>
      </c>
      <c r="D153">
        <f t="shared" si="12"/>
        <v>17</v>
      </c>
      <c r="E153">
        <f t="shared" si="13"/>
        <v>4</v>
      </c>
      <c r="F153">
        <f t="shared" si="14"/>
        <v>2016</v>
      </c>
      <c r="G153" s="13">
        <v>0</v>
      </c>
      <c r="H153" t="s">
        <v>30</v>
      </c>
      <c r="I153">
        <v>2</v>
      </c>
      <c r="J153">
        <v>619</v>
      </c>
      <c r="K153">
        <v>641</v>
      </c>
      <c r="M153" s="15">
        <f t="shared" si="15"/>
        <v>10.316666666666666</v>
      </c>
      <c r="N153" s="15">
        <f t="shared" si="16"/>
        <v>10.683333333333334</v>
      </c>
    </row>
    <row r="154" spans="1:14" x14ac:dyDescent="0.25">
      <c r="A154">
        <v>4388161847</v>
      </c>
      <c r="B154" t="s">
        <v>22</v>
      </c>
      <c r="C154" s="12">
        <v>42478</v>
      </c>
      <c r="D154">
        <f t="shared" si="12"/>
        <v>18</v>
      </c>
      <c r="E154">
        <f t="shared" si="13"/>
        <v>4</v>
      </c>
      <c r="F154">
        <f t="shared" si="14"/>
        <v>2016</v>
      </c>
      <c r="G154" s="13">
        <v>0</v>
      </c>
      <c r="H154" t="s">
        <v>30</v>
      </c>
      <c r="I154">
        <v>1</v>
      </c>
      <c r="J154">
        <v>99</v>
      </c>
      <c r="K154">
        <v>104</v>
      </c>
      <c r="M154" s="15">
        <f t="shared" si="15"/>
        <v>1.65</v>
      </c>
      <c r="N154" s="15">
        <f t="shared" si="16"/>
        <v>1.7333333333333334</v>
      </c>
    </row>
    <row r="155" spans="1:14" x14ac:dyDescent="0.25">
      <c r="A155">
        <v>4388161847</v>
      </c>
      <c r="B155" t="s">
        <v>9</v>
      </c>
      <c r="C155" s="12">
        <v>42479</v>
      </c>
      <c r="D155">
        <f t="shared" si="12"/>
        <v>19</v>
      </c>
      <c r="E155">
        <f t="shared" si="13"/>
        <v>4</v>
      </c>
      <c r="F155">
        <f t="shared" si="14"/>
        <v>2016</v>
      </c>
      <c r="G155" s="13">
        <v>0</v>
      </c>
      <c r="H155" t="s">
        <v>30</v>
      </c>
      <c r="I155">
        <v>1</v>
      </c>
      <c r="J155">
        <v>329</v>
      </c>
      <c r="K155">
        <v>338</v>
      </c>
      <c r="M155" s="15">
        <f t="shared" si="15"/>
        <v>5.4833333333333334</v>
      </c>
      <c r="N155" s="15">
        <f t="shared" si="16"/>
        <v>5.6333333333333337</v>
      </c>
    </row>
    <row r="156" spans="1:14" x14ac:dyDescent="0.25">
      <c r="A156">
        <v>4388161847</v>
      </c>
      <c r="B156" t="s">
        <v>10</v>
      </c>
      <c r="C156" s="12">
        <v>42480</v>
      </c>
      <c r="D156">
        <f t="shared" si="12"/>
        <v>20</v>
      </c>
      <c r="E156">
        <f t="shared" si="13"/>
        <v>4</v>
      </c>
      <c r="F156">
        <f t="shared" si="14"/>
        <v>2016</v>
      </c>
      <c r="G156" s="13">
        <v>0</v>
      </c>
      <c r="H156" t="s">
        <v>30</v>
      </c>
      <c r="I156">
        <v>1</v>
      </c>
      <c r="J156">
        <v>421</v>
      </c>
      <c r="K156">
        <v>451</v>
      </c>
      <c r="M156" s="15">
        <f t="shared" si="15"/>
        <v>7.0166666666666666</v>
      </c>
      <c r="N156" s="15">
        <f t="shared" si="16"/>
        <v>7.5166666666666666</v>
      </c>
    </row>
    <row r="157" spans="1:14" x14ac:dyDescent="0.25">
      <c r="A157">
        <v>4388161847</v>
      </c>
      <c r="B157" t="s">
        <v>11</v>
      </c>
      <c r="C157" s="12">
        <v>42481</v>
      </c>
      <c r="D157">
        <f t="shared" si="12"/>
        <v>21</v>
      </c>
      <c r="E157">
        <f t="shared" si="13"/>
        <v>4</v>
      </c>
      <c r="F157">
        <f t="shared" si="14"/>
        <v>2016</v>
      </c>
      <c r="G157" s="13">
        <v>0</v>
      </c>
      <c r="H157" t="s">
        <v>30</v>
      </c>
      <c r="I157">
        <v>1</v>
      </c>
      <c r="J157">
        <v>442</v>
      </c>
      <c r="K157">
        <v>458</v>
      </c>
      <c r="M157" s="15">
        <f t="shared" si="15"/>
        <v>7.3666666666666663</v>
      </c>
      <c r="N157" s="15">
        <f t="shared" si="16"/>
        <v>7.6333333333333337</v>
      </c>
    </row>
    <row r="158" spans="1:14" x14ac:dyDescent="0.25">
      <c r="A158">
        <v>4388161847</v>
      </c>
      <c r="B158" t="s">
        <v>20</v>
      </c>
      <c r="C158" s="12">
        <v>42482</v>
      </c>
      <c r="D158">
        <f t="shared" si="12"/>
        <v>22</v>
      </c>
      <c r="E158">
        <f t="shared" si="13"/>
        <v>4</v>
      </c>
      <c r="F158">
        <f t="shared" si="14"/>
        <v>2016</v>
      </c>
      <c r="G158" s="13">
        <v>0</v>
      </c>
      <c r="H158" t="s">
        <v>30</v>
      </c>
      <c r="I158">
        <v>1</v>
      </c>
      <c r="J158">
        <v>82</v>
      </c>
      <c r="K158">
        <v>85</v>
      </c>
      <c r="M158" s="15">
        <f t="shared" si="15"/>
        <v>1.3666666666666667</v>
      </c>
      <c r="N158" s="15">
        <f t="shared" si="16"/>
        <v>1.4166666666666667</v>
      </c>
    </row>
    <row r="159" spans="1:14" x14ac:dyDescent="0.25">
      <c r="A159">
        <v>4388161847</v>
      </c>
      <c r="B159" t="s">
        <v>12</v>
      </c>
      <c r="C159" s="12">
        <v>42483</v>
      </c>
      <c r="D159">
        <f t="shared" si="12"/>
        <v>23</v>
      </c>
      <c r="E159">
        <f t="shared" si="13"/>
        <v>4</v>
      </c>
      <c r="F159">
        <f t="shared" si="14"/>
        <v>2016</v>
      </c>
      <c r="G159" s="13">
        <v>0</v>
      </c>
      <c r="H159" t="s">
        <v>30</v>
      </c>
      <c r="I159">
        <v>1</v>
      </c>
      <c r="J159">
        <v>478</v>
      </c>
      <c r="K159">
        <v>501</v>
      </c>
      <c r="M159" s="15">
        <f t="shared" si="15"/>
        <v>7.9666666666666668</v>
      </c>
      <c r="N159" s="15">
        <f t="shared" si="16"/>
        <v>8.35</v>
      </c>
    </row>
    <row r="160" spans="1:14" x14ac:dyDescent="0.25">
      <c r="A160">
        <v>4388161847</v>
      </c>
      <c r="B160" t="s">
        <v>13</v>
      </c>
      <c r="C160" s="12">
        <v>42484</v>
      </c>
      <c r="D160">
        <f t="shared" si="12"/>
        <v>24</v>
      </c>
      <c r="E160">
        <f t="shared" si="13"/>
        <v>4</v>
      </c>
      <c r="F160">
        <f t="shared" si="14"/>
        <v>2016</v>
      </c>
      <c r="G160" s="13">
        <v>0</v>
      </c>
      <c r="H160" t="s">
        <v>30</v>
      </c>
      <c r="I160">
        <v>3</v>
      </c>
      <c r="J160">
        <v>552</v>
      </c>
      <c r="K160">
        <v>595</v>
      </c>
      <c r="M160" s="15">
        <f t="shared" si="15"/>
        <v>9.1999999999999993</v>
      </c>
      <c r="N160" s="15">
        <f t="shared" si="16"/>
        <v>9.9166666666666661</v>
      </c>
    </row>
    <row r="161" spans="1:14" x14ac:dyDescent="0.25">
      <c r="A161">
        <v>4388161847</v>
      </c>
      <c r="B161" t="s">
        <v>15</v>
      </c>
      <c r="C161" s="12">
        <v>42486</v>
      </c>
      <c r="D161">
        <f t="shared" si="12"/>
        <v>26</v>
      </c>
      <c r="E161">
        <f t="shared" si="13"/>
        <v>4</v>
      </c>
      <c r="F161">
        <f t="shared" si="14"/>
        <v>2016</v>
      </c>
      <c r="G161" s="13">
        <v>0</v>
      </c>
      <c r="H161" t="s">
        <v>30</v>
      </c>
      <c r="I161">
        <v>1</v>
      </c>
      <c r="J161">
        <v>319</v>
      </c>
      <c r="K161">
        <v>346</v>
      </c>
      <c r="M161" s="15">
        <f t="shared" si="15"/>
        <v>5.3166666666666664</v>
      </c>
      <c r="N161" s="15">
        <f t="shared" si="16"/>
        <v>5.7666666666666666</v>
      </c>
    </row>
    <row r="162" spans="1:14" x14ac:dyDescent="0.25">
      <c r="A162">
        <v>4388161847</v>
      </c>
      <c r="B162" t="s">
        <v>21</v>
      </c>
      <c r="C162" s="12">
        <v>42487</v>
      </c>
      <c r="D162">
        <f t="shared" si="12"/>
        <v>27</v>
      </c>
      <c r="E162">
        <f t="shared" si="13"/>
        <v>4</v>
      </c>
      <c r="F162">
        <f t="shared" si="14"/>
        <v>2016</v>
      </c>
      <c r="G162" s="13">
        <v>0</v>
      </c>
      <c r="H162" t="s">
        <v>30</v>
      </c>
      <c r="I162">
        <v>1</v>
      </c>
      <c r="J162">
        <v>439</v>
      </c>
      <c r="K162">
        <v>500</v>
      </c>
      <c r="M162" s="15">
        <f t="shared" si="15"/>
        <v>7.3166666666666664</v>
      </c>
      <c r="N162" s="15">
        <f t="shared" si="16"/>
        <v>8.3333333333333339</v>
      </c>
    </row>
    <row r="163" spans="1:14" x14ac:dyDescent="0.25">
      <c r="A163">
        <v>4388161847</v>
      </c>
      <c r="B163" t="s">
        <v>16</v>
      </c>
      <c r="C163" s="12">
        <v>42488</v>
      </c>
      <c r="D163">
        <f t="shared" si="12"/>
        <v>28</v>
      </c>
      <c r="E163">
        <f t="shared" si="13"/>
        <v>4</v>
      </c>
      <c r="F163">
        <f t="shared" si="14"/>
        <v>2016</v>
      </c>
      <c r="G163" s="13">
        <v>0</v>
      </c>
      <c r="H163" t="s">
        <v>30</v>
      </c>
      <c r="I163">
        <v>1</v>
      </c>
      <c r="J163">
        <v>428</v>
      </c>
      <c r="K163">
        <v>458</v>
      </c>
      <c r="M163" s="15">
        <f t="shared" si="15"/>
        <v>7.1333333333333337</v>
      </c>
      <c r="N163" s="15">
        <f t="shared" si="16"/>
        <v>7.6333333333333337</v>
      </c>
    </row>
    <row r="164" spans="1:14" x14ac:dyDescent="0.25">
      <c r="A164">
        <v>4388161847</v>
      </c>
      <c r="B164" t="s">
        <v>18</v>
      </c>
      <c r="C164" s="12">
        <v>42490</v>
      </c>
      <c r="D164">
        <f t="shared" si="12"/>
        <v>30</v>
      </c>
      <c r="E164">
        <f t="shared" si="13"/>
        <v>4</v>
      </c>
      <c r="F164">
        <f t="shared" si="14"/>
        <v>2016</v>
      </c>
      <c r="G164" s="13">
        <v>0</v>
      </c>
      <c r="H164" t="s">
        <v>30</v>
      </c>
      <c r="I164">
        <v>2</v>
      </c>
      <c r="J164">
        <v>409</v>
      </c>
      <c r="K164">
        <v>430</v>
      </c>
      <c r="M164" s="15">
        <f t="shared" si="15"/>
        <v>6.8166666666666664</v>
      </c>
      <c r="N164" s="15">
        <f t="shared" si="16"/>
        <v>7.166666666666667</v>
      </c>
    </row>
    <row r="165" spans="1:14" x14ac:dyDescent="0.25">
      <c r="A165">
        <v>4388161847</v>
      </c>
      <c r="B165" s="1">
        <v>42374</v>
      </c>
      <c r="C165" s="12">
        <v>42491</v>
      </c>
      <c r="D165">
        <f t="shared" si="12"/>
        <v>1</v>
      </c>
      <c r="E165">
        <f t="shared" si="13"/>
        <v>5</v>
      </c>
      <c r="F165">
        <f t="shared" si="14"/>
        <v>2016</v>
      </c>
      <c r="G165" s="13">
        <v>0</v>
      </c>
      <c r="H165" t="s">
        <v>30</v>
      </c>
      <c r="I165">
        <v>1</v>
      </c>
      <c r="J165">
        <v>547</v>
      </c>
      <c r="K165">
        <v>597</v>
      </c>
      <c r="M165" s="15">
        <f t="shared" si="15"/>
        <v>9.1166666666666671</v>
      </c>
      <c r="N165" s="15">
        <f t="shared" si="16"/>
        <v>9.9499999999999993</v>
      </c>
    </row>
    <row r="166" spans="1:14" x14ac:dyDescent="0.25">
      <c r="A166">
        <v>4388161847</v>
      </c>
      <c r="B166" s="1">
        <v>42405</v>
      </c>
      <c r="C166" s="12">
        <v>42492</v>
      </c>
      <c r="D166">
        <f t="shared" si="12"/>
        <v>2</v>
      </c>
      <c r="E166">
        <f t="shared" si="13"/>
        <v>5</v>
      </c>
      <c r="F166">
        <f t="shared" si="14"/>
        <v>2016</v>
      </c>
      <c r="G166" s="13">
        <v>0</v>
      </c>
      <c r="H166" t="s">
        <v>30</v>
      </c>
      <c r="I166">
        <v>2</v>
      </c>
      <c r="J166">
        <v>368</v>
      </c>
      <c r="K166">
        <v>376</v>
      </c>
      <c r="M166" s="15">
        <f t="shared" si="15"/>
        <v>6.1333333333333337</v>
      </c>
      <c r="N166" s="15">
        <f t="shared" si="16"/>
        <v>6.2666666666666666</v>
      </c>
    </row>
    <row r="167" spans="1:14" x14ac:dyDescent="0.25">
      <c r="A167">
        <v>4388161847</v>
      </c>
      <c r="B167" s="1">
        <v>42465</v>
      </c>
      <c r="C167" s="12">
        <v>42494</v>
      </c>
      <c r="D167">
        <f t="shared" si="12"/>
        <v>4</v>
      </c>
      <c r="E167">
        <f t="shared" si="13"/>
        <v>5</v>
      </c>
      <c r="F167">
        <f t="shared" si="14"/>
        <v>2016</v>
      </c>
      <c r="G167" s="13">
        <v>0</v>
      </c>
      <c r="H167" t="s">
        <v>30</v>
      </c>
      <c r="I167">
        <v>1</v>
      </c>
      <c r="J167">
        <v>390</v>
      </c>
      <c r="K167">
        <v>414</v>
      </c>
      <c r="M167" s="15">
        <f t="shared" si="15"/>
        <v>6.5</v>
      </c>
      <c r="N167" s="15">
        <f t="shared" si="16"/>
        <v>6.9</v>
      </c>
    </row>
    <row r="168" spans="1:14" x14ac:dyDescent="0.25">
      <c r="A168">
        <v>4388161847</v>
      </c>
      <c r="B168" s="1">
        <v>42495</v>
      </c>
      <c r="C168" s="12">
        <v>42495</v>
      </c>
      <c r="D168">
        <f t="shared" si="12"/>
        <v>5</v>
      </c>
      <c r="E168">
        <f t="shared" si="13"/>
        <v>5</v>
      </c>
      <c r="F168">
        <f t="shared" si="14"/>
        <v>2016</v>
      </c>
      <c r="G168" s="13">
        <v>0</v>
      </c>
      <c r="H168" t="s">
        <v>30</v>
      </c>
      <c r="I168">
        <v>1</v>
      </c>
      <c r="J168">
        <v>471</v>
      </c>
      <c r="K168">
        <v>495</v>
      </c>
      <c r="M168" s="15">
        <f t="shared" si="15"/>
        <v>7.85</v>
      </c>
      <c r="N168" s="15">
        <f t="shared" si="16"/>
        <v>8.25</v>
      </c>
    </row>
    <row r="169" spans="1:14" x14ac:dyDescent="0.25">
      <c r="A169">
        <v>4388161847</v>
      </c>
      <c r="B169" s="1">
        <v>42495</v>
      </c>
      <c r="C169" s="12">
        <v>42495</v>
      </c>
      <c r="D169">
        <f t="shared" si="12"/>
        <v>5</v>
      </c>
      <c r="E169">
        <f t="shared" si="13"/>
        <v>5</v>
      </c>
      <c r="F169">
        <f t="shared" si="14"/>
        <v>2016</v>
      </c>
      <c r="G169" s="13">
        <v>0</v>
      </c>
      <c r="H169" t="s">
        <v>30</v>
      </c>
      <c r="I169">
        <v>1</v>
      </c>
      <c r="J169">
        <v>471</v>
      </c>
      <c r="K169">
        <v>495</v>
      </c>
      <c r="M169" s="15">
        <f t="shared" si="15"/>
        <v>7.85</v>
      </c>
      <c r="N169" s="15">
        <f t="shared" si="16"/>
        <v>8.25</v>
      </c>
    </row>
    <row r="170" spans="1:14" x14ac:dyDescent="0.25">
      <c r="A170">
        <v>4388161847</v>
      </c>
      <c r="B170" s="1">
        <v>42556</v>
      </c>
      <c r="C170" s="12">
        <v>42497</v>
      </c>
      <c r="D170">
        <f t="shared" si="12"/>
        <v>7</v>
      </c>
      <c r="E170">
        <f t="shared" si="13"/>
        <v>5</v>
      </c>
      <c r="F170">
        <f t="shared" si="14"/>
        <v>2016</v>
      </c>
      <c r="G170" s="13">
        <v>0</v>
      </c>
      <c r="H170" t="s">
        <v>30</v>
      </c>
      <c r="I170">
        <v>1</v>
      </c>
      <c r="J170">
        <v>472</v>
      </c>
      <c r="K170">
        <v>496</v>
      </c>
      <c r="M170" s="15">
        <f t="shared" si="15"/>
        <v>7.8666666666666663</v>
      </c>
      <c r="N170" s="15">
        <f t="shared" si="16"/>
        <v>8.2666666666666675</v>
      </c>
    </row>
    <row r="171" spans="1:14" x14ac:dyDescent="0.25">
      <c r="A171">
        <v>4388161847</v>
      </c>
      <c r="B171" s="1">
        <v>42587</v>
      </c>
      <c r="C171" s="12">
        <v>42498</v>
      </c>
      <c r="D171">
        <f t="shared" si="12"/>
        <v>8</v>
      </c>
      <c r="E171">
        <f t="shared" si="13"/>
        <v>5</v>
      </c>
      <c r="F171">
        <f t="shared" si="14"/>
        <v>2016</v>
      </c>
      <c r="G171" s="13">
        <v>0</v>
      </c>
      <c r="H171" t="s">
        <v>30</v>
      </c>
      <c r="I171">
        <v>2</v>
      </c>
      <c r="J171">
        <v>529</v>
      </c>
      <c r="K171">
        <v>541</v>
      </c>
      <c r="M171" s="15">
        <f t="shared" si="15"/>
        <v>8.8166666666666664</v>
      </c>
      <c r="N171" s="15">
        <f t="shared" si="16"/>
        <v>9.0166666666666675</v>
      </c>
    </row>
    <row r="172" spans="1:14" x14ac:dyDescent="0.25">
      <c r="A172">
        <v>4388161847</v>
      </c>
      <c r="B172" s="1">
        <v>42618</v>
      </c>
      <c r="C172" s="12">
        <v>42499</v>
      </c>
      <c r="D172">
        <f t="shared" si="12"/>
        <v>9</v>
      </c>
      <c r="E172">
        <f t="shared" si="13"/>
        <v>5</v>
      </c>
      <c r="F172">
        <f t="shared" si="14"/>
        <v>2016</v>
      </c>
      <c r="G172" s="13">
        <v>0</v>
      </c>
      <c r="H172" t="s">
        <v>30</v>
      </c>
      <c r="I172">
        <v>1</v>
      </c>
      <c r="J172">
        <v>62</v>
      </c>
      <c r="K172">
        <v>65</v>
      </c>
      <c r="M172" s="15">
        <f t="shared" si="15"/>
        <v>1.0333333333333334</v>
      </c>
      <c r="N172" s="15">
        <f t="shared" si="16"/>
        <v>1.0833333333333333</v>
      </c>
    </row>
    <row r="173" spans="1:14" x14ac:dyDescent="0.25">
      <c r="A173">
        <v>4388161847</v>
      </c>
      <c r="B173" s="1">
        <v>42648</v>
      </c>
      <c r="C173" s="12">
        <v>42500</v>
      </c>
      <c r="D173">
        <f t="shared" si="12"/>
        <v>10</v>
      </c>
      <c r="E173">
        <f t="shared" si="13"/>
        <v>5</v>
      </c>
      <c r="F173">
        <f t="shared" si="14"/>
        <v>2016</v>
      </c>
      <c r="G173" s="13">
        <v>0</v>
      </c>
      <c r="H173" t="s">
        <v>30</v>
      </c>
      <c r="I173">
        <v>1</v>
      </c>
      <c r="J173">
        <v>354</v>
      </c>
      <c r="K173">
        <v>375</v>
      </c>
      <c r="M173" s="15">
        <f t="shared" si="15"/>
        <v>5.9</v>
      </c>
      <c r="N173" s="15">
        <f t="shared" si="16"/>
        <v>6.25</v>
      </c>
    </row>
    <row r="174" spans="1:14" x14ac:dyDescent="0.25">
      <c r="A174">
        <v>4388161847</v>
      </c>
      <c r="B174" s="1">
        <v>42679</v>
      </c>
      <c r="C174" s="12">
        <v>42501</v>
      </c>
      <c r="D174">
        <f t="shared" si="12"/>
        <v>11</v>
      </c>
      <c r="E174">
        <f t="shared" si="13"/>
        <v>5</v>
      </c>
      <c r="F174">
        <f t="shared" si="14"/>
        <v>2016</v>
      </c>
      <c r="G174" s="13">
        <v>0</v>
      </c>
      <c r="H174" t="s">
        <v>30</v>
      </c>
      <c r="I174">
        <v>1</v>
      </c>
      <c r="J174">
        <v>469</v>
      </c>
      <c r="K174">
        <v>494</v>
      </c>
      <c r="M174" s="15">
        <f t="shared" si="15"/>
        <v>7.8166666666666664</v>
      </c>
      <c r="N174" s="15">
        <f t="shared" si="16"/>
        <v>8.2333333333333325</v>
      </c>
    </row>
    <row r="175" spans="1:14" x14ac:dyDescent="0.25">
      <c r="A175">
        <v>4445114986</v>
      </c>
      <c r="B175" s="1">
        <v>42708</v>
      </c>
      <c r="C175" s="12">
        <v>42472</v>
      </c>
      <c r="D175">
        <f t="shared" si="12"/>
        <v>12</v>
      </c>
      <c r="E175">
        <f t="shared" si="13"/>
        <v>4</v>
      </c>
      <c r="F175">
        <f t="shared" si="14"/>
        <v>2016</v>
      </c>
      <c r="G175" s="13">
        <v>0</v>
      </c>
      <c r="H175" t="s">
        <v>30</v>
      </c>
      <c r="I175">
        <v>2</v>
      </c>
      <c r="J175">
        <v>429</v>
      </c>
      <c r="K175">
        <v>457</v>
      </c>
      <c r="M175" s="15">
        <f t="shared" si="15"/>
        <v>7.15</v>
      </c>
      <c r="N175" s="15">
        <f t="shared" si="16"/>
        <v>7.6166666666666663</v>
      </c>
    </row>
    <row r="176" spans="1:14" x14ac:dyDescent="0.25">
      <c r="A176">
        <v>4445114986</v>
      </c>
      <c r="B176" t="s">
        <v>5</v>
      </c>
      <c r="C176" s="12">
        <v>42473</v>
      </c>
      <c r="D176">
        <f t="shared" si="12"/>
        <v>13</v>
      </c>
      <c r="E176">
        <f t="shared" si="13"/>
        <v>4</v>
      </c>
      <c r="F176">
        <f t="shared" si="14"/>
        <v>2016</v>
      </c>
      <c r="G176" s="13">
        <v>0</v>
      </c>
      <c r="H176" t="s">
        <v>30</v>
      </c>
      <c r="I176">
        <v>2</v>
      </c>
      <c r="J176">
        <v>370</v>
      </c>
      <c r="K176">
        <v>406</v>
      </c>
      <c r="M176" s="15">
        <f t="shared" si="15"/>
        <v>6.166666666666667</v>
      </c>
      <c r="N176" s="15">
        <f t="shared" si="16"/>
        <v>6.7666666666666666</v>
      </c>
    </row>
    <row r="177" spans="1:14" x14ac:dyDescent="0.25">
      <c r="A177">
        <v>4445114986</v>
      </c>
      <c r="B177" t="s">
        <v>19</v>
      </c>
      <c r="C177" s="12">
        <v>42474</v>
      </c>
      <c r="D177">
        <f t="shared" si="12"/>
        <v>14</v>
      </c>
      <c r="E177">
        <f t="shared" si="13"/>
        <v>4</v>
      </c>
      <c r="F177">
        <f t="shared" si="14"/>
        <v>2016</v>
      </c>
      <c r="G177" s="13">
        <v>0</v>
      </c>
      <c r="H177" t="s">
        <v>30</v>
      </c>
      <c r="I177">
        <v>1</v>
      </c>
      <c r="J177">
        <v>441</v>
      </c>
      <c r="K177">
        <v>492</v>
      </c>
      <c r="M177" s="15">
        <f t="shared" si="15"/>
        <v>7.35</v>
      </c>
      <c r="N177" s="15">
        <f t="shared" si="16"/>
        <v>8.1999999999999993</v>
      </c>
    </row>
    <row r="178" spans="1:14" x14ac:dyDescent="0.25">
      <c r="A178">
        <v>4445114986</v>
      </c>
      <c r="B178" t="s">
        <v>6</v>
      </c>
      <c r="C178" s="12">
        <v>42475</v>
      </c>
      <c r="D178">
        <f t="shared" si="12"/>
        <v>15</v>
      </c>
      <c r="E178">
        <f t="shared" si="13"/>
        <v>4</v>
      </c>
      <c r="F178">
        <f t="shared" si="14"/>
        <v>2016</v>
      </c>
      <c r="G178" s="13">
        <v>0</v>
      </c>
      <c r="H178" t="s">
        <v>30</v>
      </c>
      <c r="I178">
        <v>2</v>
      </c>
      <c r="J178">
        <v>337</v>
      </c>
      <c r="K178">
        <v>379</v>
      </c>
      <c r="M178" s="15">
        <f t="shared" si="15"/>
        <v>5.6166666666666663</v>
      </c>
      <c r="N178" s="15">
        <f t="shared" si="16"/>
        <v>6.3166666666666664</v>
      </c>
    </row>
    <row r="179" spans="1:14" x14ac:dyDescent="0.25">
      <c r="A179">
        <v>4445114986</v>
      </c>
      <c r="B179" t="s">
        <v>7</v>
      </c>
      <c r="C179" s="12">
        <v>42476</v>
      </c>
      <c r="D179">
        <f t="shared" si="12"/>
        <v>16</v>
      </c>
      <c r="E179">
        <f t="shared" si="13"/>
        <v>4</v>
      </c>
      <c r="F179">
        <f t="shared" si="14"/>
        <v>2016</v>
      </c>
      <c r="G179" s="13">
        <v>0</v>
      </c>
      <c r="H179" t="s">
        <v>30</v>
      </c>
      <c r="I179">
        <v>1</v>
      </c>
      <c r="J179">
        <v>462</v>
      </c>
      <c r="K179">
        <v>499</v>
      </c>
      <c r="M179" s="15">
        <f t="shared" si="15"/>
        <v>7.7</v>
      </c>
      <c r="N179" s="15">
        <f t="shared" si="16"/>
        <v>8.3166666666666664</v>
      </c>
    </row>
    <row r="180" spans="1:14" x14ac:dyDescent="0.25">
      <c r="A180">
        <v>4445114986</v>
      </c>
      <c r="B180" t="s">
        <v>8</v>
      </c>
      <c r="C180" s="12">
        <v>42477</v>
      </c>
      <c r="D180">
        <f t="shared" si="12"/>
        <v>17</v>
      </c>
      <c r="E180">
        <f t="shared" si="13"/>
        <v>4</v>
      </c>
      <c r="F180">
        <f t="shared" si="14"/>
        <v>2016</v>
      </c>
      <c r="G180" s="13">
        <v>0</v>
      </c>
      <c r="H180" t="s">
        <v>30</v>
      </c>
      <c r="I180">
        <v>1</v>
      </c>
      <c r="J180">
        <v>98</v>
      </c>
      <c r="K180">
        <v>107</v>
      </c>
      <c r="M180" s="15">
        <f t="shared" si="15"/>
        <v>1.6333333333333333</v>
      </c>
      <c r="N180" s="15">
        <f t="shared" si="16"/>
        <v>1.7833333333333334</v>
      </c>
    </row>
    <row r="181" spans="1:14" x14ac:dyDescent="0.25">
      <c r="A181">
        <v>4445114986</v>
      </c>
      <c r="B181" t="s">
        <v>9</v>
      </c>
      <c r="C181" s="12">
        <v>42479</v>
      </c>
      <c r="D181">
        <f t="shared" si="12"/>
        <v>19</v>
      </c>
      <c r="E181">
        <f t="shared" si="13"/>
        <v>4</v>
      </c>
      <c r="F181">
        <f t="shared" si="14"/>
        <v>2016</v>
      </c>
      <c r="G181" s="13">
        <v>0</v>
      </c>
      <c r="H181" t="s">
        <v>30</v>
      </c>
      <c r="I181">
        <v>2</v>
      </c>
      <c r="J181">
        <v>388</v>
      </c>
      <c r="K181">
        <v>424</v>
      </c>
      <c r="M181" s="15">
        <f t="shared" si="15"/>
        <v>6.4666666666666668</v>
      </c>
      <c r="N181" s="15">
        <f t="shared" si="16"/>
        <v>7.0666666666666664</v>
      </c>
    </row>
    <row r="182" spans="1:14" x14ac:dyDescent="0.25">
      <c r="A182">
        <v>4445114986</v>
      </c>
      <c r="B182" t="s">
        <v>10</v>
      </c>
      <c r="C182" s="12">
        <v>42480</v>
      </c>
      <c r="D182">
        <f t="shared" si="12"/>
        <v>20</v>
      </c>
      <c r="E182">
        <f t="shared" si="13"/>
        <v>4</v>
      </c>
      <c r="F182">
        <f t="shared" si="14"/>
        <v>2016</v>
      </c>
      <c r="G182" s="13">
        <v>0</v>
      </c>
      <c r="H182" t="s">
        <v>30</v>
      </c>
      <c r="I182">
        <v>1</v>
      </c>
      <c r="J182">
        <v>439</v>
      </c>
      <c r="K182">
        <v>462</v>
      </c>
      <c r="M182" s="15">
        <f t="shared" si="15"/>
        <v>7.3166666666666664</v>
      </c>
      <c r="N182" s="15">
        <f t="shared" si="16"/>
        <v>7.7</v>
      </c>
    </row>
    <row r="183" spans="1:14" x14ac:dyDescent="0.25">
      <c r="A183">
        <v>4445114986</v>
      </c>
      <c r="B183" t="s">
        <v>11</v>
      </c>
      <c r="C183" s="12">
        <v>42481</v>
      </c>
      <c r="D183">
        <f t="shared" si="12"/>
        <v>21</v>
      </c>
      <c r="E183">
        <f t="shared" si="13"/>
        <v>4</v>
      </c>
      <c r="F183">
        <f t="shared" si="14"/>
        <v>2016</v>
      </c>
      <c r="G183" s="13">
        <v>0</v>
      </c>
      <c r="H183" t="s">
        <v>30</v>
      </c>
      <c r="I183">
        <v>1</v>
      </c>
      <c r="J183">
        <v>436</v>
      </c>
      <c r="K183">
        <v>469</v>
      </c>
      <c r="M183" s="15">
        <f t="shared" si="15"/>
        <v>7.2666666666666666</v>
      </c>
      <c r="N183" s="15">
        <f t="shared" si="16"/>
        <v>7.8166666666666664</v>
      </c>
    </row>
    <row r="184" spans="1:14" x14ac:dyDescent="0.25">
      <c r="A184">
        <v>4445114986</v>
      </c>
      <c r="B184" t="s">
        <v>20</v>
      </c>
      <c r="C184" s="12">
        <v>42482</v>
      </c>
      <c r="D184">
        <f t="shared" si="12"/>
        <v>22</v>
      </c>
      <c r="E184">
        <f t="shared" si="13"/>
        <v>4</v>
      </c>
      <c r="F184">
        <f t="shared" si="14"/>
        <v>2016</v>
      </c>
      <c r="G184" s="13">
        <v>0</v>
      </c>
      <c r="H184" t="s">
        <v>30</v>
      </c>
      <c r="I184">
        <v>1</v>
      </c>
      <c r="J184">
        <v>388</v>
      </c>
      <c r="K184">
        <v>417</v>
      </c>
      <c r="M184" s="15">
        <f t="shared" si="15"/>
        <v>6.4666666666666668</v>
      </c>
      <c r="N184" s="15">
        <f t="shared" si="16"/>
        <v>6.95</v>
      </c>
    </row>
    <row r="185" spans="1:14" x14ac:dyDescent="0.25">
      <c r="A185">
        <v>4445114986</v>
      </c>
      <c r="B185" t="s">
        <v>14</v>
      </c>
      <c r="C185" s="12">
        <v>42485</v>
      </c>
      <c r="D185">
        <f t="shared" si="12"/>
        <v>25</v>
      </c>
      <c r="E185">
        <f t="shared" si="13"/>
        <v>4</v>
      </c>
      <c r="F185">
        <f t="shared" si="14"/>
        <v>2016</v>
      </c>
      <c r="G185" s="13">
        <v>0</v>
      </c>
      <c r="H185" t="s">
        <v>30</v>
      </c>
      <c r="I185">
        <v>1</v>
      </c>
      <c r="J185">
        <v>328</v>
      </c>
      <c r="K185">
        <v>345</v>
      </c>
      <c r="M185" s="15">
        <f t="shared" si="15"/>
        <v>5.4666666666666668</v>
      </c>
      <c r="N185" s="15">
        <f t="shared" si="16"/>
        <v>5.75</v>
      </c>
    </row>
    <row r="186" spans="1:14" x14ac:dyDescent="0.25">
      <c r="A186">
        <v>4445114986</v>
      </c>
      <c r="B186" t="s">
        <v>15</v>
      </c>
      <c r="C186" s="12">
        <v>42486</v>
      </c>
      <c r="D186">
        <f t="shared" si="12"/>
        <v>26</v>
      </c>
      <c r="E186">
        <f t="shared" si="13"/>
        <v>4</v>
      </c>
      <c r="F186">
        <f t="shared" si="14"/>
        <v>2016</v>
      </c>
      <c r="G186" s="13">
        <v>0</v>
      </c>
      <c r="H186" t="s">
        <v>30</v>
      </c>
      <c r="I186">
        <v>2</v>
      </c>
      <c r="J186">
        <v>353</v>
      </c>
      <c r="K186">
        <v>391</v>
      </c>
      <c r="M186" s="15">
        <f t="shared" si="15"/>
        <v>5.8833333333333337</v>
      </c>
      <c r="N186" s="15">
        <f t="shared" si="16"/>
        <v>6.5166666666666666</v>
      </c>
    </row>
    <row r="187" spans="1:14" x14ac:dyDescent="0.25">
      <c r="A187">
        <v>4445114986</v>
      </c>
      <c r="B187" t="s">
        <v>21</v>
      </c>
      <c r="C187" s="12">
        <v>42487</v>
      </c>
      <c r="D187">
        <f t="shared" si="12"/>
        <v>27</v>
      </c>
      <c r="E187">
        <f t="shared" si="13"/>
        <v>4</v>
      </c>
      <c r="F187">
        <f t="shared" si="14"/>
        <v>2016</v>
      </c>
      <c r="G187" s="13">
        <v>0</v>
      </c>
      <c r="H187" t="s">
        <v>30</v>
      </c>
      <c r="I187">
        <v>1</v>
      </c>
      <c r="J187">
        <v>332</v>
      </c>
      <c r="K187">
        <v>374</v>
      </c>
      <c r="M187" s="15">
        <f t="shared" si="15"/>
        <v>5.5333333333333332</v>
      </c>
      <c r="N187" s="15">
        <f t="shared" si="16"/>
        <v>6.2333333333333334</v>
      </c>
    </row>
    <row r="188" spans="1:14" x14ac:dyDescent="0.25">
      <c r="A188">
        <v>4445114986</v>
      </c>
      <c r="B188" t="s">
        <v>16</v>
      </c>
      <c r="C188" s="12">
        <v>42488</v>
      </c>
      <c r="D188">
        <f t="shared" si="12"/>
        <v>28</v>
      </c>
      <c r="E188">
        <f t="shared" si="13"/>
        <v>4</v>
      </c>
      <c r="F188">
        <f t="shared" si="14"/>
        <v>2016</v>
      </c>
      <c r="G188" s="13">
        <v>0</v>
      </c>
      <c r="H188" t="s">
        <v>30</v>
      </c>
      <c r="I188">
        <v>1</v>
      </c>
      <c r="J188">
        <v>419</v>
      </c>
      <c r="K188">
        <v>442</v>
      </c>
      <c r="M188" s="15">
        <f t="shared" si="15"/>
        <v>6.9833333333333334</v>
      </c>
      <c r="N188" s="15">
        <f t="shared" si="16"/>
        <v>7.3666666666666663</v>
      </c>
    </row>
    <row r="189" spans="1:14" x14ac:dyDescent="0.25">
      <c r="A189">
        <v>4445114986</v>
      </c>
      <c r="B189" t="s">
        <v>17</v>
      </c>
      <c r="C189" s="12">
        <v>42489</v>
      </c>
      <c r="D189">
        <f t="shared" si="12"/>
        <v>29</v>
      </c>
      <c r="E189">
        <f t="shared" si="13"/>
        <v>4</v>
      </c>
      <c r="F189">
        <f t="shared" si="14"/>
        <v>2016</v>
      </c>
      <c r="G189" s="13">
        <v>0</v>
      </c>
      <c r="H189" t="s">
        <v>30</v>
      </c>
      <c r="I189">
        <v>1</v>
      </c>
      <c r="J189">
        <v>106</v>
      </c>
      <c r="K189">
        <v>108</v>
      </c>
      <c r="M189" s="15">
        <f t="shared" si="15"/>
        <v>1.7666666666666666</v>
      </c>
      <c r="N189" s="15">
        <f t="shared" si="16"/>
        <v>1.8</v>
      </c>
    </row>
    <row r="190" spans="1:14" x14ac:dyDescent="0.25">
      <c r="A190">
        <v>4445114986</v>
      </c>
      <c r="B190" t="s">
        <v>18</v>
      </c>
      <c r="C190" s="12">
        <v>42490</v>
      </c>
      <c r="D190">
        <f t="shared" si="12"/>
        <v>30</v>
      </c>
      <c r="E190">
        <f t="shared" si="13"/>
        <v>4</v>
      </c>
      <c r="F190">
        <f t="shared" si="14"/>
        <v>2016</v>
      </c>
      <c r="G190" s="13">
        <v>0</v>
      </c>
      <c r="H190" t="s">
        <v>30</v>
      </c>
      <c r="I190">
        <v>1</v>
      </c>
      <c r="J190">
        <v>322</v>
      </c>
      <c r="K190">
        <v>353</v>
      </c>
      <c r="M190" s="15">
        <f t="shared" si="15"/>
        <v>5.3666666666666663</v>
      </c>
      <c r="N190" s="15">
        <f t="shared" si="16"/>
        <v>5.8833333333333337</v>
      </c>
    </row>
    <row r="191" spans="1:14" x14ac:dyDescent="0.25">
      <c r="A191">
        <v>4445114986</v>
      </c>
      <c r="B191" s="1">
        <v>42374</v>
      </c>
      <c r="C191" s="12">
        <v>42491</v>
      </c>
      <c r="D191">
        <f t="shared" si="12"/>
        <v>1</v>
      </c>
      <c r="E191">
        <f t="shared" si="13"/>
        <v>5</v>
      </c>
      <c r="F191">
        <f t="shared" si="14"/>
        <v>2016</v>
      </c>
      <c r="G191" s="13">
        <v>0</v>
      </c>
      <c r="H191" t="s">
        <v>30</v>
      </c>
      <c r="I191">
        <v>2</v>
      </c>
      <c r="J191">
        <v>439</v>
      </c>
      <c r="K191">
        <v>459</v>
      </c>
      <c r="M191" s="15">
        <f t="shared" si="15"/>
        <v>7.3166666666666664</v>
      </c>
      <c r="N191" s="15">
        <f t="shared" si="16"/>
        <v>7.65</v>
      </c>
    </row>
    <row r="192" spans="1:14" x14ac:dyDescent="0.25">
      <c r="A192">
        <v>4445114986</v>
      </c>
      <c r="B192" s="1">
        <v>42405</v>
      </c>
      <c r="C192" s="12">
        <v>42492</v>
      </c>
      <c r="D192">
        <f t="shared" si="12"/>
        <v>2</v>
      </c>
      <c r="E192">
        <f t="shared" si="13"/>
        <v>5</v>
      </c>
      <c r="F192">
        <f t="shared" si="14"/>
        <v>2016</v>
      </c>
      <c r="G192" s="13">
        <v>0</v>
      </c>
      <c r="H192" t="s">
        <v>30</v>
      </c>
      <c r="I192">
        <v>1</v>
      </c>
      <c r="J192">
        <v>502</v>
      </c>
      <c r="K192">
        <v>542</v>
      </c>
      <c r="M192" s="15">
        <f t="shared" si="15"/>
        <v>8.3666666666666671</v>
      </c>
      <c r="N192" s="15">
        <f t="shared" si="16"/>
        <v>9.0333333333333332</v>
      </c>
    </row>
    <row r="193" spans="1:14" x14ac:dyDescent="0.25">
      <c r="A193">
        <v>4445114986</v>
      </c>
      <c r="B193" s="1">
        <v>42434</v>
      </c>
      <c r="C193" s="12">
        <v>42493</v>
      </c>
      <c r="D193">
        <f t="shared" si="12"/>
        <v>3</v>
      </c>
      <c r="E193">
        <f t="shared" si="13"/>
        <v>5</v>
      </c>
      <c r="F193">
        <f t="shared" si="14"/>
        <v>2016</v>
      </c>
      <c r="G193" s="13">
        <v>0</v>
      </c>
      <c r="H193" t="s">
        <v>30</v>
      </c>
      <c r="I193">
        <v>2</v>
      </c>
      <c r="J193">
        <v>417</v>
      </c>
      <c r="K193">
        <v>450</v>
      </c>
      <c r="M193" s="15">
        <f t="shared" si="15"/>
        <v>6.95</v>
      </c>
      <c r="N193" s="15">
        <f t="shared" si="16"/>
        <v>7.5</v>
      </c>
    </row>
    <row r="194" spans="1:14" x14ac:dyDescent="0.25">
      <c r="A194">
        <v>4445114986</v>
      </c>
      <c r="B194" s="1">
        <v>42465</v>
      </c>
      <c r="C194" s="12">
        <v>42494</v>
      </c>
      <c r="D194">
        <f t="shared" si="12"/>
        <v>4</v>
      </c>
      <c r="E194">
        <f t="shared" si="13"/>
        <v>5</v>
      </c>
      <c r="F194">
        <f t="shared" si="14"/>
        <v>2016</v>
      </c>
      <c r="G194" s="13">
        <v>0</v>
      </c>
      <c r="H194" t="s">
        <v>30</v>
      </c>
      <c r="I194">
        <v>2</v>
      </c>
      <c r="J194">
        <v>337</v>
      </c>
      <c r="K194">
        <v>363</v>
      </c>
      <c r="M194" s="15">
        <f t="shared" si="15"/>
        <v>5.6166666666666663</v>
      </c>
      <c r="N194" s="15">
        <f t="shared" si="16"/>
        <v>6.05</v>
      </c>
    </row>
    <row r="195" spans="1:14" x14ac:dyDescent="0.25">
      <c r="A195">
        <v>4445114986</v>
      </c>
      <c r="B195" s="1">
        <v>42495</v>
      </c>
      <c r="C195" s="12">
        <v>42495</v>
      </c>
      <c r="D195">
        <f t="shared" si="12"/>
        <v>5</v>
      </c>
      <c r="E195">
        <f t="shared" si="13"/>
        <v>5</v>
      </c>
      <c r="F195">
        <f t="shared" si="14"/>
        <v>2016</v>
      </c>
      <c r="G195" s="13">
        <v>0</v>
      </c>
      <c r="H195" t="s">
        <v>30</v>
      </c>
      <c r="I195">
        <v>2</v>
      </c>
      <c r="J195">
        <v>462</v>
      </c>
      <c r="K195">
        <v>513</v>
      </c>
      <c r="M195" s="15">
        <f t="shared" si="15"/>
        <v>7.7</v>
      </c>
      <c r="N195" s="15">
        <f t="shared" si="16"/>
        <v>8.5500000000000007</v>
      </c>
    </row>
    <row r="196" spans="1:14" x14ac:dyDescent="0.25">
      <c r="A196">
        <v>4445114986</v>
      </c>
      <c r="B196" s="1">
        <v>42526</v>
      </c>
      <c r="C196" s="12">
        <v>42496</v>
      </c>
      <c r="D196">
        <f t="shared" si="12"/>
        <v>6</v>
      </c>
      <c r="E196">
        <f t="shared" si="13"/>
        <v>5</v>
      </c>
      <c r="F196">
        <f t="shared" si="14"/>
        <v>2016</v>
      </c>
      <c r="G196" s="13">
        <v>0</v>
      </c>
      <c r="H196" t="s">
        <v>30</v>
      </c>
      <c r="I196">
        <v>2</v>
      </c>
      <c r="J196">
        <v>374</v>
      </c>
      <c r="K196">
        <v>402</v>
      </c>
      <c r="M196" s="15">
        <f t="shared" si="15"/>
        <v>6.2333333333333334</v>
      </c>
      <c r="N196" s="15">
        <f t="shared" si="16"/>
        <v>6.7</v>
      </c>
    </row>
    <row r="197" spans="1:14" x14ac:dyDescent="0.25">
      <c r="A197">
        <v>4445114986</v>
      </c>
      <c r="B197" s="1">
        <v>42556</v>
      </c>
      <c r="C197" s="12">
        <v>42497</v>
      </c>
      <c r="D197">
        <f t="shared" si="12"/>
        <v>7</v>
      </c>
      <c r="E197">
        <f t="shared" si="13"/>
        <v>5</v>
      </c>
      <c r="F197">
        <f t="shared" si="14"/>
        <v>2016</v>
      </c>
      <c r="G197" s="13">
        <v>0</v>
      </c>
      <c r="H197" t="s">
        <v>30</v>
      </c>
      <c r="I197">
        <v>2</v>
      </c>
      <c r="J197">
        <v>401</v>
      </c>
      <c r="K197">
        <v>436</v>
      </c>
      <c r="M197" s="15">
        <f t="shared" si="15"/>
        <v>6.6833333333333336</v>
      </c>
      <c r="N197" s="15">
        <f t="shared" si="16"/>
        <v>7.2666666666666666</v>
      </c>
    </row>
    <row r="198" spans="1:14" x14ac:dyDescent="0.25">
      <c r="A198">
        <v>4445114986</v>
      </c>
      <c r="B198" s="1">
        <v>42587</v>
      </c>
      <c r="C198" s="12">
        <v>42498</v>
      </c>
      <c r="D198">
        <f t="shared" si="12"/>
        <v>8</v>
      </c>
      <c r="E198">
        <f t="shared" si="13"/>
        <v>5</v>
      </c>
      <c r="F198">
        <f t="shared" si="14"/>
        <v>2016</v>
      </c>
      <c r="G198" s="13">
        <v>0</v>
      </c>
      <c r="H198" t="s">
        <v>30</v>
      </c>
      <c r="I198">
        <v>1</v>
      </c>
      <c r="J198">
        <v>361</v>
      </c>
      <c r="K198">
        <v>391</v>
      </c>
      <c r="M198" s="15">
        <f t="shared" si="15"/>
        <v>6.0166666666666666</v>
      </c>
      <c r="N198" s="15">
        <f t="shared" si="16"/>
        <v>6.5166666666666666</v>
      </c>
    </row>
    <row r="199" spans="1:14" x14ac:dyDescent="0.25">
      <c r="A199">
        <v>4445114986</v>
      </c>
      <c r="B199" s="1">
        <v>42618</v>
      </c>
      <c r="C199" s="12">
        <v>42499</v>
      </c>
      <c r="D199">
        <f t="shared" si="12"/>
        <v>9</v>
      </c>
      <c r="E199">
        <f t="shared" si="13"/>
        <v>5</v>
      </c>
      <c r="F199">
        <f t="shared" si="14"/>
        <v>2016</v>
      </c>
      <c r="G199" s="13">
        <v>0</v>
      </c>
      <c r="H199" t="s">
        <v>30</v>
      </c>
      <c r="I199">
        <v>1</v>
      </c>
      <c r="J199">
        <v>457</v>
      </c>
      <c r="K199">
        <v>533</v>
      </c>
      <c r="M199" s="15">
        <f t="shared" si="15"/>
        <v>7.6166666666666663</v>
      </c>
      <c r="N199" s="15">
        <f t="shared" si="16"/>
        <v>8.8833333333333329</v>
      </c>
    </row>
    <row r="200" spans="1:14" x14ac:dyDescent="0.25">
      <c r="A200">
        <v>4445114986</v>
      </c>
      <c r="B200" s="1">
        <v>42648</v>
      </c>
      <c r="C200" s="12">
        <v>42500</v>
      </c>
      <c r="D200">
        <f t="shared" si="12"/>
        <v>10</v>
      </c>
      <c r="E200">
        <f t="shared" si="13"/>
        <v>5</v>
      </c>
      <c r="F200">
        <f t="shared" si="14"/>
        <v>2016</v>
      </c>
      <c r="G200" s="13">
        <v>0</v>
      </c>
      <c r="H200" t="s">
        <v>30</v>
      </c>
      <c r="I200">
        <v>1</v>
      </c>
      <c r="J200">
        <v>405</v>
      </c>
      <c r="K200">
        <v>426</v>
      </c>
      <c r="M200" s="15">
        <f t="shared" si="15"/>
        <v>6.75</v>
      </c>
      <c r="N200" s="15">
        <f t="shared" si="16"/>
        <v>7.1</v>
      </c>
    </row>
    <row r="201" spans="1:14" x14ac:dyDescent="0.25">
      <c r="A201">
        <v>4445114986</v>
      </c>
      <c r="B201" s="1">
        <v>42679</v>
      </c>
      <c r="C201" s="12">
        <v>42501</v>
      </c>
      <c r="D201">
        <f t="shared" ref="D201:D264" si="17">DAY($C201)</f>
        <v>11</v>
      </c>
      <c r="E201">
        <f t="shared" ref="E201:E264" si="18">MONTH($C201)</f>
        <v>5</v>
      </c>
      <c r="F201">
        <f t="shared" ref="F201:F264" si="19">YEAR($C201)</f>
        <v>2016</v>
      </c>
      <c r="G201" s="13">
        <v>0</v>
      </c>
      <c r="H201" t="s">
        <v>30</v>
      </c>
      <c r="I201">
        <v>1</v>
      </c>
      <c r="J201">
        <v>499</v>
      </c>
      <c r="K201">
        <v>530</v>
      </c>
      <c r="M201" s="15">
        <f t="shared" si="15"/>
        <v>8.3166666666666664</v>
      </c>
      <c r="N201" s="15">
        <f t="shared" si="16"/>
        <v>8.8333333333333339</v>
      </c>
    </row>
    <row r="202" spans="1:14" x14ac:dyDescent="0.25">
      <c r="A202">
        <v>4445114986</v>
      </c>
      <c r="B202" s="1">
        <v>42709</v>
      </c>
      <c r="C202" s="12">
        <v>42502</v>
      </c>
      <c r="D202">
        <f t="shared" si="17"/>
        <v>12</v>
      </c>
      <c r="E202">
        <f t="shared" si="18"/>
        <v>5</v>
      </c>
      <c r="F202">
        <f t="shared" si="19"/>
        <v>2016</v>
      </c>
      <c r="G202" s="13">
        <v>0</v>
      </c>
      <c r="H202" t="s">
        <v>30</v>
      </c>
      <c r="I202">
        <v>1</v>
      </c>
      <c r="J202">
        <v>483</v>
      </c>
      <c r="K202">
        <v>501</v>
      </c>
      <c r="M202" s="15">
        <f t="shared" si="15"/>
        <v>8.0500000000000007</v>
      </c>
      <c r="N202" s="15">
        <f t="shared" si="16"/>
        <v>8.35</v>
      </c>
    </row>
    <row r="203" spans="1:14" x14ac:dyDescent="0.25">
      <c r="A203">
        <v>4558609924</v>
      </c>
      <c r="B203" t="s">
        <v>11</v>
      </c>
      <c r="C203" s="12">
        <v>42481</v>
      </c>
      <c r="D203">
        <f t="shared" si="17"/>
        <v>21</v>
      </c>
      <c r="E203">
        <f t="shared" si="18"/>
        <v>4</v>
      </c>
      <c r="F203">
        <f t="shared" si="19"/>
        <v>2016</v>
      </c>
      <c r="G203" s="13">
        <v>0</v>
      </c>
      <c r="H203" t="s">
        <v>30</v>
      </c>
      <c r="I203">
        <v>1</v>
      </c>
      <c r="J203">
        <v>126</v>
      </c>
      <c r="K203">
        <v>137</v>
      </c>
      <c r="M203" s="15">
        <f t="shared" si="15"/>
        <v>2.1</v>
      </c>
      <c r="N203" s="15">
        <f t="shared" si="16"/>
        <v>2.2833333333333332</v>
      </c>
    </row>
    <row r="204" spans="1:14" x14ac:dyDescent="0.25">
      <c r="A204">
        <v>4558609924</v>
      </c>
      <c r="B204" t="s">
        <v>15</v>
      </c>
      <c r="C204" s="12">
        <v>42486</v>
      </c>
      <c r="D204">
        <f t="shared" si="17"/>
        <v>26</v>
      </c>
      <c r="E204">
        <f t="shared" si="18"/>
        <v>4</v>
      </c>
      <c r="F204">
        <f t="shared" si="19"/>
        <v>2016</v>
      </c>
      <c r="G204" s="13">
        <v>0</v>
      </c>
      <c r="H204" t="s">
        <v>30</v>
      </c>
      <c r="I204">
        <v>1</v>
      </c>
      <c r="J204">
        <v>103</v>
      </c>
      <c r="K204">
        <v>121</v>
      </c>
      <c r="M204" s="15">
        <f t="shared" si="15"/>
        <v>1.7166666666666666</v>
      </c>
      <c r="N204" s="15">
        <f t="shared" si="16"/>
        <v>2.0166666666666666</v>
      </c>
    </row>
    <row r="205" spans="1:14" x14ac:dyDescent="0.25">
      <c r="A205">
        <v>4558609924</v>
      </c>
      <c r="B205" t="s">
        <v>17</v>
      </c>
      <c r="C205" s="12">
        <v>42489</v>
      </c>
      <c r="D205">
        <f t="shared" si="17"/>
        <v>29</v>
      </c>
      <c r="E205">
        <f t="shared" si="18"/>
        <v>4</v>
      </c>
      <c r="F205">
        <f t="shared" si="19"/>
        <v>2016</v>
      </c>
      <c r="G205" s="13">
        <v>0</v>
      </c>
      <c r="H205" t="s">
        <v>30</v>
      </c>
      <c r="I205">
        <v>1</v>
      </c>
      <c r="J205">
        <v>171</v>
      </c>
      <c r="K205">
        <v>179</v>
      </c>
      <c r="M205" s="15">
        <f t="shared" si="15"/>
        <v>2.85</v>
      </c>
      <c r="N205" s="15">
        <f t="shared" si="16"/>
        <v>2.9833333333333334</v>
      </c>
    </row>
    <row r="206" spans="1:14" x14ac:dyDescent="0.25">
      <c r="A206">
        <v>4558609924</v>
      </c>
      <c r="B206" s="1">
        <v>42374</v>
      </c>
      <c r="C206" s="12">
        <v>42491</v>
      </c>
      <c r="D206">
        <f t="shared" si="17"/>
        <v>1</v>
      </c>
      <c r="E206">
        <f t="shared" si="18"/>
        <v>5</v>
      </c>
      <c r="F206">
        <f t="shared" si="19"/>
        <v>2016</v>
      </c>
      <c r="G206" s="13">
        <v>0</v>
      </c>
      <c r="H206" t="s">
        <v>30</v>
      </c>
      <c r="I206">
        <v>1</v>
      </c>
      <c r="J206">
        <v>115</v>
      </c>
      <c r="K206">
        <v>129</v>
      </c>
      <c r="M206" s="15">
        <f t="shared" si="15"/>
        <v>1.9166666666666667</v>
      </c>
      <c r="N206" s="15">
        <f t="shared" si="16"/>
        <v>2.15</v>
      </c>
    </row>
    <row r="207" spans="1:14" x14ac:dyDescent="0.25">
      <c r="A207">
        <v>4558609924</v>
      </c>
      <c r="B207" s="1">
        <v>42587</v>
      </c>
      <c r="C207" s="12">
        <v>42498</v>
      </c>
      <c r="D207">
        <f t="shared" si="17"/>
        <v>8</v>
      </c>
      <c r="E207">
        <f t="shared" si="18"/>
        <v>5</v>
      </c>
      <c r="F207">
        <f t="shared" si="19"/>
        <v>2016</v>
      </c>
      <c r="G207" s="13">
        <v>0</v>
      </c>
      <c r="H207" t="s">
        <v>30</v>
      </c>
      <c r="I207">
        <v>1</v>
      </c>
      <c r="J207">
        <v>123</v>
      </c>
      <c r="K207">
        <v>134</v>
      </c>
      <c r="M207" s="15">
        <f t="shared" ref="M207:M270" si="20">J207/$L$5</f>
        <v>2.0499999999999998</v>
      </c>
      <c r="N207" s="15">
        <f t="shared" ref="N207:N270" si="21">K207/$L$5</f>
        <v>2.2333333333333334</v>
      </c>
    </row>
    <row r="208" spans="1:14" x14ac:dyDescent="0.25">
      <c r="A208">
        <v>4702921684</v>
      </c>
      <c r="B208" s="1">
        <v>42708</v>
      </c>
      <c r="C208" s="12">
        <v>42472</v>
      </c>
      <c r="D208">
        <f t="shared" si="17"/>
        <v>12</v>
      </c>
      <c r="E208">
        <f t="shared" si="18"/>
        <v>4</v>
      </c>
      <c r="F208">
        <f t="shared" si="19"/>
        <v>2016</v>
      </c>
      <c r="G208" s="13">
        <v>0</v>
      </c>
      <c r="H208" t="s">
        <v>30</v>
      </c>
      <c r="I208">
        <v>1</v>
      </c>
      <c r="J208">
        <v>425</v>
      </c>
      <c r="K208">
        <v>439</v>
      </c>
      <c r="M208" s="15">
        <f t="shared" si="20"/>
        <v>7.083333333333333</v>
      </c>
      <c r="N208" s="15">
        <f t="shared" si="21"/>
        <v>7.3166666666666664</v>
      </c>
    </row>
    <row r="209" spans="1:14" x14ac:dyDescent="0.25">
      <c r="A209">
        <v>4702921684</v>
      </c>
      <c r="B209" t="s">
        <v>5</v>
      </c>
      <c r="C209" s="12">
        <v>42473</v>
      </c>
      <c r="D209">
        <f t="shared" si="17"/>
        <v>13</v>
      </c>
      <c r="E209">
        <f t="shared" si="18"/>
        <v>4</v>
      </c>
      <c r="F209">
        <f t="shared" si="19"/>
        <v>2016</v>
      </c>
      <c r="G209" s="13">
        <v>0</v>
      </c>
      <c r="H209" t="s">
        <v>30</v>
      </c>
      <c r="I209">
        <v>2</v>
      </c>
      <c r="J209">
        <v>400</v>
      </c>
      <c r="K209">
        <v>430</v>
      </c>
      <c r="M209" s="15">
        <f t="shared" si="20"/>
        <v>6.666666666666667</v>
      </c>
      <c r="N209" s="15">
        <f t="shared" si="21"/>
        <v>7.166666666666667</v>
      </c>
    </row>
    <row r="210" spans="1:14" x14ac:dyDescent="0.25">
      <c r="A210">
        <v>4702921684</v>
      </c>
      <c r="B210" t="s">
        <v>19</v>
      </c>
      <c r="C210" s="12">
        <v>42474</v>
      </c>
      <c r="D210">
        <f t="shared" si="17"/>
        <v>14</v>
      </c>
      <c r="E210">
        <f t="shared" si="18"/>
        <v>4</v>
      </c>
      <c r="F210">
        <f t="shared" si="19"/>
        <v>2016</v>
      </c>
      <c r="G210" s="13">
        <v>0</v>
      </c>
      <c r="H210" t="s">
        <v>30</v>
      </c>
      <c r="I210">
        <v>1</v>
      </c>
      <c r="J210">
        <v>384</v>
      </c>
      <c r="K210">
        <v>415</v>
      </c>
      <c r="M210" s="15">
        <f t="shared" si="20"/>
        <v>6.4</v>
      </c>
      <c r="N210" s="15">
        <f t="shared" si="21"/>
        <v>6.916666666666667</v>
      </c>
    </row>
    <row r="211" spans="1:14" x14ac:dyDescent="0.25">
      <c r="A211">
        <v>4702921684</v>
      </c>
      <c r="B211" t="s">
        <v>6</v>
      </c>
      <c r="C211" s="12">
        <v>42475</v>
      </c>
      <c r="D211">
        <f t="shared" si="17"/>
        <v>15</v>
      </c>
      <c r="E211">
        <f t="shared" si="18"/>
        <v>4</v>
      </c>
      <c r="F211">
        <f t="shared" si="19"/>
        <v>2016</v>
      </c>
      <c r="G211" s="13">
        <v>0</v>
      </c>
      <c r="H211" t="s">
        <v>30</v>
      </c>
      <c r="I211">
        <v>1</v>
      </c>
      <c r="J211">
        <v>253</v>
      </c>
      <c r="K211">
        <v>257</v>
      </c>
      <c r="M211" s="15">
        <f t="shared" si="20"/>
        <v>4.2166666666666668</v>
      </c>
      <c r="N211" s="15">
        <f t="shared" si="21"/>
        <v>4.2833333333333332</v>
      </c>
    </row>
    <row r="212" spans="1:14" x14ac:dyDescent="0.25">
      <c r="A212">
        <v>4702921684</v>
      </c>
      <c r="B212" t="s">
        <v>7</v>
      </c>
      <c r="C212" s="12">
        <v>42476</v>
      </c>
      <c r="D212">
        <f t="shared" si="17"/>
        <v>16</v>
      </c>
      <c r="E212">
        <f t="shared" si="18"/>
        <v>4</v>
      </c>
      <c r="F212">
        <f t="shared" si="19"/>
        <v>2016</v>
      </c>
      <c r="G212" s="13">
        <v>0</v>
      </c>
      <c r="H212" t="s">
        <v>30</v>
      </c>
      <c r="I212">
        <v>2</v>
      </c>
      <c r="J212">
        <v>382</v>
      </c>
      <c r="K212">
        <v>406</v>
      </c>
      <c r="M212" s="15">
        <f t="shared" si="20"/>
        <v>6.3666666666666663</v>
      </c>
      <c r="N212" s="15">
        <f t="shared" si="21"/>
        <v>6.7666666666666666</v>
      </c>
    </row>
    <row r="213" spans="1:14" x14ac:dyDescent="0.25">
      <c r="A213">
        <v>4702921684</v>
      </c>
      <c r="B213" t="s">
        <v>8</v>
      </c>
      <c r="C213" s="12">
        <v>42477</v>
      </c>
      <c r="D213">
        <f t="shared" si="17"/>
        <v>17</v>
      </c>
      <c r="E213">
        <f t="shared" si="18"/>
        <v>4</v>
      </c>
      <c r="F213">
        <f t="shared" si="19"/>
        <v>2016</v>
      </c>
      <c r="G213" s="13">
        <v>0</v>
      </c>
      <c r="H213" t="s">
        <v>30</v>
      </c>
      <c r="I213">
        <v>1</v>
      </c>
      <c r="J213">
        <v>591</v>
      </c>
      <c r="K213">
        <v>612</v>
      </c>
      <c r="M213" s="15">
        <f t="shared" si="20"/>
        <v>9.85</v>
      </c>
      <c r="N213" s="15">
        <f t="shared" si="21"/>
        <v>10.199999999999999</v>
      </c>
    </row>
    <row r="214" spans="1:14" x14ac:dyDescent="0.25">
      <c r="A214">
        <v>4702921684</v>
      </c>
      <c r="B214" t="s">
        <v>22</v>
      </c>
      <c r="C214" s="12">
        <v>42478</v>
      </c>
      <c r="D214">
        <f t="shared" si="17"/>
        <v>18</v>
      </c>
      <c r="E214">
        <f t="shared" si="18"/>
        <v>4</v>
      </c>
      <c r="F214">
        <f t="shared" si="19"/>
        <v>2016</v>
      </c>
      <c r="G214" s="13">
        <v>0</v>
      </c>
      <c r="H214" t="s">
        <v>30</v>
      </c>
      <c r="I214">
        <v>1</v>
      </c>
      <c r="J214">
        <v>293</v>
      </c>
      <c r="K214">
        <v>312</v>
      </c>
      <c r="M214" s="15">
        <f t="shared" si="20"/>
        <v>4.8833333333333337</v>
      </c>
      <c r="N214" s="15">
        <f t="shared" si="21"/>
        <v>5.2</v>
      </c>
    </row>
    <row r="215" spans="1:14" x14ac:dyDescent="0.25">
      <c r="A215">
        <v>4702921684</v>
      </c>
      <c r="B215" t="s">
        <v>9</v>
      </c>
      <c r="C215" s="12">
        <v>42479</v>
      </c>
      <c r="D215">
        <f t="shared" si="17"/>
        <v>19</v>
      </c>
      <c r="E215">
        <f t="shared" si="18"/>
        <v>4</v>
      </c>
      <c r="F215">
        <f t="shared" si="19"/>
        <v>2016</v>
      </c>
      <c r="G215" s="13">
        <v>0</v>
      </c>
      <c r="H215" t="s">
        <v>30</v>
      </c>
      <c r="I215">
        <v>1</v>
      </c>
      <c r="J215">
        <v>457</v>
      </c>
      <c r="K215">
        <v>487</v>
      </c>
      <c r="M215" s="15">
        <f t="shared" si="20"/>
        <v>7.6166666666666663</v>
      </c>
      <c r="N215" s="15">
        <f t="shared" si="21"/>
        <v>8.1166666666666671</v>
      </c>
    </row>
    <row r="216" spans="1:14" x14ac:dyDescent="0.25">
      <c r="A216">
        <v>4702921684</v>
      </c>
      <c r="B216" t="s">
        <v>10</v>
      </c>
      <c r="C216" s="12">
        <v>42480</v>
      </c>
      <c r="D216">
        <f t="shared" si="17"/>
        <v>20</v>
      </c>
      <c r="E216">
        <f t="shared" si="18"/>
        <v>4</v>
      </c>
      <c r="F216">
        <f t="shared" si="19"/>
        <v>2016</v>
      </c>
      <c r="G216" s="13">
        <v>0</v>
      </c>
      <c r="H216" t="s">
        <v>30</v>
      </c>
      <c r="I216">
        <v>1</v>
      </c>
      <c r="J216">
        <v>454</v>
      </c>
      <c r="K216">
        <v>468</v>
      </c>
      <c r="M216" s="15">
        <f t="shared" si="20"/>
        <v>7.5666666666666664</v>
      </c>
      <c r="N216" s="15">
        <f t="shared" si="21"/>
        <v>7.8</v>
      </c>
    </row>
    <row r="217" spans="1:14" x14ac:dyDescent="0.25">
      <c r="A217">
        <v>4702921684</v>
      </c>
      <c r="B217" t="s">
        <v>11</v>
      </c>
      <c r="C217" s="12">
        <v>42481</v>
      </c>
      <c r="D217">
        <f t="shared" si="17"/>
        <v>21</v>
      </c>
      <c r="E217">
        <f t="shared" si="18"/>
        <v>4</v>
      </c>
      <c r="F217">
        <f t="shared" si="19"/>
        <v>2016</v>
      </c>
      <c r="G217" s="13">
        <v>0</v>
      </c>
      <c r="H217" t="s">
        <v>30</v>
      </c>
      <c r="I217">
        <v>1</v>
      </c>
      <c r="J217">
        <v>425</v>
      </c>
      <c r="K217">
        <v>434</v>
      </c>
      <c r="M217" s="15">
        <f t="shared" si="20"/>
        <v>7.083333333333333</v>
      </c>
      <c r="N217" s="15">
        <f t="shared" si="21"/>
        <v>7.2333333333333334</v>
      </c>
    </row>
    <row r="218" spans="1:14" x14ac:dyDescent="0.25">
      <c r="A218">
        <v>4702921684</v>
      </c>
      <c r="B218" t="s">
        <v>12</v>
      </c>
      <c r="C218" s="12">
        <v>42483</v>
      </c>
      <c r="D218">
        <f t="shared" si="17"/>
        <v>23</v>
      </c>
      <c r="E218">
        <f t="shared" si="18"/>
        <v>4</v>
      </c>
      <c r="F218">
        <f t="shared" si="19"/>
        <v>2016</v>
      </c>
      <c r="G218" s="13">
        <v>0</v>
      </c>
      <c r="H218" t="s">
        <v>30</v>
      </c>
      <c r="I218">
        <v>1</v>
      </c>
      <c r="J218">
        <v>465</v>
      </c>
      <c r="K218">
        <v>475</v>
      </c>
      <c r="M218" s="15">
        <f t="shared" si="20"/>
        <v>7.75</v>
      </c>
      <c r="N218" s="15">
        <f t="shared" si="21"/>
        <v>7.916666666666667</v>
      </c>
    </row>
    <row r="219" spans="1:14" x14ac:dyDescent="0.25">
      <c r="A219">
        <v>4702921684</v>
      </c>
      <c r="B219" t="s">
        <v>13</v>
      </c>
      <c r="C219" s="12">
        <v>42484</v>
      </c>
      <c r="D219">
        <f t="shared" si="17"/>
        <v>24</v>
      </c>
      <c r="E219">
        <f t="shared" si="18"/>
        <v>4</v>
      </c>
      <c r="F219">
        <f t="shared" si="19"/>
        <v>2016</v>
      </c>
      <c r="G219" s="13">
        <v>0</v>
      </c>
      <c r="H219" t="s">
        <v>30</v>
      </c>
      <c r="I219">
        <v>1</v>
      </c>
      <c r="J219">
        <v>480</v>
      </c>
      <c r="K219">
        <v>506</v>
      </c>
      <c r="M219" s="15">
        <f t="shared" si="20"/>
        <v>8</v>
      </c>
      <c r="N219" s="15">
        <f t="shared" si="21"/>
        <v>8.4333333333333336</v>
      </c>
    </row>
    <row r="220" spans="1:14" x14ac:dyDescent="0.25">
      <c r="A220">
        <v>4702921684</v>
      </c>
      <c r="B220" t="s">
        <v>14</v>
      </c>
      <c r="C220" s="12">
        <v>42485</v>
      </c>
      <c r="D220">
        <f t="shared" si="17"/>
        <v>25</v>
      </c>
      <c r="E220">
        <f t="shared" si="18"/>
        <v>4</v>
      </c>
      <c r="F220">
        <f t="shared" si="19"/>
        <v>2016</v>
      </c>
      <c r="G220" s="13">
        <v>0</v>
      </c>
      <c r="H220" t="s">
        <v>30</v>
      </c>
      <c r="I220">
        <v>1</v>
      </c>
      <c r="J220">
        <v>370</v>
      </c>
      <c r="K220">
        <v>380</v>
      </c>
      <c r="M220" s="15">
        <f t="shared" si="20"/>
        <v>6.166666666666667</v>
      </c>
      <c r="N220" s="15">
        <f t="shared" si="21"/>
        <v>6.333333333333333</v>
      </c>
    </row>
    <row r="221" spans="1:14" x14ac:dyDescent="0.25">
      <c r="A221">
        <v>4702921684</v>
      </c>
      <c r="B221" t="s">
        <v>15</v>
      </c>
      <c r="C221" s="12">
        <v>42486</v>
      </c>
      <c r="D221">
        <f t="shared" si="17"/>
        <v>26</v>
      </c>
      <c r="E221">
        <f t="shared" si="18"/>
        <v>4</v>
      </c>
      <c r="F221">
        <f t="shared" si="19"/>
        <v>2016</v>
      </c>
      <c r="G221" s="13">
        <v>0</v>
      </c>
      <c r="H221" t="s">
        <v>30</v>
      </c>
      <c r="I221">
        <v>1</v>
      </c>
      <c r="J221">
        <v>421</v>
      </c>
      <c r="K221">
        <v>429</v>
      </c>
      <c r="M221" s="15">
        <f t="shared" si="20"/>
        <v>7.0166666666666666</v>
      </c>
      <c r="N221" s="15">
        <f t="shared" si="21"/>
        <v>7.15</v>
      </c>
    </row>
    <row r="222" spans="1:14" x14ac:dyDescent="0.25">
      <c r="A222">
        <v>4702921684</v>
      </c>
      <c r="B222" t="s">
        <v>21</v>
      </c>
      <c r="C222" s="12">
        <v>42487</v>
      </c>
      <c r="D222">
        <f t="shared" si="17"/>
        <v>27</v>
      </c>
      <c r="E222">
        <f t="shared" si="18"/>
        <v>4</v>
      </c>
      <c r="F222">
        <f t="shared" si="19"/>
        <v>2016</v>
      </c>
      <c r="G222" s="13">
        <v>0</v>
      </c>
      <c r="H222" t="s">
        <v>30</v>
      </c>
      <c r="I222">
        <v>1</v>
      </c>
      <c r="J222">
        <v>432</v>
      </c>
      <c r="K222">
        <v>449</v>
      </c>
      <c r="M222" s="15">
        <f t="shared" si="20"/>
        <v>7.2</v>
      </c>
      <c r="N222" s="15">
        <f t="shared" si="21"/>
        <v>7.4833333333333334</v>
      </c>
    </row>
    <row r="223" spans="1:14" x14ac:dyDescent="0.25">
      <c r="A223">
        <v>4702921684</v>
      </c>
      <c r="B223" t="s">
        <v>16</v>
      </c>
      <c r="C223" s="12">
        <v>42488</v>
      </c>
      <c r="D223">
        <f t="shared" si="17"/>
        <v>28</v>
      </c>
      <c r="E223">
        <f t="shared" si="18"/>
        <v>4</v>
      </c>
      <c r="F223">
        <f t="shared" si="19"/>
        <v>2016</v>
      </c>
      <c r="G223" s="13">
        <v>0</v>
      </c>
      <c r="H223" t="s">
        <v>30</v>
      </c>
      <c r="I223">
        <v>1</v>
      </c>
      <c r="J223">
        <v>442</v>
      </c>
      <c r="K223">
        <v>461</v>
      </c>
      <c r="M223" s="15">
        <f t="shared" si="20"/>
        <v>7.3666666666666663</v>
      </c>
      <c r="N223" s="15">
        <f t="shared" si="21"/>
        <v>7.6833333333333336</v>
      </c>
    </row>
    <row r="224" spans="1:14" x14ac:dyDescent="0.25">
      <c r="A224">
        <v>4702921684</v>
      </c>
      <c r="B224" t="s">
        <v>17</v>
      </c>
      <c r="C224" s="12">
        <v>42489</v>
      </c>
      <c r="D224">
        <f t="shared" si="17"/>
        <v>29</v>
      </c>
      <c r="E224">
        <f t="shared" si="18"/>
        <v>4</v>
      </c>
      <c r="F224">
        <f t="shared" si="19"/>
        <v>2016</v>
      </c>
      <c r="G224" s="13">
        <v>0</v>
      </c>
      <c r="H224" t="s">
        <v>30</v>
      </c>
      <c r="I224">
        <v>1</v>
      </c>
      <c r="J224">
        <v>433</v>
      </c>
      <c r="K224">
        <v>447</v>
      </c>
      <c r="M224" s="15">
        <f t="shared" si="20"/>
        <v>7.2166666666666668</v>
      </c>
      <c r="N224" s="15">
        <f t="shared" si="21"/>
        <v>7.45</v>
      </c>
    </row>
    <row r="225" spans="1:14" x14ac:dyDescent="0.25">
      <c r="A225">
        <v>4702921684</v>
      </c>
      <c r="B225" t="s">
        <v>18</v>
      </c>
      <c r="C225" s="12">
        <v>42490</v>
      </c>
      <c r="D225">
        <f t="shared" si="17"/>
        <v>30</v>
      </c>
      <c r="E225">
        <f t="shared" si="18"/>
        <v>4</v>
      </c>
      <c r="F225">
        <f t="shared" si="19"/>
        <v>2016</v>
      </c>
      <c r="G225" s="13">
        <v>0</v>
      </c>
      <c r="H225" t="s">
        <v>30</v>
      </c>
      <c r="I225">
        <v>1</v>
      </c>
      <c r="J225">
        <v>479</v>
      </c>
      <c r="K225">
        <v>501</v>
      </c>
      <c r="M225" s="15">
        <f t="shared" si="20"/>
        <v>7.9833333333333334</v>
      </c>
      <c r="N225" s="15">
        <f t="shared" si="21"/>
        <v>8.35</v>
      </c>
    </row>
    <row r="226" spans="1:14" x14ac:dyDescent="0.25">
      <c r="A226">
        <v>4702921684</v>
      </c>
      <c r="B226" s="1">
        <v>42434</v>
      </c>
      <c r="C226" s="12">
        <v>42493</v>
      </c>
      <c r="D226">
        <f t="shared" si="17"/>
        <v>3</v>
      </c>
      <c r="E226">
        <f t="shared" si="18"/>
        <v>5</v>
      </c>
      <c r="F226">
        <f t="shared" si="19"/>
        <v>2016</v>
      </c>
      <c r="G226" s="13">
        <v>0</v>
      </c>
      <c r="H226" t="s">
        <v>30</v>
      </c>
      <c r="I226">
        <v>1</v>
      </c>
      <c r="J226">
        <v>327</v>
      </c>
      <c r="K226">
        <v>373</v>
      </c>
      <c r="M226" s="15">
        <f t="shared" si="20"/>
        <v>5.45</v>
      </c>
      <c r="N226" s="15">
        <f t="shared" si="21"/>
        <v>6.2166666666666668</v>
      </c>
    </row>
    <row r="227" spans="1:14" x14ac:dyDescent="0.25">
      <c r="A227">
        <v>4702921684</v>
      </c>
      <c r="B227" s="1">
        <v>42465</v>
      </c>
      <c r="C227" s="12">
        <v>42494</v>
      </c>
      <c r="D227">
        <f t="shared" si="17"/>
        <v>4</v>
      </c>
      <c r="E227">
        <f t="shared" si="18"/>
        <v>5</v>
      </c>
      <c r="F227">
        <f t="shared" si="19"/>
        <v>2016</v>
      </c>
      <c r="G227" s="13">
        <v>0</v>
      </c>
      <c r="H227" t="s">
        <v>30</v>
      </c>
      <c r="I227">
        <v>1</v>
      </c>
      <c r="J227">
        <v>412</v>
      </c>
      <c r="K227">
        <v>434</v>
      </c>
      <c r="M227" s="15">
        <f t="shared" si="20"/>
        <v>6.8666666666666663</v>
      </c>
      <c r="N227" s="15">
        <f t="shared" si="21"/>
        <v>7.2333333333333334</v>
      </c>
    </row>
    <row r="228" spans="1:14" x14ac:dyDescent="0.25">
      <c r="A228">
        <v>4702921684</v>
      </c>
      <c r="B228" s="1">
        <v>42495</v>
      </c>
      <c r="C228" s="12">
        <v>42495</v>
      </c>
      <c r="D228">
        <f t="shared" si="17"/>
        <v>5</v>
      </c>
      <c r="E228">
        <f t="shared" si="18"/>
        <v>5</v>
      </c>
      <c r="F228">
        <f t="shared" si="19"/>
        <v>2016</v>
      </c>
      <c r="G228" s="13">
        <v>0</v>
      </c>
      <c r="H228" t="s">
        <v>30</v>
      </c>
      <c r="I228">
        <v>1</v>
      </c>
      <c r="J228">
        <v>414</v>
      </c>
      <c r="K228">
        <v>428</v>
      </c>
      <c r="M228" s="15">
        <f t="shared" si="20"/>
        <v>6.9</v>
      </c>
      <c r="N228" s="15">
        <f t="shared" si="21"/>
        <v>7.1333333333333337</v>
      </c>
    </row>
    <row r="229" spans="1:14" x14ac:dyDescent="0.25">
      <c r="A229">
        <v>4702921684</v>
      </c>
      <c r="B229" s="1">
        <v>42526</v>
      </c>
      <c r="C229" s="12">
        <v>42496</v>
      </c>
      <c r="D229">
        <f t="shared" si="17"/>
        <v>6</v>
      </c>
      <c r="E229">
        <f t="shared" si="18"/>
        <v>5</v>
      </c>
      <c r="F229">
        <f t="shared" si="19"/>
        <v>2016</v>
      </c>
      <c r="G229" s="13">
        <v>0</v>
      </c>
      <c r="H229" t="s">
        <v>30</v>
      </c>
      <c r="I229">
        <v>1</v>
      </c>
      <c r="J229">
        <v>404</v>
      </c>
      <c r="K229">
        <v>449</v>
      </c>
      <c r="M229" s="15">
        <f t="shared" si="20"/>
        <v>6.7333333333333334</v>
      </c>
      <c r="N229" s="15">
        <f t="shared" si="21"/>
        <v>7.4833333333333334</v>
      </c>
    </row>
    <row r="230" spans="1:14" x14ac:dyDescent="0.25">
      <c r="A230">
        <v>4702921684</v>
      </c>
      <c r="B230" s="1">
        <v>42556</v>
      </c>
      <c r="C230" s="12">
        <v>42497</v>
      </c>
      <c r="D230">
        <f t="shared" si="17"/>
        <v>7</v>
      </c>
      <c r="E230">
        <f t="shared" si="18"/>
        <v>5</v>
      </c>
      <c r="F230">
        <f t="shared" si="19"/>
        <v>2016</v>
      </c>
      <c r="G230" s="13">
        <v>0</v>
      </c>
      <c r="H230" t="s">
        <v>30</v>
      </c>
      <c r="I230">
        <v>1</v>
      </c>
      <c r="J230">
        <v>520</v>
      </c>
      <c r="K230">
        <v>543</v>
      </c>
      <c r="M230" s="15">
        <f t="shared" si="20"/>
        <v>8.6666666666666661</v>
      </c>
      <c r="N230" s="15">
        <f t="shared" si="21"/>
        <v>9.0500000000000007</v>
      </c>
    </row>
    <row r="231" spans="1:14" x14ac:dyDescent="0.25">
      <c r="A231">
        <v>4702921684</v>
      </c>
      <c r="B231" s="1">
        <v>42556</v>
      </c>
      <c r="C231" s="12">
        <v>42497</v>
      </c>
      <c r="D231">
        <f t="shared" si="17"/>
        <v>7</v>
      </c>
      <c r="E231">
        <f t="shared" si="18"/>
        <v>5</v>
      </c>
      <c r="F231">
        <f t="shared" si="19"/>
        <v>2016</v>
      </c>
      <c r="G231" s="13">
        <v>0</v>
      </c>
      <c r="H231" t="s">
        <v>30</v>
      </c>
      <c r="I231">
        <v>1</v>
      </c>
      <c r="J231">
        <v>520</v>
      </c>
      <c r="K231">
        <v>543</v>
      </c>
      <c r="M231" s="15">
        <f t="shared" si="20"/>
        <v>8.6666666666666661</v>
      </c>
      <c r="N231" s="15">
        <f t="shared" si="21"/>
        <v>9.0500000000000007</v>
      </c>
    </row>
    <row r="232" spans="1:14" x14ac:dyDescent="0.25">
      <c r="A232">
        <v>4702921684</v>
      </c>
      <c r="B232" s="1">
        <v>42618</v>
      </c>
      <c r="C232" s="12">
        <v>42499</v>
      </c>
      <c r="D232">
        <f t="shared" si="17"/>
        <v>9</v>
      </c>
      <c r="E232">
        <f t="shared" si="18"/>
        <v>5</v>
      </c>
      <c r="F232">
        <f t="shared" si="19"/>
        <v>2016</v>
      </c>
      <c r="G232" s="13">
        <v>0</v>
      </c>
      <c r="H232" t="s">
        <v>30</v>
      </c>
      <c r="I232">
        <v>1</v>
      </c>
      <c r="J232">
        <v>435</v>
      </c>
      <c r="K232">
        <v>458</v>
      </c>
      <c r="M232" s="15">
        <f t="shared" si="20"/>
        <v>7.25</v>
      </c>
      <c r="N232" s="15">
        <f t="shared" si="21"/>
        <v>7.6333333333333337</v>
      </c>
    </row>
    <row r="233" spans="1:14" x14ac:dyDescent="0.25">
      <c r="A233">
        <v>4702921684</v>
      </c>
      <c r="B233" s="1">
        <v>42648</v>
      </c>
      <c r="C233" s="12">
        <v>42500</v>
      </c>
      <c r="D233">
        <f t="shared" si="17"/>
        <v>10</v>
      </c>
      <c r="E233">
        <f t="shared" si="18"/>
        <v>5</v>
      </c>
      <c r="F233">
        <f t="shared" si="19"/>
        <v>2016</v>
      </c>
      <c r="G233" s="13">
        <v>0</v>
      </c>
      <c r="H233" t="s">
        <v>30</v>
      </c>
      <c r="I233">
        <v>1</v>
      </c>
      <c r="J233">
        <v>416</v>
      </c>
      <c r="K233">
        <v>431</v>
      </c>
      <c r="M233" s="15">
        <f t="shared" si="20"/>
        <v>6.9333333333333336</v>
      </c>
      <c r="N233" s="15">
        <f t="shared" si="21"/>
        <v>7.1833333333333336</v>
      </c>
    </row>
    <row r="234" spans="1:14" x14ac:dyDescent="0.25">
      <c r="A234">
        <v>4702921684</v>
      </c>
      <c r="B234" s="1">
        <v>42679</v>
      </c>
      <c r="C234" s="12">
        <v>42501</v>
      </c>
      <c r="D234">
        <f t="shared" si="17"/>
        <v>11</v>
      </c>
      <c r="E234">
        <f t="shared" si="18"/>
        <v>5</v>
      </c>
      <c r="F234">
        <f t="shared" si="19"/>
        <v>2016</v>
      </c>
      <c r="G234" s="13">
        <v>0</v>
      </c>
      <c r="H234" t="s">
        <v>30</v>
      </c>
      <c r="I234">
        <v>1</v>
      </c>
      <c r="J234">
        <v>354</v>
      </c>
      <c r="K234">
        <v>366</v>
      </c>
      <c r="M234" s="15">
        <f t="shared" si="20"/>
        <v>5.9</v>
      </c>
      <c r="N234" s="15">
        <f t="shared" si="21"/>
        <v>6.1</v>
      </c>
    </row>
    <row r="235" spans="1:14" x14ac:dyDescent="0.25">
      <c r="A235">
        <v>4702921684</v>
      </c>
      <c r="B235" s="1">
        <v>42709</v>
      </c>
      <c r="C235" s="12">
        <v>42502</v>
      </c>
      <c r="D235">
        <f t="shared" si="17"/>
        <v>12</v>
      </c>
      <c r="E235">
        <f t="shared" si="18"/>
        <v>5</v>
      </c>
      <c r="F235">
        <f t="shared" si="19"/>
        <v>2016</v>
      </c>
      <c r="G235" s="13">
        <v>0</v>
      </c>
      <c r="H235" t="s">
        <v>30</v>
      </c>
      <c r="I235">
        <v>1</v>
      </c>
      <c r="J235">
        <v>404</v>
      </c>
      <c r="K235">
        <v>442</v>
      </c>
      <c r="M235" s="15">
        <f t="shared" si="20"/>
        <v>6.7333333333333334</v>
      </c>
      <c r="N235" s="15">
        <f t="shared" si="21"/>
        <v>7.3666666666666663</v>
      </c>
    </row>
    <row r="236" spans="1:14" x14ac:dyDescent="0.25">
      <c r="A236">
        <v>5553957443</v>
      </c>
      <c r="B236" s="1">
        <v>42708</v>
      </c>
      <c r="C236" s="12">
        <v>42472</v>
      </c>
      <c r="D236">
        <f t="shared" si="17"/>
        <v>12</v>
      </c>
      <c r="E236">
        <f t="shared" si="18"/>
        <v>4</v>
      </c>
      <c r="F236">
        <f t="shared" si="19"/>
        <v>2016</v>
      </c>
      <c r="G236" s="13">
        <v>0</v>
      </c>
      <c r="H236" t="s">
        <v>30</v>
      </c>
      <c r="I236">
        <v>1</v>
      </c>
      <c r="J236">
        <v>441</v>
      </c>
      <c r="K236">
        <v>464</v>
      </c>
      <c r="M236" s="15">
        <f t="shared" si="20"/>
        <v>7.35</v>
      </c>
      <c r="N236" s="15">
        <f t="shared" si="21"/>
        <v>7.7333333333333334</v>
      </c>
    </row>
    <row r="237" spans="1:14" x14ac:dyDescent="0.25">
      <c r="A237">
        <v>5553957443</v>
      </c>
      <c r="B237" t="s">
        <v>5</v>
      </c>
      <c r="C237" s="12">
        <v>42473</v>
      </c>
      <c r="D237">
        <f t="shared" si="17"/>
        <v>13</v>
      </c>
      <c r="E237">
        <f t="shared" si="18"/>
        <v>4</v>
      </c>
      <c r="F237">
        <f t="shared" si="19"/>
        <v>2016</v>
      </c>
      <c r="G237" s="13">
        <v>0</v>
      </c>
      <c r="H237" t="s">
        <v>30</v>
      </c>
      <c r="I237">
        <v>2</v>
      </c>
      <c r="J237">
        <v>455</v>
      </c>
      <c r="K237">
        <v>488</v>
      </c>
      <c r="M237" s="15">
        <f t="shared" si="20"/>
        <v>7.583333333333333</v>
      </c>
      <c r="N237" s="15">
        <f t="shared" si="21"/>
        <v>8.1333333333333329</v>
      </c>
    </row>
    <row r="238" spans="1:14" x14ac:dyDescent="0.25">
      <c r="A238">
        <v>5553957443</v>
      </c>
      <c r="B238" t="s">
        <v>19</v>
      </c>
      <c r="C238" s="12">
        <v>42474</v>
      </c>
      <c r="D238">
        <f t="shared" si="17"/>
        <v>14</v>
      </c>
      <c r="E238">
        <f t="shared" si="18"/>
        <v>4</v>
      </c>
      <c r="F238">
        <f t="shared" si="19"/>
        <v>2016</v>
      </c>
      <c r="G238" s="13">
        <v>0</v>
      </c>
      <c r="H238" t="s">
        <v>30</v>
      </c>
      <c r="I238">
        <v>1</v>
      </c>
      <c r="J238">
        <v>357</v>
      </c>
      <c r="K238">
        <v>418</v>
      </c>
      <c r="M238" s="15">
        <f t="shared" si="20"/>
        <v>5.95</v>
      </c>
      <c r="N238" s="15">
        <f t="shared" si="21"/>
        <v>6.9666666666666668</v>
      </c>
    </row>
    <row r="239" spans="1:14" x14ac:dyDescent="0.25">
      <c r="A239">
        <v>5553957443</v>
      </c>
      <c r="B239" t="s">
        <v>6</v>
      </c>
      <c r="C239" s="12">
        <v>42475</v>
      </c>
      <c r="D239">
        <f t="shared" si="17"/>
        <v>15</v>
      </c>
      <c r="E239">
        <f t="shared" si="18"/>
        <v>4</v>
      </c>
      <c r="F239">
        <f t="shared" si="19"/>
        <v>2016</v>
      </c>
      <c r="G239" s="13">
        <v>0</v>
      </c>
      <c r="H239" t="s">
        <v>30</v>
      </c>
      <c r="I239">
        <v>1</v>
      </c>
      <c r="J239">
        <v>377</v>
      </c>
      <c r="K239">
        <v>409</v>
      </c>
      <c r="M239" s="15">
        <f t="shared" si="20"/>
        <v>6.2833333333333332</v>
      </c>
      <c r="N239" s="15">
        <f t="shared" si="21"/>
        <v>6.8166666666666664</v>
      </c>
    </row>
    <row r="240" spans="1:14" x14ac:dyDescent="0.25">
      <c r="A240">
        <v>5553957443</v>
      </c>
      <c r="B240" t="s">
        <v>7</v>
      </c>
      <c r="C240" s="12">
        <v>42476</v>
      </c>
      <c r="D240">
        <f t="shared" si="17"/>
        <v>16</v>
      </c>
      <c r="E240">
        <f t="shared" si="18"/>
        <v>4</v>
      </c>
      <c r="F240">
        <f t="shared" si="19"/>
        <v>2016</v>
      </c>
      <c r="G240" s="13">
        <v>0</v>
      </c>
      <c r="H240" t="s">
        <v>30</v>
      </c>
      <c r="I240">
        <v>2</v>
      </c>
      <c r="J240">
        <v>651</v>
      </c>
      <c r="K240">
        <v>686</v>
      </c>
      <c r="M240" s="15">
        <f t="shared" si="20"/>
        <v>10.85</v>
      </c>
      <c r="N240" s="15">
        <f t="shared" si="21"/>
        <v>11.433333333333334</v>
      </c>
    </row>
    <row r="241" spans="1:14" x14ac:dyDescent="0.25">
      <c r="A241">
        <v>5553957443</v>
      </c>
      <c r="B241" t="s">
        <v>8</v>
      </c>
      <c r="C241" s="12">
        <v>42477</v>
      </c>
      <c r="D241">
        <f t="shared" si="17"/>
        <v>17</v>
      </c>
      <c r="E241">
        <f t="shared" si="18"/>
        <v>4</v>
      </c>
      <c r="F241">
        <f t="shared" si="19"/>
        <v>2016</v>
      </c>
      <c r="G241" s="13">
        <v>0</v>
      </c>
      <c r="H241" t="s">
        <v>30</v>
      </c>
      <c r="I241">
        <v>1</v>
      </c>
      <c r="J241">
        <v>350</v>
      </c>
      <c r="K241">
        <v>402</v>
      </c>
      <c r="M241" s="15">
        <f t="shared" si="20"/>
        <v>5.833333333333333</v>
      </c>
      <c r="N241" s="15">
        <f t="shared" si="21"/>
        <v>6.7</v>
      </c>
    </row>
    <row r="242" spans="1:14" x14ac:dyDescent="0.25">
      <c r="A242">
        <v>5553957443</v>
      </c>
      <c r="B242" t="s">
        <v>22</v>
      </c>
      <c r="C242" s="12">
        <v>42478</v>
      </c>
      <c r="D242">
        <f t="shared" si="17"/>
        <v>18</v>
      </c>
      <c r="E242">
        <f t="shared" si="18"/>
        <v>4</v>
      </c>
      <c r="F242">
        <f t="shared" si="19"/>
        <v>2016</v>
      </c>
      <c r="G242" s="13">
        <v>0</v>
      </c>
      <c r="H242" t="s">
        <v>30</v>
      </c>
      <c r="I242">
        <v>2</v>
      </c>
      <c r="J242">
        <v>520</v>
      </c>
      <c r="K242">
        <v>541</v>
      </c>
      <c r="M242" s="15">
        <f t="shared" si="20"/>
        <v>8.6666666666666661</v>
      </c>
      <c r="N242" s="15">
        <f t="shared" si="21"/>
        <v>9.0166666666666675</v>
      </c>
    </row>
    <row r="243" spans="1:14" x14ac:dyDescent="0.25">
      <c r="A243">
        <v>5553957443</v>
      </c>
      <c r="B243" t="s">
        <v>9</v>
      </c>
      <c r="C243" s="12">
        <v>42479</v>
      </c>
      <c r="D243">
        <f t="shared" si="17"/>
        <v>19</v>
      </c>
      <c r="E243">
        <f t="shared" si="18"/>
        <v>4</v>
      </c>
      <c r="F243">
        <f t="shared" si="19"/>
        <v>2016</v>
      </c>
      <c r="G243" s="13">
        <v>0</v>
      </c>
      <c r="H243" t="s">
        <v>30</v>
      </c>
      <c r="I243">
        <v>1</v>
      </c>
      <c r="J243">
        <v>357</v>
      </c>
      <c r="K243">
        <v>410</v>
      </c>
      <c r="M243" s="15">
        <f t="shared" si="20"/>
        <v>5.95</v>
      </c>
      <c r="N243" s="15">
        <f t="shared" si="21"/>
        <v>6.833333333333333</v>
      </c>
    </row>
    <row r="244" spans="1:14" x14ac:dyDescent="0.25">
      <c r="A244">
        <v>5553957443</v>
      </c>
      <c r="B244" t="s">
        <v>10</v>
      </c>
      <c r="C244" s="12">
        <v>42480</v>
      </c>
      <c r="D244">
        <f t="shared" si="17"/>
        <v>20</v>
      </c>
      <c r="E244">
        <f t="shared" si="18"/>
        <v>4</v>
      </c>
      <c r="F244">
        <f t="shared" si="19"/>
        <v>2016</v>
      </c>
      <c r="G244" s="13">
        <v>0</v>
      </c>
      <c r="H244" t="s">
        <v>30</v>
      </c>
      <c r="I244">
        <v>1</v>
      </c>
      <c r="J244">
        <v>658</v>
      </c>
      <c r="K244">
        <v>678</v>
      </c>
      <c r="M244" s="15">
        <f t="shared" si="20"/>
        <v>10.966666666666667</v>
      </c>
      <c r="N244" s="15">
        <f t="shared" si="21"/>
        <v>11.3</v>
      </c>
    </row>
    <row r="245" spans="1:14" x14ac:dyDescent="0.25">
      <c r="A245">
        <v>5553957443</v>
      </c>
      <c r="B245" t="s">
        <v>11</v>
      </c>
      <c r="C245" s="12">
        <v>42481</v>
      </c>
      <c r="D245">
        <f t="shared" si="17"/>
        <v>21</v>
      </c>
      <c r="E245">
        <f t="shared" si="18"/>
        <v>4</v>
      </c>
      <c r="F245">
        <f t="shared" si="19"/>
        <v>2016</v>
      </c>
      <c r="G245" s="13">
        <v>0</v>
      </c>
      <c r="H245" t="s">
        <v>30</v>
      </c>
      <c r="I245">
        <v>1</v>
      </c>
      <c r="J245">
        <v>399</v>
      </c>
      <c r="K245">
        <v>431</v>
      </c>
      <c r="M245" s="15">
        <f t="shared" si="20"/>
        <v>6.65</v>
      </c>
      <c r="N245" s="15">
        <f t="shared" si="21"/>
        <v>7.1833333333333336</v>
      </c>
    </row>
    <row r="246" spans="1:14" x14ac:dyDescent="0.25">
      <c r="A246">
        <v>5553957443</v>
      </c>
      <c r="B246" t="s">
        <v>20</v>
      </c>
      <c r="C246" s="12">
        <v>42482</v>
      </c>
      <c r="D246">
        <f t="shared" si="17"/>
        <v>22</v>
      </c>
      <c r="E246">
        <f t="shared" si="18"/>
        <v>4</v>
      </c>
      <c r="F246">
        <f t="shared" si="19"/>
        <v>2016</v>
      </c>
      <c r="G246" s="13">
        <v>0</v>
      </c>
      <c r="H246" t="s">
        <v>30</v>
      </c>
      <c r="I246">
        <v>1</v>
      </c>
      <c r="J246">
        <v>322</v>
      </c>
      <c r="K246">
        <v>353</v>
      </c>
      <c r="M246" s="15">
        <f t="shared" si="20"/>
        <v>5.3666666666666663</v>
      </c>
      <c r="N246" s="15">
        <f t="shared" si="21"/>
        <v>5.8833333333333337</v>
      </c>
    </row>
    <row r="247" spans="1:14" x14ac:dyDescent="0.25">
      <c r="A247">
        <v>5553957443</v>
      </c>
      <c r="B247" t="s">
        <v>12</v>
      </c>
      <c r="C247" s="12">
        <v>42483</v>
      </c>
      <c r="D247">
        <f t="shared" si="17"/>
        <v>23</v>
      </c>
      <c r="E247">
        <f t="shared" si="18"/>
        <v>4</v>
      </c>
      <c r="F247">
        <f t="shared" si="19"/>
        <v>2016</v>
      </c>
      <c r="G247" s="13">
        <v>0</v>
      </c>
      <c r="H247" t="s">
        <v>30</v>
      </c>
      <c r="I247">
        <v>2</v>
      </c>
      <c r="J247">
        <v>631</v>
      </c>
      <c r="K247">
        <v>725</v>
      </c>
      <c r="M247" s="15">
        <f t="shared" si="20"/>
        <v>10.516666666666667</v>
      </c>
      <c r="N247" s="15">
        <f t="shared" si="21"/>
        <v>12.083333333333334</v>
      </c>
    </row>
    <row r="248" spans="1:14" x14ac:dyDescent="0.25">
      <c r="A248">
        <v>5553957443</v>
      </c>
      <c r="B248" t="s">
        <v>13</v>
      </c>
      <c r="C248" s="12">
        <v>42484</v>
      </c>
      <c r="D248">
        <f t="shared" si="17"/>
        <v>24</v>
      </c>
      <c r="E248">
        <f t="shared" si="18"/>
        <v>4</v>
      </c>
      <c r="F248">
        <f t="shared" si="19"/>
        <v>2016</v>
      </c>
      <c r="G248" s="13">
        <v>0</v>
      </c>
      <c r="H248" t="s">
        <v>30</v>
      </c>
      <c r="I248">
        <v>2</v>
      </c>
      <c r="J248">
        <v>553</v>
      </c>
      <c r="K248">
        <v>640</v>
      </c>
      <c r="M248" s="15">
        <f t="shared" si="20"/>
        <v>9.2166666666666668</v>
      </c>
      <c r="N248" s="15">
        <f t="shared" si="21"/>
        <v>10.666666666666666</v>
      </c>
    </row>
    <row r="249" spans="1:14" x14ac:dyDescent="0.25">
      <c r="A249">
        <v>5553957443</v>
      </c>
      <c r="B249" t="s">
        <v>14</v>
      </c>
      <c r="C249" s="12">
        <v>42485</v>
      </c>
      <c r="D249">
        <f t="shared" si="17"/>
        <v>25</v>
      </c>
      <c r="E249">
        <f t="shared" si="18"/>
        <v>4</v>
      </c>
      <c r="F249">
        <f t="shared" si="19"/>
        <v>2016</v>
      </c>
      <c r="G249" s="13">
        <v>0</v>
      </c>
      <c r="H249" t="s">
        <v>30</v>
      </c>
      <c r="I249">
        <v>1</v>
      </c>
      <c r="J249">
        <v>433</v>
      </c>
      <c r="K249">
        <v>468</v>
      </c>
      <c r="M249" s="15">
        <f t="shared" si="20"/>
        <v>7.2166666666666668</v>
      </c>
      <c r="N249" s="15">
        <f t="shared" si="21"/>
        <v>7.8</v>
      </c>
    </row>
    <row r="250" spans="1:14" x14ac:dyDescent="0.25">
      <c r="A250">
        <v>5553957443</v>
      </c>
      <c r="B250" t="s">
        <v>15</v>
      </c>
      <c r="C250" s="12">
        <v>42486</v>
      </c>
      <c r="D250">
        <f t="shared" si="17"/>
        <v>26</v>
      </c>
      <c r="E250">
        <f t="shared" si="18"/>
        <v>4</v>
      </c>
      <c r="F250">
        <f t="shared" si="19"/>
        <v>2016</v>
      </c>
      <c r="G250" s="13">
        <v>0</v>
      </c>
      <c r="H250" t="s">
        <v>30</v>
      </c>
      <c r="I250">
        <v>1</v>
      </c>
      <c r="J250">
        <v>412</v>
      </c>
      <c r="K250">
        <v>453</v>
      </c>
      <c r="M250" s="15">
        <f t="shared" si="20"/>
        <v>6.8666666666666663</v>
      </c>
      <c r="N250" s="15">
        <f t="shared" si="21"/>
        <v>7.55</v>
      </c>
    </row>
    <row r="251" spans="1:14" x14ac:dyDescent="0.25">
      <c r="A251">
        <v>5553957443</v>
      </c>
      <c r="B251" t="s">
        <v>21</v>
      </c>
      <c r="C251" s="12">
        <v>42487</v>
      </c>
      <c r="D251">
        <f t="shared" si="17"/>
        <v>27</v>
      </c>
      <c r="E251">
        <f t="shared" si="18"/>
        <v>4</v>
      </c>
      <c r="F251">
        <f t="shared" si="19"/>
        <v>2016</v>
      </c>
      <c r="G251" s="13">
        <v>0</v>
      </c>
      <c r="H251" t="s">
        <v>30</v>
      </c>
      <c r="I251">
        <v>1</v>
      </c>
      <c r="J251">
        <v>347</v>
      </c>
      <c r="K251">
        <v>391</v>
      </c>
      <c r="M251" s="15">
        <f t="shared" si="20"/>
        <v>5.7833333333333332</v>
      </c>
      <c r="N251" s="15">
        <f t="shared" si="21"/>
        <v>6.5166666666666666</v>
      </c>
    </row>
    <row r="252" spans="1:14" x14ac:dyDescent="0.25">
      <c r="A252">
        <v>5553957443</v>
      </c>
      <c r="B252" t="s">
        <v>16</v>
      </c>
      <c r="C252" s="12">
        <v>42488</v>
      </c>
      <c r="D252">
        <f t="shared" si="17"/>
        <v>28</v>
      </c>
      <c r="E252">
        <f t="shared" si="18"/>
        <v>4</v>
      </c>
      <c r="F252">
        <f t="shared" si="19"/>
        <v>2016</v>
      </c>
      <c r="G252" s="13">
        <v>0</v>
      </c>
      <c r="H252" t="s">
        <v>30</v>
      </c>
      <c r="I252">
        <v>1</v>
      </c>
      <c r="J252">
        <v>421</v>
      </c>
      <c r="K252">
        <v>457</v>
      </c>
      <c r="M252" s="15">
        <f t="shared" si="20"/>
        <v>7.0166666666666666</v>
      </c>
      <c r="N252" s="15">
        <f t="shared" si="21"/>
        <v>7.6166666666666663</v>
      </c>
    </row>
    <row r="253" spans="1:14" x14ac:dyDescent="0.25">
      <c r="A253">
        <v>5553957443</v>
      </c>
      <c r="B253" t="s">
        <v>17</v>
      </c>
      <c r="C253" s="12">
        <v>42489</v>
      </c>
      <c r="D253">
        <f t="shared" si="17"/>
        <v>29</v>
      </c>
      <c r="E253">
        <f t="shared" si="18"/>
        <v>4</v>
      </c>
      <c r="F253">
        <f t="shared" si="19"/>
        <v>2016</v>
      </c>
      <c r="G253" s="13">
        <v>0</v>
      </c>
      <c r="H253" t="s">
        <v>30</v>
      </c>
      <c r="I253">
        <v>1</v>
      </c>
      <c r="J253">
        <v>450</v>
      </c>
      <c r="K253">
        <v>495</v>
      </c>
      <c r="M253" s="15">
        <f t="shared" si="20"/>
        <v>7.5</v>
      </c>
      <c r="N253" s="15">
        <f t="shared" si="21"/>
        <v>8.25</v>
      </c>
    </row>
    <row r="254" spans="1:14" x14ac:dyDescent="0.25">
      <c r="A254">
        <v>5553957443</v>
      </c>
      <c r="B254" t="s">
        <v>18</v>
      </c>
      <c r="C254" s="12">
        <v>42490</v>
      </c>
      <c r="D254">
        <f t="shared" si="17"/>
        <v>30</v>
      </c>
      <c r="E254">
        <f t="shared" si="18"/>
        <v>4</v>
      </c>
      <c r="F254">
        <f t="shared" si="19"/>
        <v>2016</v>
      </c>
      <c r="G254" s="13">
        <v>0</v>
      </c>
      <c r="H254" t="s">
        <v>30</v>
      </c>
      <c r="I254">
        <v>2</v>
      </c>
      <c r="J254">
        <v>775</v>
      </c>
      <c r="K254">
        <v>843</v>
      </c>
      <c r="M254" s="15">
        <f t="shared" si="20"/>
        <v>12.916666666666666</v>
      </c>
      <c r="N254" s="15">
        <f t="shared" si="21"/>
        <v>14.05</v>
      </c>
    </row>
    <row r="255" spans="1:14" x14ac:dyDescent="0.25">
      <c r="A255">
        <v>5553957443</v>
      </c>
      <c r="B255" s="1">
        <v>42374</v>
      </c>
      <c r="C255" s="12">
        <v>42491</v>
      </c>
      <c r="D255">
        <f t="shared" si="17"/>
        <v>1</v>
      </c>
      <c r="E255">
        <f t="shared" si="18"/>
        <v>5</v>
      </c>
      <c r="F255">
        <f t="shared" si="19"/>
        <v>2016</v>
      </c>
      <c r="G255" s="13">
        <v>0</v>
      </c>
      <c r="H255" t="s">
        <v>30</v>
      </c>
      <c r="I255">
        <v>2</v>
      </c>
      <c r="J255">
        <v>622</v>
      </c>
      <c r="K255">
        <v>686</v>
      </c>
      <c r="M255" s="15">
        <f t="shared" si="20"/>
        <v>10.366666666666667</v>
      </c>
      <c r="N255" s="15">
        <f t="shared" si="21"/>
        <v>11.433333333333334</v>
      </c>
    </row>
    <row r="256" spans="1:14" x14ac:dyDescent="0.25">
      <c r="A256">
        <v>5553957443</v>
      </c>
      <c r="B256" s="1">
        <v>42405</v>
      </c>
      <c r="C256" s="12">
        <v>42492</v>
      </c>
      <c r="D256">
        <f t="shared" si="17"/>
        <v>2</v>
      </c>
      <c r="E256">
        <f t="shared" si="18"/>
        <v>5</v>
      </c>
      <c r="F256">
        <f t="shared" si="19"/>
        <v>2016</v>
      </c>
      <c r="G256" s="13">
        <v>0</v>
      </c>
      <c r="H256" t="s">
        <v>30</v>
      </c>
      <c r="I256">
        <v>1</v>
      </c>
      <c r="J256">
        <v>409</v>
      </c>
      <c r="K256">
        <v>471</v>
      </c>
      <c r="M256" s="15">
        <f t="shared" si="20"/>
        <v>6.8166666666666664</v>
      </c>
      <c r="N256" s="15">
        <f t="shared" si="21"/>
        <v>7.85</v>
      </c>
    </row>
    <row r="257" spans="1:14" x14ac:dyDescent="0.25">
      <c r="A257">
        <v>5553957443</v>
      </c>
      <c r="B257" s="1">
        <v>42434</v>
      </c>
      <c r="C257" s="12">
        <v>42493</v>
      </c>
      <c r="D257">
        <f t="shared" si="17"/>
        <v>3</v>
      </c>
      <c r="E257">
        <f t="shared" si="18"/>
        <v>5</v>
      </c>
      <c r="F257">
        <f t="shared" si="19"/>
        <v>2016</v>
      </c>
      <c r="G257" s="13">
        <v>0</v>
      </c>
      <c r="H257" t="s">
        <v>30</v>
      </c>
      <c r="I257">
        <v>1</v>
      </c>
      <c r="J257">
        <v>380</v>
      </c>
      <c r="K257">
        <v>429</v>
      </c>
      <c r="M257" s="15">
        <f t="shared" si="20"/>
        <v>6.333333333333333</v>
      </c>
      <c r="N257" s="15">
        <f t="shared" si="21"/>
        <v>7.15</v>
      </c>
    </row>
    <row r="258" spans="1:14" x14ac:dyDescent="0.25">
      <c r="A258">
        <v>5553957443</v>
      </c>
      <c r="B258" s="1">
        <v>42465</v>
      </c>
      <c r="C258" s="12">
        <v>42494</v>
      </c>
      <c r="D258">
        <f t="shared" si="17"/>
        <v>4</v>
      </c>
      <c r="E258">
        <f t="shared" si="18"/>
        <v>5</v>
      </c>
      <c r="F258">
        <f t="shared" si="19"/>
        <v>2016</v>
      </c>
      <c r="G258" s="13">
        <v>0</v>
      </c>
      <c r="H258" t="s">
        <v>30</v>
      </c>
      <c r="I258">
        <v>1</v>
      </c>
      <c r="J258">
        <v>447</v>
      </c>
      <c r="K258">
        <v>470</v>
      </c>
      <c r="M258" s="15">
        <f t="shared" si="20"/>
        <v>7.45</v>
      </c>
      <c r="N258" s="15">
        <f t="shared" si="21"/>
        <v>7.833333333333333</v>
      </c>
    </row>
    <row r="259" spans="1:14" x14ac:dyDescent="0.25">
      <c r="A259">
        <v>5553957443</v>
      </c>
      <c r="B259" s="1">
        <v>42495</v>
      </c>
      <c r="C259" s="12">
        <v>42495</v>
      </c>
      <c r="D259">
        <f t="shared" si="17"/>
        <v>5</v>
      </c>
      <c r="E259">
        <f t="shared" si="18"/>
        <v>5</v>
      </c>
      <c r="F259">
        <f t="shared" si="19"/>
        <v>2016</v>
      </c>
      <c r="G259" s="13">
        <v>0</v>
      </c>
      <c r="H259" t="s">
        <v>30</v>
      </c>
      <c r="I259">
        <v>1</v>
      </c>
      <c r="J259">
        <v>419</v>
      </c>
      <c r="K259">
        <v>464</v>
      </c>
      <c r="M259" s="15">
        <f t="shared" si="20"/>
        <v>6.9833333333333334</v>
      </c>
      <c r="N259" s="15">
        <f t="shared" si="21"/>
        <v>7.7333333333333334</v>
      </c>
    </row>
    <row r="260" spans="1:14" x14ac:dyDescent="0.25">
      <c r="A260">
        <v>5553957443</v>
      </c>
      <c r="B260" s="1">
        <v>42526</v>
      </c>
      <c r="C260" s="12">
        <v>42496</v>
      </c>
      <c r="D260">
        <f t="shared" si="17"/>
        <v>6</v>
      </c>
      <c r="E260">
        <f t="shared" si="18"/>
        <v>5</v>
      </c>
      <c r="F260">
        <f t="shared" si="19"/>
        <v>2016</v>
      </c>
      <c r="G260" s="13">
        <v>0</v>
      </c>
      <c r="H260" t="s">
        <v>30</v>
      </c>
      <c r="I260">
        <v>1</v>
      </c>
      <c r="J260">
        <v>400</v>
      </c>
      <c r="K260">
        <v>434</v>
      </c>
      <c r="M260" s="15">
        <f t="shared" si="20"/>
        <v>6.666666666666667</v>
      </c>
      <c r="N260" s="15">
        <f t="shared" si="21"/>
        <v>7.2333333333333334</v>
      </c>
    </row>
    <row r="261" spans="1:14" x14ac:dyDescent="0.25">
      <c r="A261">
        <v>5553957443</v>
      </c>
      <c r="B261" s="1">
        <v>42556</v>
      </c>
      <c r="C261" s="12">
        <v>42497</v>
      </c>
      <c r="D261">
        <f t="shared" si="17"/>
        <v>7</v>
      </c>
      <c r="E261">
        <f t="shared" si="18"/>
        <v>5</v>
      </c>
      <c r="F261">
        <f t="shared" si="19"/>
        <v>2016</v>
      </c>
      <c r="G261" s="13">
        <v>0</v>
      </c>
      <c r="H261" t="s">
        <v>30</v>
      </c>
      <c r="I261">
        <v>1</v>
      </c>
      <c r="J261">
        <v>442</v>
      </c>
      <c r="K261">
        <v>470</v>
      </c>
      <c r="M261" s="15">
        <f t="shared" si="20"/>
        <v>7.3666666666666663</v>
      </c>
      <c r="N261" s="15">
        <f t="shared" si="21"/>
        <v>7.833333333333333</v>
      </c>
    </row>
    <row r="262" spans="1:14" x14ac:dyDescent="0.25">
      <c r="A262">
        <v>5553957443</v>
      </c>
      <c r="B262" s="1">
        <v>42587</v>
      </c>
      <c r="C262" s="12">
        <v>42498</v>
      </c>
      <c r="D262">
        <f t="shared" si="17"/>
        <v>8</v>
      </c>
      <c r="E262">
        <f t="shared" si="18"/>
        <v>5</v>
      </c>
      <c r="F262">
        <f t="shared" si="19"/>
        <v>2016</v>
      </c>
      <c r="G262" s="13">
        <v>0</v>
      </c>
      <c r="H262" t="s">
        <v>30</v>
      </c>
      <c r="I262">
        <v>1</v>
      </c>
      <c r="J262">
        <v>568</v>
      </c>
      <c r="K262">
        <v>608</v>
      </c>
      <c r="M262" s="15">
        <f t="shared" si="20"/>
        <v>9.4666666666666668</v>
      </c>
      <c r="N262" s="15">
        <f t="shared" si="21"/>
        <v>10.133333333333333</v>
      </c>
    </row>
    <row r="263" spans="1:14" x14ac:dyDescent="0.25">
      <c r="A263">
        <v>5553957443</v>
      </c>
      <c r="B263" s="1">
        <v>42618</v>
      </c>
      <c r="C263" s="12">
        <v>42499</v>
      </c>
      <c r="D263">
        <f t="shared" si="17"/>
        <v>9</v>
      </c>
      <c r="E263">
        <f t="shared" si="18"/>
        <v>5</v>
      </c>
      <c r="F263">
        <f t="shared" si="19"/>
        <v>2016</v>
      </c>
      <c r="G263" s="13">
        <v>0</v>
      </c>
      <c r="H263" t="s">
        <v>30</v>
      </c>
      <c r="I263">
        <v>1</v>
      </c>
      <c r="J263">
        <v>453</v>
      </c>
      <c r="K263">
        <v>494</v>
      </c>
      <c r="M263" s="15">
        <f t="shared" si="20"/>
        <v>7.55</v>
      </c>
      <c r="N263" s="15">
        <f t="shared" si="21"/>
        <v>8.2333333333333325</v>
      </c>
    </row>
    <row r="264" spans="1:14" x14ac:dyDescent="0.25">
      <c r="A264">
        <v>5553957443</v>
      </c>
      <c r="B264" s="1">
        <v>42648</v>
      </c>
      <c r="C264" s="12">
        <v>42500</v>
      </c>
      <c r="D264">
        <f t="shared" si="17"/>
        <v>10</v>
      </c>
      <c r="E264">
        <f t="shared" si="18"/>
        <v>5</v>
      </c>
      <c r="F264">
        <f t="shared" si="19"/>
        <v>2016</v>
      </c>
      <c r="G264" s="13">
        <v>0</v>
      </c>
      <c r="H264" t="s">
        <v>30</v>
      </c>
      <c r="I264">
        <v>1</v>
      </c>
      <c r="J264">
        <v>418</v>
      </c>
      <c r="K264">
        <v>443</v>
      </c>
      <c r="M264" s="15">
        <f t="shared" si="20"/>
        <v>6.9666666666666668</v>
      </c>
      <c r="N264" s="15">
        <f t="shared" si="21"/>
        <v>7.3833333333333337</v>
      </c>
    </row>
    <row r="265" spans="1:14" x14ac:dyDescent="0.25">
      <c r="A265">
        <v>5553957443</v>
      </c>
      <c r="B265" s="1">
        <v>42679</v>
      </c>
      <c r="C265" s="12">
        <v>42501</v>
      </c>
      <c r="D265">
        <f t="shared" ref="D265:D328" si="22">DAY($C265)</f>
        <v>11</v>
      </c>
      <c r="E265">
        <f t="shared" ref="E265:E328" si="23">MONTH($C265)</f>
        <v>5</v>
      </c>
      <c r="F265">
        <f t="shared" ref="F265:F328" si="24">YEAR($C265)</f>
        <v>2016</v>
      </c>
      <c r="G265" s="13">
        <v>0</v>
      </c>
      <c r="H265" t="s">
        <v>30</v>
      </c>
      <c r="I265">
        <v>1</v>
      </c>
      <c r="J265">
        <v>463</v>
      </c>
      <c r="K265">
        <v>486</v>
      </c>
      <c r="M265" s="15">
        <f t="shared" si="20"/>
        <v>7.7166666666666668</v>
      </c>
      <c r="N265" s="15">
        <f t="shared" si="21"/>
        <v>8.1</v>
      </c>
    </row>
    <row r="266" spans="1:14" x14ac:dyDescent="0.25">
      <c r="A266">
        <v>5553957443</v>
      </c>
      <c r="B266" s="1">
        <v>42709</v>
      </c>
      <c r="C266" s="12">
        <v>42502</v>
      </c>
      <c r="D266">
        <f t="shared" si="22"/>
        <v>12</v>
      </c>
      <c r="E266">
        <f t="shared" si="23"/>
        <v>5</v>
      </c>
      <c r="F266">
        <f t="shared" si="24"/>
        <v>2016</v>
      </c>
      <c r="G266" s="13">
        <v>0</v>
      </c>
      <c r="H266" t="s">
        <v>30</v>
      </c>
      <c r="I266">
        <v>1</v>
      </c>
      <c r="J266">
        <v>438</v>
      </c>
      <c r="K266">
        <v>475</v>
      </c>
      <c r="M266" s="15">
        <f t="shared" si="20"/>
        <v>7.3</v>
      </c>
      <c r="N266" s="15">
        <f t="shared" si="21"/>
        <v>7.916666666666667</v>
      </c>
    </row>
    <row r="267" spans="1:14" x14ac:dyDescent="0.25">
      <c r="A267">
        <v>5577150313</v>
      </c>
      <c r="B267" s="1">
        <v>42708</v>
      </c>
      <c r="C267" s="12">
        <v>42472</v>
      </c>
      <c r="D267">
        <f t="shared" si="22"/>
        <v>12</v>
      </c>
      <c r="E267">
        <f t="shared" si="23"/>
        <v>4</v>
      </c>
      <c r="F267">
        <f t="shared" si="24"/>
        <v>2016</v>
      </c>
      <c r="G267" s="13">
        <v>0</v>
      </c>
      <c r="H267" t="s">
        <v>30</v>
      </c>
      <c r="I267">
        <v>1</v>
      </c>
      <c r="J267">
        <v>419</v>
      </c>
      <c r="K267">
        <v>438</v>
      </c>
      <c r="M267" s="15">
        <f t="shared" si="20"/>
        <v>6.9833333333333334</v>
      </c>
      <c r="N267" s="15">
        <f t="shared" si="21"/>
        <v>7.3</v>
      </c>
    </row>
    <row r="268" spans="1:14" x14ac:dyDescent="0.25">
      <c r="A268">
        <v>5577150313</v>
      </c>
      <c r="B268" t="s">
        <v>5</v>
      </c>
      <c r="C268" s="12">
        <v>42473</v>
      </c>
      <c r="D268">
        <f t="shared" si="22"/>
        <v>13</v>
      </c>
      <c r="E268">
        <f t="shared" si="23"/>
        <v>4</v>
      </c>
      <c r="F268">
        <f t="shared" si="24"/>
        <v>2016</v>
      </c>
      <c r="G268" s="13">
        <v>0</v>
      </c>
      <c r="H268" t="s">
        <v>30</v>
      </c>
      <c r="I268">
        <v>1</v>
      </c>
      <c r="J268">
        <v>432</v>
      </c>
      <c r="K268">
        <v>458</v>
      </c>
      <c r="M268" s="15">
        <f t="shared" si="20"/>
        <v>7.2</v>
      </c>
      <c r="N268" s="15">
        <f t="shared" si="21"/>
        <v>7.6333333333333337</v>
      </c>
    </row>
    <row r="269" spans="1:14" x14ac:dyDescent="0.25">
      <c r="A269">
        <v>5577150313</v>
      </c>
      <c r="B269" t="s">
        <v>19</v>
      </c>
      <c r="C269" s="12">
        <v>42474</v>
      </c>
      <c r="D269">
        <f t="shared" si="22"/>
        <v>14</v>
      </c>
      <c r="E269">
        <f t="shared" si="23"/>
        <v>4</v>
      </c>
      <c r="F269">
        <f t="shared" si="24"/>
        <v>2016</v>
      </c>
      <c r="G269" s="13">
        <v>0</v>
      </c>
      <c r="H269" t="s">
        <v>30</v>
      </c>
      <c r="I269">
        <v>1</v>
      </c>
      <c r="J269">
        <v>477</v>
      </c>
      <c r="K269">
        <v>497</v>
      </c>
      <c r="M269" s="15">
        <f t="shared" si="20"/>
        <v>7.95</v>
      </c>
      <c r="N269" s="15">
        <f t="shared" si="21"/>
        <v>8.2833333333333332</v>
      </c>
    </row>
    <row r="270" spans="1:14" x14ac:dyDescent="0.25">
      <c r="A270">
        <v>5577150313</v>
      </c>
      <c r="B270" t="s">
        <v>6</v>
      </c>
      <c r="C270" s="12">
        <v>42475</v>
      </c>
      <c r="D270">
        <f t="shared" si="22"/>
        <v>15</v>
      </c>
      <c r="E270">
        <f t="shared" si="23"/>
        <v>4</v>
      </c>
      <c r="F270">
        <f t="shared" si="24"/>
        <v>2016</v>
      </c>
      <c r="G270" s="13">
        <v>0</v>
      </c>
      <c r="H270" t="s">
        <v>30</v>
      </c>
      <c r="I270">
        <v>1</v>
      </c>
      <c r="J270">
        <v>392</v>
      </c>
      <c r="K270">
        <v>413</v>
      </c>
      <c r="M270" s="15">
        <f t="shared" si="20"/>
        <v>6.5333333333333332</v>
      </c>
      <c r="N270" s="15">
        <f t="shared" si="21"/>
        <v>6.8833333333333337</v>
      </c>
    </row>
    <row r="271" spans="1:14" x14ac:dyDescent="0.25">
      <c r="A271">
        <v>5577150313</v>
      </c>
      <c r="B271" t="s">
        <v>7</v>
      </c>
      <c r="C271" s="12">
        <v>42476</v>
      </c>
      <c r="D271">
        <f t="shared" si="22"/>
        <v>16</v>
      </c>
      <c r="E271">
        <f t="shared" si="23"/>
        <v>4</v>
      </c>
      <c r="F271">
        <f t="shared" si="24"/>
        <v>2016</v>
      </c>
      <c r="G271" s="13">
        <v>0</v>
      </c>
      <c r="H271" t="s">
        <v>30</v>
      </c>
      <c r="I271">
        <v>1</v>
      </c>
      <c r="J271">
        <v>406</v>
      </c>
      <c r="K271">
        <v>445</v>
      </c>
      <c r="M271" s="15">
        <f t="shared" ref="M271:M334" si="25">J271/$L$5</f>
        <v>6.7666666666666666</v>
      </c>
      <c r="N271" s="15">
        <f t="shared" ref="N271:N334" si="26">K271/$L$5</f>
        <v>7.416666666666667</v>
      </c>
    </row>
    <row r="272" spans="1:14" x14ac:dyDescent="0.25">
      <c r="A272">
        <v>5577150313</v>
      </c>
      <c r="B272" t="s">
        <v>8</v>
      </c>
      <c r="C272" s="12">
        <v>42477</v>
      </c>
      <c r="D272">
        <f t="shared" si="22"/>
        <v>17</v>
      </c>
      <c r="E272">
        <f t="shared" si="23"/>
        <v>4</v>
      </c>
      <c r="F272">
        <f t="shared" si="24"/>
        <v>2016</v>
      </c>
      <c r="G272" s="13">
        <v>0</v>
      </c>
      <c r="H272" t="s">
        <v>30</v>
      </c>
      <c r="I272">
        <v>1</v>
      </c>
      <c r="J272">
        <v>549</v>
      </c>
      <c r="K272">
        <v>583</v>
      </c>
      <c r="M272" s="15">
        <f t="shared" si="25"/>
        <v>9.15</v>
      </c>
      <c r="N272" s="15">
        <f t="shared" si="26"/>
        <v>9.7166666666666668</v>
      </c>
    </row>
    <row r="273" spans="1:14" x14ac:dyDescent="0.25">
      <c r="A273">
        <v>5577150313</v>
      </c>
      <c r="B273" t="s">
        <v>22</v>
      </c>
      <c r="C273" s="12">
        <v>42478</v>
      </c>
      <c r="D273">
        <f t="shared" si="22"/>
        <v>18</v>
      </c>
      <c r="E273">
        <f t="shared" si="23"/>
        <v>4</v>
      </c>
      <c r="F273">
        <f t="shared" si="24"/>
        <v>2016</v>
      </c>
      <c r="G273" s="13">
        <v>0</v>
      </c>
      <c r="H273" t="s">
        <v>30</v>
      </c>
      <c r="I273">
        <v>1</v>
      </c>
      <c r="J273">
        <v>527</v>
      </c>
      <c r="K273">
        <v>553</v>
      </c>
      <c r="M273" s="15">
        <f t="shared" si="25"/>
        <v>8.7833333333333332</v>
      </c>
      <c r="N273" s="15">
        <f t="shared" si="26"/>
        <v>9.2166666666666668</v>
      </c>
    </row>
    <row r="274" spans="1:14" x14ac:dyDescent="0.25">
      <c r="A274">
        <v>5577150313</v>
      </c>
      <c r="B274" t="s">
        <v>9</v>
      </c>
      <c r="C274" s="12">
        <v>42479</v>
      </c>
      <c r="D274">
        <f t="shared" si="22"/>
        <v>19</v>
      </c>
      <c r="E274">
        <f t="shared" si="23"/>
        <v>4</v>
      </c>
      <c r="F274">
        <f t="shared" si="24"/>
        <v>2016</v>
      </c>
      <c r="G274" s="13">
        <v>0</v>
      </c>
      <c r="H274" t="s">
        <v>30</v>
      </c>
      <c r="I274">
        <v>1</v>
      </c>
      <c r="J274">
        <v>449</v>
      </c>
      <c r="K274">
        <v>465</v>
      </c>
      <c r="M274" s="15">
        <f t="shared" si="25"/>
        <v>7.4833333333333334</v>
      </c>
      <c r="N274" s="15">
        <f t="shared" si="26"/>
        <v>7.75</v>
      </c>
    </row>
    <row r="275" spans="1:14" x14ac:dyDescent="0.25">
      <c r="A275">
        <v>5577150313</v>
      </c>
      <c r="B275" t="s">
        <v>10</v>
      </c>
      <c r="C275" s="12">
        <v>42480</v>
      </c>
      <c r="D275">
        <f t="shared" si="22"/>
        <v>20</v>
      </c>
      <c r="E275">
        <f t="shared" si="23"/>
        <v>4</v>
      </c>
      <c r="F275">
        <f t="shared" si="24"/>
        <v>2016</v>
      </c>
      <c r="G275" s="13">
        <v>0</v>
      </c>
      <c r="H275" t="s">
        <v>30</v>
      </c>
      <c r="I275">
        <v>1</v>
      </c>
      <c r="J275">
        <v>447</v>
      </c>
      <c r="K275">
        <v>480</v>
      </c>
      <c r="M275" s="15">
        <f t="shared" si="25"/>
        <v>7.45</v>
      </c>
      <c r="N275" s="15">
        <f t="shared" si="26"/>
        <v>8</v>
      </c>
    </row>
    <row r="276" spans="1:14" x14ac:dyDescent="0.25">
      <c r="A276">
        <v>5577150313</v>
      </c>
      <c r="B276" t="s">
        <v>11</v>
      </c>
      <c r="C276" s="12">
        <v>42481</v>
      </c>
      <c r="D276">
        <f t="shared" si="22"/>
        <v>21</v>
      </c>
      <c r="E276">
        <f t="shared" si="23"/>
        <v>4</v>
      </c>
      <c r="F276">
        <f t="shared" si="24"/>
        <v>2016</v>
      </c>
      <c r="G276" s="13">
        <v>0</v>
      </c>
      <c r="H276" t="s">
        <v>30</v>
      </c>
      <c r="I276">
        <v>1</v>
      </c>
      <c r="J276">
        <v>414</v>
      </c>
      <c r="K276">
        <v>437</v>
      </c>
      <c r="M276" s="15">
        <f t="shared" si="25"/>
        <v>6.9</v>
      </c>
      <c r="N276" s="15">
        <f t="shared" si="26"/>
        <v>7.2833333333333332</v>
      </c>
    </row>
    <row r="277" spans="1:14" x14ac:dyDescent="0.25">
      <c r="A277">
        <v>5577150313</v>
      </c>
      <c r="B277" t="s">
        <v>20</v>
      </c>
      <c r="C277" s="12">
        <v>42482</v>
      </c>
      <c r="D277">
        <f t="shared" si="22"/>
        <v>22</v>
      </c>
      <c r="E277">
        <f t="shared" si="23"/>
        <v>4</v>
      </c>
      <c r="F277">
        <f t="shared" si="24"/>
        <v>2016</v>
      </c>
      <c r="G277" s="13">
        <v>0</v>
      </c>
      <c r="H277" t="s">
        <v>30</v>
      </c>
      <c r="I277">
        <v>1</v>
      </c>
      <c r="J277">
        <v>338</v>
      </c>
      <c r="K277">
        <v>366</v>
      </c>
      <c r="M277" s="15">
        <f t="shared" si="25"/>
        <v>5.6333333333333337</v>
      </c>
      <c r="N277" s="15">
        <f t="shared" si="26"/>
        <v>6.1</v>
      </c>
    </row>
    <row r="278" spans="1:14" x14ac:dyDescent="0.25">
      <c r="A278">
        <v>5577150313</v>
      </c>
      <c r="B278" t="s">
        <v>12</v>
      </c>
      <c r="C278" s="12">
        <v>42483</v>
      </c>
      <c r="D278">
        <f t="shared" si="22"/>
        <v>23</v>
      </c>
      <c r="E278">
        <f t="shared" si="23"/>
        <v>4</v>
      </c>
      <c r="F278">
        <f t="shared" si="24"/>
        <v>2016</v>
      </c>
      <c r="G278" s="13">
        <v>0</v>
      </c>
      <c r="H278" t="s">
        <v>30</v>
      </c>
      <c r="I278">
        <v>1</v>
      </c>
      <c r="J278">
        <v>384</v>
      </c>
      <c r="K278">
        <v>402</v>
      </c>
      <c r="M278" s="15">
        <f t="shared" si="25"/>
        <v>6.4</v>
      </c>
      <c r="N278" s="15">
        <f t="shared" si="26"/>
        <v>6.7</v>
      </c>
    </row>
    <row r="279" spans="1:14" x14ac:dyDescent="0.25">
      <c r="A279">
        <v>5577150313</v>
      </c>
      <c r="B279" t="s">
        <v>13</v>
      </c>
      <c r="C279" s="12">
        <v>42484</v>
      </c>
      <c r="D279">
        <f t="shared" si="22"/>
        <v>24</v>
      </c>
      <c r="E279">
        <f t="shared" si="23"/>
        <v>4</v>
      </c>
      <c r="F279">
        <f t="shared" si="24"/>
        <v>2016</v>
      </c>
      <c r="G279" s="13">
        <v>0</v>
      </c>
      <c r="H279" t="s">
        <v>30</v>
      </c>
      <c r="I279">
        <v>1</v>
      </c>
      <c r="J279">
        <v>543</v>
      </c>
      <c r="K279">
        <v>615</v>
      </c>
      <c r="M279" s="15">
        <f t="shared" si="25"/>
        <v>9.0500000000000007</v>
      </c>
      <c r="N279" s="15">
        <f t="shared" si="26"/>
        <v>10.25</v>
      </c>
    </row>
    <row r="280" spans="1:14" x14ac:dyDescent="0.25">
      <c r="A280">
        <v>5577150313</v>
      </c>
      <c r="B280" t="s">
        <v>14</v>
      </c>
      <c r="C280" s="12">
        <v>42485</v>
      </c>
      <c r="D280">
        <f t="shared" si="22"/>
        <v>25</v>
      </c>
      <c r="E280">
        <f t="shared" si="23"/>
        <v>4</v>
      </c>
      <c r="F280">
        <f t="shared" si="24"/>
        <v>2016</v>
      </c>
      <c r="G280" s="13">
        <v>0</v>
      </c>
      <c r="H280" t="s">
        <v>30</v>
      </c>
      <c r="I280">
        <v>1</v>
      </c>
      <c r="J280">
        <v>421</v>
      </c>
      <c r="K280">
        <v>461</v>
      </c>
      <c r="M280" s="15">
        <f t="shared" si="25"/>
        <v>7.0166666666666666</v>
      </c>
      <c r="N280" s="15">
        <f t="shared" si="26"/>
        <v>7.6833333333333336</v>
      </c>
    </row>
    <row r="281" spans="1:14" x14ac:dyDescent="0.25">
      <c r="A281">
        <v>5577150313</v>
      </c>
      <c r="B281" t="s">
        <v>15</v>
      </c>
      <c r="C281" s="12">
        <v>42486</v>
      </c>
      <c r="D281">
        <f t="shared" si="22"/>
        <v>26</v>
      </c>
      <c r="E281">
        <f t="shared" si="23"/>
        <v>4</v>
      </c>
      <c r="F281">
        <f t="shared" si="24"/>
        <v>2016</v>
      </c>
      <c r="G281" s="13">
        <v>0</v>
      </c>
      <c r="H281" t="s">
        <v>30</v>
      </c>
      <c r="I281">
        <v>1</v>
      </c>
      <c r="J281">
        <v>354</v>
      </c>
      <c r="K281">
        <v>377</v>
      </c>
      <c r="M281" s="15">
        <f t="shared" si="25"/>
        <v>5.9</v>
      </c>
      <c r="N281" s="15">
        <f t="shared" si="26"/>
        <v>6.2833333333333332</v>
      </c>
    </row>
    <row r="282" spans="1:14" x14ac:dyDescent="0.25">
      <c r="A282">
        <v>5577150313</v>
      </c>
      <c r="B282" t="s">
        <v>21</v>
      </c>
      <c r="C282" s="12">
        <v>42487</v>
      </c>
      <c r="D282">
        <f t="shared" si="22"/>
        <v>27</v>
      </c>
      <c r="E282">
        <f t="shared" si="23"/>
        <v>4</v>
      </c>
      <c r="F282">
        <f t="shared" si="24"/>
        <v>2016</v>
      </c>
      <c r="G282" s="13">
        <v>0</v>
      </c>
      <c r="H282" t="s">
        <v>30</v>
      </c>
      <c r="I282">
        <v>1</v>
      </c>
      <c r="J282">
        <v>424</v>
      </c>
      <c r="K282">
        <v>452</v>
      </c>
      <c r="M282" s="15">
        <f t="shared" si="25"/>
        <v>7.0666666666666664</v>
      </c>
      <c r="N282" s="15">
        <f t="shared" si="26"/>
        <v>7.5333333333333332</v>
      </c>
    </row>
    <row r="283" spans="1:14" x14ac:dyDescent="0.25">
      <c r="A283">
        <v>5577150313</v>
      </c>
      <c r="B283" t="s">
        <v>16</v>
      </c>
      <c r="C283" s="12">
        <v>42488</v>
      </c>
      <c r="D283">
        <f t="shared" si="22"/>
        <v>28</v>
      </c>
      <c r="E283">
        <f t="shared" si="23"/>
        <v>4</v>
      </c>
      <c r="F283">
        <f t="shared" si="24"/>
        <v>2016</v>
      </c>
      <c r="G283" s="13">
        <v>0</v>
      </c>
      <c r="H283" t="s">
        <v>30</v>
      </c>
      <c r="I283">
        <v>1</v>
      </c>
      <c r="J283">
        <v>361</v>
      </c>
      <c r="K283">
        <v>372</v>
      </c>
      <c r="M283" s="15">
        <f t="shared" si="25"/>
        <v>6.0166666666666666</v>
      </c>
      <c r="N283" s="15">
        <f t="shared" si="26"/>
        <v>6.2</v>
      </c>
    </row>
    <row r="284" spans="1:14" x14ac:dyDescent="0.25">
      <c r="A284">
        <v>5577150313</v>
      </c>
      <c r="B284" t="s">
        <v>17</v>
      </c>
      <c r="C284" s="12">
        <v>42489</v>
      </c>
      <c r="D284">
        <f t="shared" si="22"/>
        <v>29</v>
      </c>
      <c r="E284">
        <f t="shared" si="23"/>
        <v>4</v>
      </c>
      <c r="F284">
        <f t="shared" si="24"/>
        <v>2016</v>
      </c>
      <c r="G284" s="13">
        <v>0</v>
      </c>
      <c r="H284" t="s">
        <v>30</v>
      </c>
      <c r="I284">
        <v>1</v>
      </c>
      <c r="J284">
        <v>459</v>
      </c>
      <c r="K284">
        <v>485</v>
      </c>
      <c r="M284" s="15">
        <f t="shared" si="25"/>
        <v>7.65</v>
      </c>
      <c r="N284" s="15">
        <f t="shared" si="26"/>
        <v>8.0833333333333339</v>
      </c>
    </row>
    <row r="285" spans="1:14" x14ac:dyDescent="0.25">
      <c r="A285">
        <v>5577150313</v>
      </c>
      <c r="B285" t="s">
        <v>18</v>
      </c>
      <c r="C285" s="12">
        <v>42490</v>
      </c>
      <c r="D285">
        <f t="shared" si="22"/>
        <v>30</v>
      </c>
      <c r="E285">
        <f t="shared" si="23"/>
        <v>4</v>
      </c>
      <c r="F285">
        <f t="shared" si="24"/>
        <v>2016</v>
      </c>
      <c r="G285" s="13">
        <v>0</v>
      </c>
      <c r="H285" t="s">
        <v>30</v>
      </c>
      <c r="I285">
        <v>1</v>
      </c>
      <c r="J285">
        <v>412</v>
      </c>
      <c r="K285">
        <v>433</v>
      </c>
      <c r="M285" s="15">
        <f t="shared" si="25"/>
        <v>6.8666666666666663</v>
      </c>
      <c r="N285" s="15">
        <f t="shared" si="26"/>
        <v>7.2166666666666668</v>
      </c>
    </row>
    <row r="286" spans="1:14" x14ac:dyDescent="0.25">
      <c r="A286">
        <v>5577150313</v>
      </c>
      <c r="B286" s="1">
        <v>42374</v>
      </c>
      <c r="C286" s="12">
        <v>42491</v>
      </c>
      <c r="D286">
        <f t="shared" si="22"/>
        <v>1</v>
      </c>
      <c r="E286">
        <f t="shared" si="23"/>
        <v>5</v>
      </c>
      <c r="F286">
        <f t="shared" si="24"/>
        <v>2016</v>
      </c>
      <c r="G286" s="13">
        <v>0</v>
      </c>
      <c r="H286" t="s">
        <v>30</v>
      </c>
      <c r="I286">
        <v>1</v>
      </c>
      <c r="J286">
        <v>379</v>
      </c>
      <c r="K286">
        <v>398</v>
      </c>
      <c r="M286" s="15">
        <f t="shared" si="25"/>
        <v>6.3166666666666664</v>
      </c>
      <c r="N286" s="15">
        <f t="shared" si="26"/>
        <v>6.6333333333333337</v>
      </c>
    </row>
    <row r="287" spans="1:14" x14ac:dyDescent="0.25">
      <c r="A287">
        <v>5577150313</v>
      </c>
      <c r="B287" s="1">
        <v>42405</v>
      </c>
      <c r="C287" s="12">
        <v>42492</v>
      </c>
      <c r="D287">
        <f t="shared" si="22"/>
        <v>2</v>
      </c>
      <c r="E287">
        <f t="shared" si="23"/>
        <v>5</v>
      </c>
      <c r="F287">
        <f t="shared" si="24"/>
        <v>2016</v>
      </c>
      <c r="G287" s="13">
        <v>0</v>
      </c>
      <c r="H287" t="s">
        <v>30</v>
      </c>
      <c r="I287">
        <v>2</v>
      </c>
      <c r="J287">
        <v>525</v>
      </c>
      <c r="K287">
        <v>553</v>
      </c>
      <c r="M287" s="15">
        <f t="shared" si="25"/>
        <v>8.75</v>
      </c>
      <c r="N287" s="15">
        <f t="shared" si="26"/>
        <v>9.2166666666666668</v>
      </c>
    </row>
    <row r="288" spans="1:14" x14ac:dyDescent="0.25">
      <c r="A288">
        <v>5577150313</v>
      </c>
      <c r="B288" s="1">
        <v>42434</v>
      </c>
      <c r="C288" s="12">
        <v>42493</v>
      </c>
      <c r="D288">
        <f t="shared" si="22"/>
        <v>3</v>
      </c>
      <c r="E288">
        <f t="shared" si="23"/>
        <v>5</v>
      </c>
      <c r="F288">
        <f t="shared" si="24"/>
        <v>2016</v>
      </c>
      <c r="G288" s="13">
        <v>0</v>
      </c>
      <c r="H288" t="s">
        <v>30</v>
      </c>
      <c r="I288">
        <v>1</v>
      </c>
      <c r="J288">
        <v>508</v>
      </c>
      <c r="K288">
        <v>543</v>
      </c>
      <c r="M288" s="15">
        <f t="shared" si="25"/>
        <v>8.4666666666666668</v>
      </c>
      <c r="N288" s="15">
        <f t="shared" si="26"/>
        <v>9.0500000000000007</v>
      </c>
    </row>
    <row r="289" spans="1:14" x14ac:dyDescent="0.25">
      <c r="A289">
        <v>5577150313</v>
      </c>
      <c r="B289" s="1">
        <v>42465</v>
      </c>
      <c r="C289" s="12">
        <v>42494</v>
      </c>
      <c r="D289">
        <f t="shared" si="22"/>
        <v>4</v>
      </c>
      <c r="E289">
        <f t="shared" si="23"/>
        <v>5</v>
      </c>
      <c r="F289">
        <f t="shared" si="24"/>
        <v>2016</v>
      </c>
      <c r="G289" s="13">
        <v>0</v>
      </c>
      <c r="H289" t="s">
        <v>30</v>
      </c>
      <c r="I289">
        <v>1</v>
      </c>
      <c r="J289">
        <v>603</v>
      </c>
      <c r="K289">
        <v>634</v>
      </c>
      <c r="M289" s="15">
        <f t="shared" si="25"/>
        <v>10.050000000000001</v>
      </c>
      <c r="N289" s="15">
        <f t="shared" si="26"/>
        <v>10.566666666666666</v>
      </c>
    </row>
    <row r="290" spans="1:14" x14ac:dyDescent="0.25">
      <c r="A290">
        <v>5577150313</v>
      </c>
      <c r="B290" s="1">
        <v>42495</v>
      </c>
      <c r="C290" s="12">
        <v>42495</v>
      </c>
      <c r="D290">
        <f t="shared" si="22"/>
        <v>5</v>
      </c>
      <c r="E290">
        <f t="shared" si="23"/>
        <v>5</v>
      </c>
      <c r="F290">
        <f t="shared" si="24"/>
        <v>2016</v>
      </c>
      <c r="G290" s="13">
        <v>0</v>
      </c>
      <c r="H290" t="s">
        <v>30</v>
      </c>
      <c r="I290">
        <v>1</v>
      </c>
      <c r="J290">
        <v>74</v>
      </c>
      <c r="K290">
        <v>78</v>
      </c>
      <c r="M290" s="15">
        <f t="shared" si="25"/>
        <v>1.2333333333333334</v>
      </c>
      <c r="N290" s="15">
        <f t="shared" si="26"/>
        <v>1.3</v>
      </c>
    </row>
    <row r="291" spans="1:14" x14ac:dyDescent="0.25">
      <c r="A291">
        <v>5577150313</v>
      </c>
      <c r="B291" s="1">
        <v>42648</v>
      </c>
      <c r="C291" s="12">
        <v>42500</v>
      </c>
      <c r="D291">
        <f t="shared" si="22"/>
        <v>10</v>
      </c>
      <c r="E291">
        <f t="shared" si="23"/>
        <v>5</v>
      </c>
      <c r="F291">
        <f t="shared" si="24"/>
        <v>2016</v>
      </c>
      <c r="G291" s="13">
        <v>0</v>
      </c>
      <c r="H291" t="s">
        <v>30</v>
      </c>
      <c r="I291">
        <v>1</v>
      </c>
      <c r="J291">
        <v>504</v>
      </c>
      <c r="K291">
        <v>562</v>
      </c>
      <c r="M291" s="15">
        <f t="shared" si="25"/>
        <v>8.4</v>
      </c>
      <c r="N291" s="15">
        <f t="shared" si="26"/>
        <v>9.3666666666666671</v>
      </c>
    </row>
    <row r="292" spans="1:14" x14ac:dyDescent="0.25">
      <c r="A292">
        <v>5577150313</v>
      </c>
      <c r="B292" s="1">
        <v>42679</v>
      </c>
      <c r="C292" s="12">
        <v>42501</v>
      </c>
      <c r="D292">
        <f t="shared" si="22"/>
        <v>11</v>
      </c>
      <c r="E292">
        <f t="shared" si="23"/>
        <v>5</v>
      </c>
      <c r="F292">
        <f t="shared" si="24"/>
        <v>2016</v>
      </c>
      <c r="G292" s="13">
        <v>0</v>
      </c>
      <c r="H292" t="s">
        <v>30</v>
      </c>
      <c r="I292">
        <v>1</v>
      </c>
      <c r="J292">
        <v>431</v>
      </c>
      <c r="K292">
        <v>476</v>
      </c>
      <c r="M292" s="15">
        <f t="shared" si="25"/>
        <v>7.1833333333333336</v>
      </c>
      <c r="N292" s="15">
        <f t="shared" si="26"/>
        <v>7.9333333333333336</v>
      </c>
    </row>
    <row r="293" spans="1:14" x14ac:dyDescent="0.25">
      <c r="A293">
        <v>6117666160</v>
      </c>
      <c r="B293" t="s">
        <v>7</v>
      </c>
      <c r="C293" s="12">
        <v>42476</v>
      </c>
      <c r="D293">
        <f t="shared" si="22"/>
        <v>16</v>
      </c>
      <c r="E293">
        <f t="shared" si="23"/>
        <v>4</v>
      </c>
      <c r="F293">
        <f t="shared" si="24"/>
        <v>2016</v>
      </c>
      <c r="G293" s="13">
        <v>0</v>
      </c>
      <c r="H293" t="s">
        <v>30</v>
      </c>
      <c r="I293">
        <v>1</v>
      </c>
      <c r="J293">
        <v>380</v>
      </c>
      <c r="K293">
        <v>398</v>
      </c>
      <c r="M293" s="15">
        <f t="shared" si="25"/>
        <v>6.333333333333333</v>
      </c>
      <c r="N293" s="15">
        <f t="shared" si="26"/>
        <v>6.6333333333333337</v>
      </c>
    </row>
    <row r="294" spans="1:14" x14ac:dyDescent="0.25">
      <c r="A294">
        <v>6117666160</v>
      </c>
      <c r="B294" t="s">
        <v>8</v>
      </c>
      <c r="C294" s="12">
        <v>42477</v>
      </c>
      <c r="D294">
        <f t="shared" si="22"/>
        <v>17</v>
      </c>
      <c r="E294">
        <f t="shared" si="23"/>
        <v>4</v>
      </c>
      <c r="F294">
        <f t="shared" si="24"/>
        <v>2016</v>
      </c>
      <c r="G294" s="13">
        <v>0</v>
      </c>
      <c r="H294" t="s">
        <v>30</v>
      </c>
      <c r="I294">
        <v>2</v>
      </c>
      <c r="J294">
        <v>336</v>
      </c>
      <c r="K294">
        <v>350</v>
      </c>
      <c r="M294" s="15">
        <f t="shared" si="25"/>
        <v>5.6</v>
      </c>
      <c r="N294" s="15">
        <f t="shared" si="26"/>
        <v>5.833333333333333</v>
      </c>
    </row>
    <row r="295" spans="1:14" x14ac:dyDescent="0.25">
      <c r="A295">
        <v>6117666160</v>
      </c>
      <c r="B295" t="s">
        <v>22</v>
      </c>
      <c r="C295" s="12">
        <v>42478</v>
      </c>
      <c r="D295">
        <f t="shared" si="22"/>
        <v>18</v>
      </c>
      <c r="E295">
        <f t="shared" si="23"/>
        <v>4</v>
      </c>
      <c r="F295">
        <f t="shared" si="24"/>
        <v>2016</v>
      </c>
      <c r="G295" s="13">
        <v>0</v>
      </c>
      <c r="H295" t="s">
        <v>30</v>
      </c>
      <c r="I295">
        <v>2</v>
      </c>
      <c r="J295">
        <v>493</v>
      </c>
      <c r="K295">
        <v>510</v>
      </c>
      <c r="M295" s="15">
        <f t="shared" si="25"/>
        <v>8.2166666666666668</v>
      </c>
      <c r="N295" s="15">
        <f t="shared" si="26"/>
        <v>8.5</v>
      </c>
    </row>
    <row r="296" spans="1:14" x14ac:dyDescent="0.25">
      <c r="A296">
        <v>6117666160</v>
      </c>
      <c r="B296" t="s">
        <v>9</v>
      </c>
      <c r="C296" s="12">
        <v>42479</v>
      </c>
      <c r="D296">
        <f t="shared" si="22"/>
        <v>19</v>
      </c>
      <c r="E296">
        <f t="shared" si="23"/>
        <v>4</v>
      </c>
      <c r="F296">
        <f t="shared" si="24"/>
        <v>2016</v>
      </c>
      <c r="G296" s="13">
        <v>0</v>
      </c>
      <c r="H296" t="s">
        <v>30</v>
      </c>
      <c r="I296">
        <v>1</v>
      </c>
      <c r="J296">
        <v>465</v>
      </c>
      <c r="K296">
        <v>492</v>
      </c>
      <c r="M296" s="15">
        <f t="shared" si="25"/>
        <v>7.75</v>
      </c>
      <c r="N296" s="15">
        <f t="shared" si="26"/>
        <v>8.1999999999999993</v>
      </c>
    </row>
    <row r="297" spans="1:14" x14ac:dyDescent="0.25">
      <c r="A297">
        <v>6117666160</v>
      </c>
      <c r="B297" t="s">
        <v>10</v>
      </c>
      <c r="C297" s="12">
        <v>42480</v>
      </c>
      <c r="D297">
        <f t="shared" si="22"/>
        <v>20</v>
      </c>
      <c r="E297">
        <f t="shared" si="23"/>
        <v>4</v>
      </c>
      <c r="F297">
        <f t="shared" si="24"/>
        <v>2016</v>
      </c>
      <c r="G297" s="13">
        <v>0</v>
      </c>
      <c r="H297" t="s">
        <v>30</v>
      </c>
      <c r="I297">
        <v>1</v>
      </c>
      <c r="J297">
        <v>474</v>
      </c>
      <c r="K297">
        <v>502</v>
      </c>
      <c r="M297" s="15">
        <f t="shared" si="25"/>
        <v>7.9</v>
      </c>
      <c r="N297" s="15">
        <f t="shared" si="26"/>
        <v>8.3666666666666671</v>
      </c>
    </row>
    <row r="298" spans="1:14" x14ac:dyDescent="0.25">
      <c r="A298">
        <v>6117666160</v>
      </c>
      <c r="B298" t="s">
        <v>11</v>
      </c>
      <c r="C298" s="12">
        <v>42481</v>
      </c>
      <c r="D298">
        <f t="shared" si="22"/>
        <v>21</v>
      </c>
      <c r="E298">
        <f t="shared" si="23"/>
        <v>4</v>
      </c>
      <c r="F298">
        <f t="shared" si="24"/>
        <v>2016</v>
      </c>
      <c r="G298" s="13">
        <v>0</v>
      </c>
      <c r="H298" t="s">
        <v>30</v>
      </c>
      <c r="I298">
        <v>1</v>
      </c>
      <c r="J298">
        <v>508</v>
      </c>
      <c r="K298">
        <v>550</v>
      </c>
      <c r="M298" s="15">
        <f t="shared" si="25"/>
        <v>8.4666666666666668</v>
      </c>
      <c r="N298" s="15">
        <f t="shared" si="26"/>
        <v>9.1666666666666661</v>
      </c>
    </row>
    <row r="299" spans="1:14" x14ac:dyDescent="0.25">
      <c r="A299">
        <v>6117666160</v>
      </c>
      <c r="B299" t="s">
        <v>20</v>
      </c>
      <c r="C299" s="12">
        <v>42482</v>
      </c>
      <c r="D299">
        <f t="shared" si="22"/>
        <v>22</v>
      </c>
      <c r="E299">
        <f t="shared" si="23"/>
        <v>4</v>
      </c>
      <c r="F299">
        <f t="shared" si="24"/>
        <v>2016</v>
      </c>
      <c r="G299" s="13">
        <v>0</v>
      </c>
      <c r="H299" t="s">
        <v>30</v>
      </c>
      <c r="I299">
        <v>1</v>
      </c>
      <c r="J299">
        <v>480</v>
      </c>
      <c r="K299">
        <v>546</v>
      </c>
      <c r="M299" s="15">
        <f t="shared" si="25"/>
        <v>8</v>
      </c>
      <c r="N299" s="15">
        <f t="shared" si="26"/>
        <v>9.1</v>
      </c>
    </row>
    <row r="300" spans="1:14" x14ac:dyDescent="0.25">
      <c r="A300">
        <v>6117666160</v>
      </c>
      <c r="B300" t="s">
        <v>12</v>
      </c>
      <c r="C300" s="12">
        <v>42483</v>
      </c>
      <c r="D300">
        <f t="shared" si="22"/>
        <v>23</v>
      </c>
      <c r="E300">
        <f t="shared" si="23"/>
        <v>4</v>
      </c>
      <c r="F300">
        <f t="shared" si="24"/>
        <v>2016</v>
      </c>
      <c r="G300" s="13">
        <v>0</v>
      </c>
      <c r="H300" t="s">
        <v>30</v>
      </c>
      <c r="I300">
        <v>1</v>
      </c>
      <c r="J300">
        <v>492</v>
      </c>
      <c r="K300">
        <v>539</v>
      </c>
      <c r="M300" s="15">
        <f t="shared" si="25"/>
        <v>8.1999999999999993</v>
      </c>
      <c r="N300" s="15">
        <f t="shared" si="26"/>
        <v>8.9833333333333325</v>
      </c>
    </row>
    <row r="301" spans="1:14" x14ac:dyDescent="0.25">
      <c r="A301">
        <v>6117666160</v>
      </c>
      <c r="B301" t="s">
        <v>13</v>
      </c>
      <c r="C301" s="12">
        <v>42484</v>
      </c>
      <c r="D301">
        <f t="shared" si="22"/>
        <v>24</v>
      </c>
      <c r="E301">
        <f t="shared" si="23"/>
        <v>4</v>
      </c>
      <c r="F301">
        <f t="shared" si="24"/>
        <v>2016</v>
      </c>
      <c r="G301" s="13">
        <v>0</v>
      </c>
      <c r="H301" t="s">
        <v>30</v>
      </c>
      <c r="I301">
        <v>1</v>
      </c>
      <c r="J301">
        <v>353</v>
      </c>
      <c r="K301">
        <v>367</v>
      </c>
      <c r="M301" s="15">
        <f t="shared" si="25"/>
        <v>5.8833333333333337</v>
      </c>
      <c r="N301" s="15">
        <f t="shared" si="26"/>
        <v>6.1166666666666663</v>
      </c>
    </row>
    <row r="302" spans="1:14" x14ac:dyDescent="0.25">
      <c r="A302">
        <v>6117666160</v>
      </c>
      <c r="B302" t="s">
        <v>21</v>
      </c>
      <c r="C302" s="12">
        <v>42487</v>
      </c>
      <c r="D302">
        <f t="shared" si="22"/>
        <v>27</v>
      </c>
      <c r="E302">
        <f t="shared" si="23"/>
        <v>4</v>
      </c>
      <c r="F302">
        <f t="shared" si="24"/>
        <v>2016</v>
      </c>
      <c r="G302" s="13">
        <v>0</v>
      </c>
      <c r="H302" t="s">
        <v>30</v>
      </c>
      <c r="I302">
        <v>1</v>
      </c>
      <c r="J302">
        <v>542</v>
      </c>
      <c r="K302">
        <v>557</v>
      </c>
      <c r="M302" s="15">
        <f t="shared" si="25"/>
        <v>9.0333333333333332</v>
      </c>
      <c r="N302" s="15">
        <f t="shared" si="26"/>
        <v>9.2833333333333332</v>
      </c>
    </row>
    <row r="303" spans="1:14" x14ac:dyDescent="0.25">
      <c r="A303">
        <v>6117666160</v>
      </c>
      <c r="B303" t="s">
        <v>16</v>
      </c>
      <c r="C303" s="12">
        <v>42488</v>
      </c>
      <c r="D303">
        <f t="shared" si="22"/>
        <v>28</v>
      </c>
      <c r="E303">
        <f t="shared" si="23"/>
        <v>4</v>
      </c>
      <c r="F303">
        <f t="shared" si="24"/>
        <v>2016</v>
      </c>
      <c r="G303" s="13">
        <v>0</v>
      </c>
      <c r="H303" t="s">
        <v>30</v>
      </c>
      <c r="I303">
        <v>1</v>
      </c>
      <c r="J303">
        <v>393</v>
      </c>
      <c r="K303">
        <v>416</v>
      </c>
      <c r="M303" s="15">
        <f t="shared" si="25"/>
        <v>6.55</v>
      </c>
      <c r="N303" s="15">
        <f t="shared" si="26"/>
        <v>6.9333333333333336</v>
      </c>
    </row>
    <row r="304" spans="1:14" x14ac:dyDescent="0.25">
      <c r="A304">
        <v>6117666160</v>
      </c>
      <c r="B304" t="s">
        <v>17</v>
      </c>
      <c r="C304" s="12">
        <v>42489</v>
      </c>
      <c r="D304">
        <f t="shared" si="22"/>
        <v>29</v>
      </c>
      <c r="E304">
        <f t="shared" si="23"/>
        <v>4</v>
      </c>
      <c r="F304">
        <f t="shared" si="24"/>
        <v>2016</v>
      </c>
      <c r="G304" s="13">
        <v>0</v>
      </c>
      <c r="H304" t="s">
        <v>30</v>
      </c>
      <c r="I304">
        <v>1</v>
      </c>
      <c r="J304">
        <v>600</v>
      </c>
      <c r="K304">
        <v>636</v>
      </c>
      <c r="M304" s="15">
        <f t="shared" si="25"/>
        <v>10</v>
      </c>
      <c r="N304" s="15">
        <f t="shared" si="26"/>
        <v>10.6</v>
      </c>
    </row>
    <row r="305" spans="1:14" x14ac:dyDescent="0.25">
      <c r="A305">
        <v>6117666160</v>
      </c>
      <c r="B305" s="1">
        <v>42374</v>
      </c>
      <c r="C305" s="12">
        <v>42491</v>
      </c>
      <c r="D305">
        <f t="shared" si="22"/>
        <v>1</v>
      </c>
      <c r="E305">
        <f t="shared" si="23"/>
        <v>5</v>
      </c>
      <c r="F305">
        <f t="shared" si="24"/>
        <v>2016</v>
      </c>
      <c r="G305" s="13">
        <v>0</v>
      </c>
      <c r="H305" t="s">
        <v>30</v>
      </c>
      <c r="I305">
        <v>1</v>
      </c>
      <c r="J305">
        <v>507</v>
      </c>
      <c r="K305">
        <v>575</v>
      </c>
      <c r="M305" s="15">
        <f t="shared" si="25"/>
        <v>8.4499999999999993</v>
      </c>
      <c r="N305" s="15">
        <f t="shared" si="26"/>
        <v>9.5833333333333339</v>
      </c>
    </row>
    <row r="306" spans="1:14" x14ac:dyDescent="0.25">
      <c r="A306">
        <v>6117666160</v>
      </c>
      <c r="B306" s="1">
        <v>42495</v>
      </c>
      <c r="C306" s="12">
        <v>42495</v>
      </c>
      <c r="D306">
        <f t="shared" si="22"/>
        <v>5</v>
      </c>
      <c r="E306">
        <f t="shared" si="23"/>
        <v>5</v>
      </c>
      <c r="F306">
        <f t="shared" si="24"/>
        <v>2016</v>
      </c>
      <c r="G306" s="13">
        <v>0</v>
      </c>
      <c r="H306" t="s">
        <v>30</v>
      </c>
      <c r="I306">
        <v>1</v>
      </c>
      <c r="J306">
        <v>392</v>
      </c>
      <c r="K306">
        <v>415</v>
      </c>
      <c r="M306" s="15">
        <f t="shared" si="25"/>
        <v>6.5333333333333332</v>
      </c>
      <c r="N306" s="15">
        <f t="shared" si="26"/>
        <v>6.916666666666667</v>
      </c>
    </row>
    <row r="307" spans="1:14" x14ac:dyDescent="0.25">
      <c r="A307">
        <v>6117666160</v>
      </c>
      <c r="B307" s="1">
        <v>42526</v>
      </c>
      <c r="C307" s="12">
        <v>42496</v>
      </c>
      <c r="D307">
        <f t="shared" si="22"/>
        <v>6</v>
      </c>
      <c r="E307">
        <f t="shared" si="23"/>
        <v>5</v>
      </c>
      <c r="F307">
        <f t="shared" si="24"/>
        <v>2016</v>
      </c>
      <c r="G307" s="13">
        <v>0</v>
      </c>
      <c r="H307" t="s">
        <v>30</v>
      </c>
      <c r="I307">
        <v>2</v>
      </c>
      <c r="J307">
        <v>658</v>
      </c>
      <c r="K307">
        <v>698</v>
      </c>
      <c r="M307" s="15">
        <f t="shared" si="25"/>
        <v>10.966666666666667</v>
      </c>
      <c r="N307" s="15">
        <f t="shared" si="26"/>
        <v>11.633333333333333</v>
      </c>
    </row>
    <row r="308" spans="1:14" x14ac:dyDescent="0.25">
      <c r="A308">
        <v>6117666160</v>
      </c>
      <c r="B308" s="1">
        <v>42556</v>
      </c>
      <c r="C308" s="12">
        <v>42497</v>
      </c>
      <c r="D308">
        <f t="shared" si="22"/>
        <v>7</v>
      </c>
      <c r="E308">
        <f t="shared" si="23"/>
        <v>5</v>
      </c>
      <c r="F308">
        <f t="shared" si="24"/>
        <v>2016</v>
      </c>
      <c r="G308" s="13">
        <v>0</v>
      </c>
      <c r="H308" t="s">
        <v>30</v>
      </c>
      <c r="I308">
        <v>2</v>
      </c>
      <c r="J308">
        <v>498</v>
      </c>
      <c r="K308">
        <v>507</v>
      </c>
      <c r="M308" s="15">
        <f t="shared" si="25"/>
        <v>8.3000000000000007</v>
      </c>
      <c r="N308" s="15">
        <f t="shared" si="26"/>
        <v>8.4499999999999993</v>
      </c>
    </row>
    <row r="309" spans="1:14" x14ac:dyDescent="0.25">
      <c r="A309">
        <v>6117666160</v>
      </c>
      <c r="B309" s="1">
        <v>42587</v>
      </c>
      <c r="C309" s="12">
        <v>42498</v>
      </c>
      <c r="D309">
        <f t="shared" si="22"/>
        <v>8</v>
      </c>
      <c r="E309">
        <f t="shared" si="23"/>
        <v>5</v>
      </c>
      <c r="F309">
        <f t="shared" si="24"/>
        <v>2016</v>
      </c>
      <c r="G309" s="13">
        <v>0</v>
      </c>
      <c r="H309" t="s">
        <v>30</v>
      </c>
      <c r="I309">
        <v>1</v>
      </c>
      <c r="J309">
        <v>555</v>
      </c>
      <c r="K309">
        <v>603</v>
      </c>
      <c r="M309" s="15">
        <f t="shared" si="25"/>
        <v>9.25</v>
      </c>
      <c r="N309" s="15">
        <f t="shared" si="26"/>
        <v>10.050000000000001</v>
      </c>
    </row>
    <row r="310" spans="1:14" x14ac:dyDescent="0.25">
      <c r="A310">
        <v>6117666160</v>
      </c>
      <c r="B310" s="1">
        <v>42618</v>
      </c>
      <c r="C310" s="12">
        <v>42499</v>
      </c>
      <c r="D310">
        <f t="shared" si="22"/>
        <v>9</v>
      </c>
      <c r="E310">
        <f t="shared" si="23"/>
        <v>5</v>
      </c>
      <c r="F310">
        <f t="shared" si="24"/>
        <v>2016</v>
      </c>
      <c r="G310" s="13">
        <v>0</v>
      </c>
      <c r="H310" t="s">
        <v>30</v>
      </c>
      <c r="I310">
        <v>1</v>
      </c>
      <c r="J310">
        <v>492</v>
      </c>
      <c r="K310">
        <v>522</v>
      </c>
      <c r="M310" s="15">
        <f t="shared" si="25"/>
        <v>8.1999999999999993</v>
      </c>
      <c r="N310" s="15">
        <f t="shared" si="26"/>
        <v>8.6999999999999993</v>
      </c>
    </row>
    <row r="311" spans="1:14" x14ac:dyDescent="0.25">
      <c r="A311">
        <v>6775888955</v>
      </c>
      <c r="B311" t="s">
        <v>5</v>
      </c>
      <c r="C311" s="12">
        <v>42473</v>
      </c>
      <c r="D311">
        <f t="shared" si="22"/>
        <v>13</v>
      </c>
      <c r="E311">
        <f t="shared" si="23"/>
        <v>4</v>
      </c>
      <c r="F311">
        <f t="shared" si="24"/>
        <v>2016</v>
      </c>
      <c r="G311" s="13">
        <v>0</v>
      </c>
      <c r="H311" t="s">
        <v>30</v>
      </c>
      <c r="I311">
        <v>1</v>
      </c>
      <c r="J311">
        <v>235</v>
      </c>
      <c r="K311">
        <v>260</v>
      </c>
      <c r="M311" s="15">
        <f t="shared" si="25"/>
        <v>3.9166666666666665</v>
      </c>
      <c r="N311" s="15">
        <f t="shared" si="26"/>
        <v>4.333333333333333</v>
      </c>
    </row>
    <row r="312" spans="1:14" x14ac:dyDescent="0.25">
      <c r="A312">
        <v>6775888955</v>
      </c>
      <c r="B312" t="s">
        <v>19</v>
      </c>
      <c r="C312" s="12">
        <v>42474</v>
      </c>
      <c r="D312">
        <f t="shared" si="22"/>
        <v>14</v>
      </c>
      <c r="E312">
        <f t="shared" si="23"/>
        <v>4</v>
      </c>
      <c r="F312">
        <f t="shared" si="24"/>
        <v>2016</v>
      </c>
      <c r="G312" s="13">
        <v>0</v>
      </c>
      <c r="H312" t="s">
        <v>30</v>
      </c>
      <c r="I312">
        <v>1</v>
      </c>
      <c r="J312">
        <v>423</v>
      </c>
      <c r="K312">
        <v>441</v>
      </c>
      <c r="M312" s="15">
        <f t="shared" si="25"/>
        <v>7.05</v>
      </c>
      <c r="N312" s="15">
        <f t="shared" si="26"/>
        <v>7.35</v>
      </c>
    </row>
    <row r="313" spans="1:14" x14ac:dyDescent="0.25">
      <c r="A313">
        <v>6775888955</v>
      </c>
      <c r="B313" t="s">
        <v>6</v>
      </c>
      <c r="C313" s="12">
        <v>42475</v>
      </c>
      <c r="D313">
        <f t="shared" si="22"/>
        <v>15</v>
      </c>
      <c r="E313">
        <f t="shared" si="23"/>
        <v>4</v>
      </c>
      <c r="F313">
        <f t="shared" si="24"/>
        <v>2016</v>
      </c>
      <c r="G313" s="13">
        <v>0</v>
      </c>
      <c r="H313" t="s">
        <v>30</v>
      </c>
      <c r="I313">
        <v>1</v>
      </c>
      <c r="J313">
        <v>391</v>
      </c>
      <c r="K313">
        <v>406</v>
      </c>
      <c r="M313" s="15">
        <f t="shared" si="25"/>
        <v>6.5166666666666666</v>
      </c>
      <c r="N313" s="15">
        <f t="shared" si="26"/>
        <v>6.7666666666666666</v>
      </c>
    </row>
    <row r="314" spans="1:14" x14ac:dyDescent="0.25">
      <c r="A314">
        <v>6962181067</v>
      </c>
      <c r="B314" s="1">
        <v>42708</v>
      </c>
      <c r="C314" s="12">
        <v>42472</v>
      </c>
      <c r="D314">
        <f t="shared" si="22"/>
        <v>12</v>
      </c>
      <c r="E314">
        <f t="shared" si="23"/>
        <v>4</v>
      </c>
      <c r="F314">
        <f t="shared" si="24"/>
        <v>2016</v>
      </c>
      <c r="G314" s="13">
        <v>0</v>
      </c>
      <c r="H314" t="s">
        <v>30</v>
      </c>
      <c r="I314">
        <v>1</v>
      </c>
      <c r="J314">
        <v>366</v>
      </c>
      <c r="K314">
        <v>387</v>
      </c>
      <c r="M314" s="15">
        <f t="shared" si="25"/>
        <v>6.1</v>
      </c>
      <c r="N314" s="15">
        <f t="shared" si="26"/>
        <v>6.45</v>
      </c>
    </row>
    <row r="315" spans="1:14" x14ac:dyDescent="0.25">
      <c r="A315">
        <v>6962181067</v>
      </c>
      <c r="B315" t="s">
        <v>5</v>
      </c>
      <c r="C315" s="12">
        <v>42473</v>
      </c>
      <c r="D315">
        <f t="shared" si="22"/>
        <v>13</v>
      </c>
      <c r="E315">
        <f t="shared" si="23"/>
        <v>4</v>
      </c>
      <c r="F315">
        <f t="shared" si="24"/>
        <v>2016</v>
      </c>
      <c r="G315" s="13">
        <v>0</v>
      </c>
      <c r="H315" t="s">
        <v>30</v>
      </c>
      <c r="I315">
        <v>3</v>
      </c>
      <c r="J315">
        <v>630</v>
      </c>
      <c r="K315">
        <v>679</v>
      </c>
      <c r="M315" s="15">
        <f t="shared" si="25"/>
        <v>10.5</v>
      </c>
      <c r="N315" s="15">
        <f t="shared" si="26"/>
        <v>11.316666666666666</v>
      </c>
    </row>
    <row r="316" spans="1:14" x14ac:dyDescent="0.25">
      <c r="A316">
        <v>6962181067</v>
      </c>
      <c r="B316" t="s">
        <v>19</v>
      </c>
      <c r="C316" s="12">
        <v>42474</v>
      </c>
      <c r="D316">
        <f t="shared" si="22"/>
        <v>14</v>
      </c>
      <c r="E316">
        <f t="shared" si="23"/>
        <v>4</v>
      </c>
      <c r="F316">
        <f t="shared" si="24"/>
        <v>2016</v>
      </c>
      <c r="G316" s="13">
        <v>0</v>
      </c>
      <c r="H316" t="s">
        <v>30</v>
      </c>
      <c r="I316">
        <v>2</v>
      </c>
      <c r="J316">
        <v>508</v>
      </c>
      <c r="K316">
        <v>535</v>
      </c>
      <c r="M316" s="15">
        <f t="shared" si="25"/>
        <v>8.4666666666666668</v>
      </c>
      <c r="N316" s="15">
        <f t="shared" si="26"/>
        <v>8.9166666666666661</v>
      </c>
    </row>
    <row r="317" spans="1:14" x14ac:dyDescent="0.25">
      <c r="A317">
        <v>6962181067</v>
      </c>
      <c r="B317" t="s">
        <v>6</v>
      </c>
      <c r="C317" s="12">
        <v>42475</v>
      </c>
      <c r="D317">
        <f t="shared" si="22"/>
        <v>15</v>
      </c>
      <c r="E317">
        <f t="shared" si="23"/>
        <v>4</v>
      </c>
      <c r="F317">
        <f t="shared" si="24"/>
        <v>2016</v>
      </c>
      <c r="G317" s="13">
        <v>0</v>
      </c>
      <c r="H317" t="s">
        <v>30</v>
      </c>
      <c r="I317">
        <v>1</v>
      </c>
      <c r="J317">
        <v>370</v>
      </c>
      <c r="K317">
        <v>386</v>
      </c>
      <c r="M317" s="15">
        <f t="shared" si="25"/>
        <v>6.166666666666667</v>
      </c>
      <c r="N317" s="15">
        <f t="shared" si="26"/>
        <v>6.4333333333333336</v>
      </c>
    </row>
    <row r="318" spans="1:14" x14ac:dyDescent="0.25">
      <c r="A318">
        <v>6962181067</v>
      </c>
      <c r="B318" t="s">
        <v>7</v>
      </c>
      <c r="C318" s="12">
        <v>42476</v>
      </c>
      <c r="D318">
        <f t="shared" si="22"/>
        <v>16</v>
      </c>
      <c r="E318">
        <f t="shared" si="23"/>
        <v>4</v>
      </c>
      <c r="F318">
        <f t="shared" si="24"/>
        <v>2016</v>
      </c>
      <c r="G318" s="13">
        <v>0</v>
      </c>
      <c r="H318" t="s">
        <v>30</v>
      </c>
      <c r="I318">
        <v>1</v>
      </c>
      <c r="J318">
        <v>357</v>
      </c>
      <c r="K318">
        <v>366</v>
      </c>
      <c r="M318" s="15">
        <f t="shared" si="25"/>
        <v>5.95</v>
      </c>
      <c r="N318" s="15">
        <f t="shared" si="26"/>
        <v>6.1</v>
      </c>
    </row>
    <row r="319" spans="1:14" x14ac:dyDescent="0.25">
      <c r="A319">
        <v>6962181067</v>
      </c>
      <c r="B319" t="s">
        <v>8</v>
      </c>
      <c r="C319" s="12">
        <v>42477</v>
      </c>
      <c r="D319">
        <f t="shared" si="22"/>
        <v>17</v>
      </c>
      <c r="E319">
        <f t="shared" si="23"/>
        <v>4</v>
      </c>
      <c r="F319">
        <f t="shared" si="24"/>
        <v>2016</v>
      </c>
      <c r="G319" s="13">
        <v>0</v>
      </c>
      <c r="H319" t="s">
        <v>30</v>
      </c>
      <c r="I319">
        <v>1</v>
      </c>
      <c r="J319">
        <v>427</v>
      </c>
      <c r="K319">
        <v>446</v>
      </c>
      <c r="M319" s="15">
        <f t="shared" si="25"/>
        <v>7.1166666666666663</v>
      </c>
      <c r="N319" s="15">
        <f t="shared" si="26"/>
        <v>7.4333333333333336</v>
      </c>
    </row>
    <row r="320" spans="1:14" x14ac:dyDescent="0.25">
      <c r="A320">
        <v>6962181067</v>
      </c>
      <c r="B320" t="s">
        <v>22</v>
      </c>
      <c r="C320" s="12">
        <v>42478</v>
      </c>
      <c r="D320">
        <f t="shared" si="22"/>
        <v>18</v>
      </c>
      <c r="E320">
        <f t="shared" si="23"/>
        <v>4</v>
      </c>
      <c r="F320">
        <f t="shared" si="24"/>
        <v>2016</v>
      </c>
      <c r="G320" s="13">
        <v>0</v>
      </c>
      <c r="H320" t="s">
        <v>30</v>
      </c>
      <c r="I320">
        <v>1</v>
      </c>
      <c r="J320">
        <v>442</v>
      </c>
      <c r="K320">
        <v>458</v>
      </c>
      <c r="M320" s="15">
        <f t="shared" si="25"/>
        <v>7.3666666666666663</v>
      </c>
      <c r="N320" s="15">
        <f t="shared" si="26"/>
        <v>7.6333333333333337</v>
      </c>
    </row>
    <row r="321" spans="1:14" x14ac:dyDescent="0.25">
      <c r="A321">
        <v>6962181067</v>
      </c>
      <c r="B321" t="s">
        <v>9</v>
      </c>
      <c r="C321" s="12">
        <v>42479</v>
      </c>
      <c r="D321">
        <f t="shared" si="22"/>
        <v>19</v>
      </c>
      <c r="E321">
        <f t="shared" si="23"/>
        <v>4</v>
      </c>
      <c r="F321">
        <f t="shared" si="24"/>
        <v>2016</v>
      </c>
      <c r="G321" s="13">
        <v>0</v>
      </c>
      <c r="H321" t="s">
        <v>30</v>
      </c>
      <c r="I321">
        <v>1</v>
      </c>
      <c r="J321">
        <v>476</v>
      </c>
      <c r="K321">
        <v>535</v>
      </c>
      <c r="M321" s="15">
        <f t="shared" si="25"/>
        <v>7.9333333333333336</v>
      </c>
      <c r="N321" s="15">
        <f t="shared" si="26"/>
        <v>8.9166666666666661</v>
      </c>
    </row>
    <row r="322" spans="1:14" x14ac:dyDescent="0.25">
      <c r="A322">
        <v>6962181067</v>
      </c>
      <c r="B322" t="s">
        <v>10</v>
      </c>
      <c r="C322" s="12">
        <v>42480</v>
      </c>
      <c r="D322">
        <f t="shared" si="22"/>
        <v>20</v>
      </c>
      <c r="E322">
        <f t="shared" si="23"/>
        <v>4</v>
      </c>
      <c r="F322">
        <f t="shared" si="24"/>
        <v>2016</v>
      </c>
      <c r="G322" s="13">
        <v>0</v>
      </c>
      <c r="H322" t="s">
        <v>30</v>
      </c>
      <c r="I322">
        <v>1</v>
      </c>
      <c r="J322">
        <v>418</v>
      </c>
      <c r="K322">
        <v>424</v>
      </c>
      <c r="M322" s="15">
        <f t="shared" si="25"/>
        <v>6.9666666666666668</v>
      </c>
      <c r="N322" s="15">
        <f t="shared" si="26"/>
        <v>7.0666666666666664</v>
      </c>
    </row>
    <row r="323" spans="1:14" x14ac:dyDescent="0.25">
      <c r="A323">
        <v>6962181067</v>
      </c>
      <c r="B323" t="s">
        <v>11</v>
      </c>
      <c r="C323" s="12">
        <v>42481</v>
      </c>
      <c r="D323">
        <f t="shared" si="22"/>
        <v>21</v>
      </c>
      <c r="E323">
        <f t="shared" si="23"/>
        <v>4</v>
      </c>
      <c r="F323">
        <f t="shared" si="24"/>
        <v>2016</v>
      </c>
      <c r="G323" s="13">
        <v>0</v>
      </c>
      <c r="H323" t="s">
        <v>30</v>
      </c>
      <c r="I323">
        <v>1</v>
      </c>
      <c r="J323">
        <v>451</v>
      </c>
      <c r="K323">
        <v>457</v>
      </c>
      <c r="M323" s="15">
        <f t="shared" si="25"/>
        <v>7.5166666666666666</v>
      </c>
      <c r="N323" s="15">
        <f t="shared" si="26"/>
        <v>7.6166666666666663</v>
      </c>
    </row>
    <row r="324" spans="1:14" x14ac:dyDescent="0.25">
      <c r="A324">
        <v>6962181067</v>
      </c>
      <c r="B324" t="s">
        <v>20</v>
      </c>
      <c r="C324" s="12">
        <v>42482</v>
      </c>
      <c r="D324">
        <f t="shared" si="22"/>
        <v>22</v>
      </c>
      <c r="E324">
        <f t="shared" si="23"/>
        <v>4</v>
      </c>
      <c r="F324">
        <f t="shared" si="24"/>
        <v>2016</v>
      </c>
      <c r="G324" s="13">
        <v>0</v>
      </c>
      <c r="H324" t="s">
        <v>30</v>
      </c>
      <c r="I324">
        <v>1</v>
      </c>
      <c r="J324">
        <v>425</v>
      </c>
      <c r="K324">
        <v>435</v>
      </c>
      <c r="M324" s="15">
        <f t="shared" si="25"/>
        <v>7.083333333333333</v>
      </c>
      <c r="N324" s="15">
        <f t="shared" si="26"/>
        <v>7.25</v>
      </c>
    </row>
    <row r="325" spans="1:14" x14ac:dyDescent="0.25">
      <c r="A325">
        <v>6962181067</v>
      </c>
      <c r="B325" t="s">
        <v>12</v>
      </c>
      <c r="C325" s="12">
        <v>42483</v>
      </c>
      <c r="D325">
        <f t="shared" si="22"/>
        <v>23</v>
      </c>
      <c r="E325">
        <f t="shared" si="23"/>
        <v>4</v>
      </c>
      <c r="F325">
        <f t="shared" si="24"/>
        <v>2016</v>
      </c>
      <c r="G325" s="13">
        <v>0</v>
      </c>
      <c r="H325" t="s">
        <v>30</v>
      </c>
      <c r="I325">
        <v>1</v>
      </c>
      <c r="J325">
        <v>528</v>
      </c>
      <c r="K325">
        <v>546</v>
      </c>
      <c r="M325" s="15">
        <f t="shared" si="25"/>
        <v>8.8000000000000007</v>
      </c>
      <c r="N325" s="15">
        <f t="shared" si="26"/>
        <v>9.1</v>
      </c>
    </row>
    <row r="326" spans="1:14" x14ac:dyDescent="0.25">
      <c r="A326">
        <v>6962181067</v>
      </c>
      <c r="B326" t="s">
        <v>13</v>
      </c>
      <c r="C326" s="12">
        <v>42484</v>
      </c>
      <c r="D326">
        <f t="shared" si="22"/>
        <v>24</v>
      </c>
      <c r="E326">
        <f t="shared" si="23"/>
        <v>4</v>
      </c>
      <c r="F326">
        <f t="shared" si="24"/>
        <v>2016</v>
      </c>
      <c r="G326" s="13">
        <v>0</v>
      </c>
      <c r="H326" t="s">
        <v>30</v>
      </c>
      <c r="I326">
        <v>1</v>
      </c>
      <c r="J326">
        <v>511</v>
      </c>
      <c r="K326">
        <v>514</v>
      </c>
      <c r="M326" s="15">
        <f t="shared" si="25"/>
        <v>8.5166666666666675</v>
      </c>
      <c r="N326" s="15">
        <f t="shared" si="26"/>
        <v>8.5666666666666664</v>
      </c>
    </row>
    <row r="327" spans="1:14" x14ac:dyDescent="0.25">
      <c r="A327">
        <v>6962181067</v>
      </c>
      <c r="B327" t="s">
        <v>14</v>
      </c>
      <c r="C327" s="12">
        <v>42485</v>
      </c>
      <c r="D327">
        <f t="shared" si="22"/>
        <v>25</v>
      </c>
      <c r="E327">
        <f t="shared" si="23"/>
        <v>4</v>
      </c>
      <c r="F327">
        <f t="shared" si="24"/>
        <v>2016</v>
      </c>
      <c r="G327" s="13">
        <v>0</v>
      </c>
      <c r="H327" t="s">
        <v>30</v>
      </c>
      <c r="I327">
        <v>1</v>
      </c>
      <c r="J327">
        <v>400</v>
      </c>
      <c r="K327">
        <v>415</v>
      </c>
      <c r="M327" s="15">
        <f t="shared" si="25"/>
        <v>6.666666666666667</v>
      </c>
      <c r="N327" s="15">
        <f t="shared" si="26"/>
        <v>6.916666666666667</v>
      </c>
    </row>
    <row r="328" spans="1:14" x14ac:dyDescent="0.25">
      <c r="A328">
        <v>6962181067</v>
      </c>
      <c r="B328" t="s">
        <v>15</v>
      </c>
      <c r="C328" s="12">
        <v>42486</v>
      </c>
      <c r="D328">
        <f t="shared" si="22"/>
        <v>26</v>
      </c>
      <c r="E328">
        <f t="shared" si="23"/>
        <v>4</v>
      </c>
      <c r="F328">
        <f t="shared" si="24"/>
        <v>2016</v>
      </c>
      <c r="G328" s="13">
        <v>0</v>
      </c>
      <c r="H328" t="s">
        <v>30</v>
      </c>
      <c r="I328">
        <v>1</v>
      </c>
      <c r="J328">
        <v>441</v>
      </c>
      <c r="K328">
        <v>446</v>
      </c>
      <c r="M328" s="15">
        <f t="shared" si="25"/>
        <v>7.35</v>
      </c>
      <c r="N328" s="15">
        <f t="shared" si="26"/>
        <v>7.4333333333333336</v>
      </c>
    </row>
    <row r="329" spans="1:14" x14ac:dyDescent="0.25">
      <c r="A329">
        <v>6962181067</v>
      </c>
      <c r="B329" t="s">
        <v>21</v>
      </c>
      <c r="C329" s="12">
        <v>42487</v>
      </c>
      <c r="D329">
        <f t="shared" ref="D329:D392" si="27">DAY($C329)</f>
        <v>27</v>
      </c>
      <c r="E329">
        <f t="shared" ref="E329:E392" si="28">MONTH($C329)</f>
        <v>4</v>
      </c>
      <c r="F329">
        <f t="shared" ref="F329:F392" si="29">YEAR($C329)</f>
        <v>2016</v>
      </c>
      <c r="G329" s="13">
        <v>0</v>
      </c>
      <c r="H329" t="s">
        <v>30</v>
      </c>
      <c r="I329">
        <v>1</v>
      </c>
      <c r="J329">
        <v>455</v>
      </c>
      <c r="K329">
        <v>467</v>
      </c>
      <c r="M329" s="15">
        <f t="shared" si="25"/>
        <v>7.583333333333333</v>
      </c>
      <c r="N329" s="15">
        <f t="shared" si="26"/>
        <v>7.7833333333333332</v>
      </c>
    </row>
    <row r="330" spans="1:14" x14ac:dyDescent="0.25">
      <c r="A330">
        <v>6962181067</v>
      </c>
      <c r="B330" t="s">
        <v>16</v>
      </c>
      <c r="C330" s="12">
        <v>42488</v>
      </c>
      <c r="D330">
        <f t="shared" si="27"/>
        <v>28</v>
      </c>
      <c r="E330">
        <f t="shared" si="28"/>
        <v>4</v>
      </c>
      <c r="F330">
        <f t="shared" si="29"/>
        <v>2016</v>
      </c>
      <c r="G330" s="13">
        <v>0</v>
      </c>
      <c r="H330" t="s">
        <v>30</v>
      </c>
      <c r="I330">
        <v>1</v>
      </c>
      <c r="J330">
        <v>440</v>
      </c>
      <c r="K330">
        <v>453</v>
      </c>
      <c r="M330" s="15">
        <f t="shared" si="25"/>
        <v>7.333333333333333</v>
      </c>
      <c r="N330" s="15">
        <f t="shared" si="26"/>
        <v>7.55</v>
      </c>
    </row>
    <row r="331" spans="1:14" x14ac:dyDescent="0.25">
      <c r="A331">
        <v>6962181067</v>
      </c>
      <c r="B331" t="s">
        <v>17</v>
      </c>
      <c r="C331" s="12">
        <v>42489</v>
      </c>
      <c r="D331">
        <f t="shared" si="27"/>
        <v>29</v>
      </c>
      <c r="E331">
        <f t="shared" si="28"/>
        <v>4</v>
      </c>
      <c r="F331">
        <f t="shared" si="29"/>
        <v>2016</v>
      </c>
      <c r="G331" s="13">
        <v>0</v>
      </c>
      <c r="H331" t="s">
        <v>30</v>
      </c>
      <c r="I331">
        <v>1</v>
      </c>
      <c r="J331">
        <v>433</v>
      </c>
      <c r="K331">
        <v>447</v>
      </c>
      <c r="M331" s="15">
        <f t="shared" si="25"/>
        <v>7.2166666666666668</v>
      </c>
      <c r="N331" s="15">
        <f t="shared" si="26"/>
        <v>7.45</v>
      </c>
    </row>
    <row r="332" spans="1:14" x14ac:dyDescent="0.25">
      <c r="A332">
        <v>6962181067</v>
      </c>
      <c r="B332" t="s">
        <v>18</v>
      </c>
      <c r="C332" s="12">
        <v>42490</v>
      </c>
      <c r="D332">
        <f t="shared" si="27"/>
        <v>30</v>
      </c>
      <c r="E332">
        <f t="shared" si="28"/>
        <v>4</v>
      </c>
      <c r="F332">
        <f t="shared" si="29"/>
        <v>2016</v>
      </c>
      <c r="G332" s="13">
        <v>0</v>
      </c>
      <c r="H332" t="s">
        <v>30</v>
      </c>
      <c r="I332">
        <v>1</v>
      </c>
      <c r="J332">
        <v>422</v>
      </c>
      <c r="K332">
        <v>424</v>
      </c>
      <c r="M332" s="15">
        <f t="shared" si="25"/>
        <v>7.0333333333333332</v>
      </c>
      <c r="N332" s="15">
        <f t="shared" si="26"/>
        <v>7.0666666666666664</v>
      </c>
    </row>
    <row r="333" spans="1:14" x14ac:dyDescent="0.25">
      <c r="A333">
        <v>6962181067</v>
      </c>
      <c r="B333" s="1">
        <v>42374</v>
      </c>
      <c r="C333" s="12">
        <v>42491</v>
      </c>
      <c r="D333">
        <f t="shared" si="27"/>
        <v>1</v>
      </c>
      <c r="E333">
        <f t="shared" si="28"/>
        <v>5</v>
      </c>
      <c r="F333">
        <f t="shared" si="29"/>
        <v>2016</v>
      </c>
      <c r="G333" s="13">
        <v>0</v>
      </c>
      <c r="H333" t="s">
        <v>30</v>
      </c>
      <c r="I333">
        <v>1</v>
      </c>
      <c r="J333">
        <v>411</v>
      </c>
      <c r="K333">
        <v>426</v>
      </c>
      <c r="M333" s="15">
        <f t="shared" si="25"/>
        <v>6.85</v>
      </c>
      <c r="N333" s="15">
        <f t="shared" si="26"/>
        <v>7.1</v>
      </c>
    </row>
    <row r="334" spans="1:14" x14ac:dyDescent="0.25">
      <c r="A334">
        <v>6962181067</v>
      </c>
      <c r="B334" s="1">
        <v>42405</v>
      </c>
      <c r="C334" s="12">
        <v>42492</v>
      </c>
      <c r="D334">
        <f t="shared" si="27"/>
        <v>2</v>
      </c>
      <c r="E334">
        <f t="shared" si="28"/>
        <v>5</v>
      </c>
      <c r="F334">
        <f t="shared" si="29"/>
        <v>2016</v>
      </c>
      <c r="G334" s="13">
        <v>0</v>
      </c>
      <c r="H334" t="s">
        <v>30</v>
      </c>
      <c r="I334">
        <v>1</v>
      </c>
      <c r="J334">
        <v>466</v>
      </c>
      <c r="K334">
        <v>482</v>
      </c>
      <c r="M334" s="15">
        <f t="shared" si="25"/>
        <v>7.7666666666666666</v>
      </c>
      <c r="N334" s="15">
        <f t="shared" si="26"/>
        <v>8.0333333333333332</v>
      </c>
    </row>
    <row r="335" spans="1:14" x14ac:dyDescent="0.25">
      <c r="A335">
        <v>6962181067</v>
      </c>
      <c r="B335" s="1">
        <v>42434</v>
      </c>
      <c r="C335" s="12">
        <v>42493</v>
      </c>
      <c r="D335">
        <f t="shared" si="27"/>
        <v>3</v>
      </c>
      <c r="E335">
        <f t="shared" si="28"/>
        <v>5</v>
      </c>
      <c r="F335">
        <f t="shared" si="29"/>
        <v>2016</v>
      </c>
      <c r="G335" s="13">
        <v>0</v>
      </c>
      <c r="H335" t="s">
        <v>30</v>
      </c>
      <c r="I335">
        <v>1</v>
      </c>
      <c r="J335">
        <v>394</v>
      </c>
      <c r="K335">
        <v>418</v>
      </c>
      <c r="M335" s="15">
        <f t="shared" ref="M335:M398" si="30">J335/$L$5</f>
        <v>6.5666666666666664</v>
      </c>
      <c r="N335" s="15">
        <f t="shared" ref="N335:N398" si="31">K335/$L$5</f>
        <v>6.9666666666666668</v>
      </c>
    </row>
    <row r="336" spans="1:14" x14ac:dyDescent="0.25">
      <c r="A336">
        <v>6962181067</v>
      </c>
      <c r="B336" s="1">
        <v>42465</v>
      </c>
      <c r="C336" s="12">
        <v>42494</v>
      </c>
      <c r="D336">
        <f t="shared" si="27"/>
        <v>4</v>
      </c>
      <c r="E336">
        <f t="shared" si="28"/>
        <v>5</v>
      </c>
      <c r="F336">
        <f t="shared" si="29"/>
        <v>2016</v>
      </c>
      <c r="G336" s="13">
        <v>0</v>
      </c>
      <c r="H336" t="s">
        <v>30</v>
      </c>
      <c r="I336">
        <v>1</v>
      </c>
      <c r="J336">
        <v>442</v>
      </c>
      <c r="K336">
        <v>455</v>
      </c>
      <c r="M336" s="15">
        <f t="shared" si="30"/>
        <v>7.3666666666666663</v>
      </c>
      <c r="N336" s="15">
        <f t="shared" si="31"/>
        <v>7.583333333333333</v>
      </c>
    </row>
    <row r="337" spans="1:14" x14ac:dyDescent="0.25">
      <c r="A337">
        <v>6962181067</v>
      </c>
      <c r="B337" s="1">
        <v>42495</v>
      </c>
      <c r="C337" s="12">
        <v>42495</v>
      </c>
      <c r="D337">
        <f t="shared" si="27"/>
        <v>5</v>
      </c>
      <c r="E337">
        <f t="shared" si="28"/>
        <v>5</v>
      </c>
      <c r="F337">
        <f t="shared" si="29"/>
        <v>2016</v>
      </c>
      <c r="G337" s="13">
        <v>0</v>
      </c>
      <c r="H337" t="s">
        <v>30</v>
      </c>
      <c r="I337">
        <v>1</v>
      </c>
      <c r="J337">
        <v>467</v>
      </c>
      <c r="K337">
        <v>491</v>
      </c>
      <c r="M337" s="15">
        <f t="shared" si="30"/>
        <v>7.7833333333333332</v>
      </c>
      <c r="N337" s="15">
        <f t="shared" si="31"/>
        <v>8.1833333333333336</v>
      </c>
    </row>
    <row r="338" spans="1:14" x14ac:dyDescent="0.25">
      <c r="A338">
        <v>6962181067</v>
      </c>
      <c r="B338" s="1">
        <v>42526</v>
      </c>
      <c r="C338" s="12">
        <v>42496</v>
      </c>
      <c r="D338">
        <f t="shared" si="27"/>
        <v>6</v>
      </c>
      <c r="E338">
        <f t="shared" si="28"/>
        <v>5</v>
      </c>
      <c r="F338">
        <f t="shared" si="29"/>
        <v>2016</v>
      </c>
      <c r="G338" s="13">
        <v>0</v>
      </c>
      <c r="H338" t="s">
        <v>30</v>
      </c>
      <c r="I338">
        <v>1</v>
      </c>
      <c r="J338">
        <v>443</v>
      </c>
      <c r="K338">
        <v>462</v>
      </c>
      <c r="M338" s="15">
        <f t="shared" si="30"/>
        <v>7.3833333333333337</v>
      </c>
      <c r="N338" s="15">
        <f t="shared" si="31"/>
        <v>7.7</v>
      </c>
    </row>
    <row r="339" spans="1:14" x14ac:dyDescent="0.25">
      <c r="A339">
        <v>6962181067</v>
      </c>
      <c r="B339" s="1">
        <v>42556</v>
      </c>
      <c r="C339" s="12">
        <v>42497</v>
      </c>
      <c r="D339">
        <f t="shared" si="27"/>
        <v>7</v>
      </c>
      <c r="E339">
        <f t="shared" si="28"/>
        <v>5</v>
      </c>
      <c r="F339">
        <f t="shared" si="29"/>
        <v>2016</v>
      </c>
      <c r="G339" s="13">
        <v>0</v>
      </c>
      <c r="H339" t="s">
        <v>30</v>
      </c>
      <c r="I339">
        <v>1</v>
      </c>
      <c r="J339">
        <v>298</v>
      </c>
      <c r="K339">
        <v>334</v>
      </c>
      <c r="M339" s="15">
        <f t="shared" si="30"/>
        <v>4.9666666666666668</v>
      </c>
      <c r="N339" s="15">
        <f t="shared" si="31"/>
        <v>5.5666666666666664</v>
      </c>
    </row>
    <row r="340" spans="1:14" x14ac:dyDescent="0.25">
      <c r="A340">
        <v>6962181067</v>
      </c>
      <c r="B340" s="1">
        <v>42587</v>
      </c>
      <c r="C340" s="12">
        <v>42498</v>
      </c>
      <c r="D340">
        <f t="shared" si="27"/>
        <v>8</v>
      </c>
      <c r="E340">
        <f t="shared" si="28"/>
        <v>5</v>
      </c>
      <c r="F340">
        <f t="shared" si="29"/>
        <v>2016</v>
      </c>
      <c r="G340" s="13">
        <v>0</v>
      </c>
      <c r="H340" t="s">
        <v>30</v>
      </c>
      <c r="I340">
        <v>1</v>
      </c>
      <c r="J340">
        <v>541</v>
      </c>
      <c r="K340">
        <v>569</v>
      </c>
      <c r="M340" s="15">
        <f t="shared" si="30"/>
        <v>9.0166666666666675</v>
      </c>
      <c r="N340" s="15">
        <f t="shared" si="31"/>
        <v>9.4833333333333325</v>
      </c>
    </row>
    <row r="341" spans="1:14" x14ac:dyDescent="0.25">
      <c r="A341">
        <v>6962181067</v>
      </c>
      <c r="B341" s="1">
        <v>42618</v>
      </c>
      <c r="C341" s="12">
        <v>42499</v>
      </c>
      <c r="D341">
        <f t="shared" si="27"/>
        <v>9</v>
      </c>
      <c r="E341">
        <f t="shared" si="28"/>
        <v>5</v>
      </c>
      <c r="F341">
        <f t="shared" si="29"/>
        <v>2016</v>
      </c>
      <c r="G341" s="13">
        <v>0</v>
      </c>
      <c r="H341" t="s">
        <v>30</v>
      </c>
      <c r="I341">
        <v>1</v>
      </c>
      <c r="J341">
        <v>489</v>
      </c>
      <c r="K341">
        <v>497</v>
      </c>
      <c r="M341" s="15">
        <f t="shared" si="30"/>
        <v>8.15</v>
      </c>
      <c r="N341" s="15">
        <f t="shared" si="31"/>
        <v>8.2833333333333332</v>
      </c>
    </row>
    <row r="342" spans="1:14" x14ac:dyDescent="0.25">
      <c r="A342">
        <v>6962181067</v>
      </c>
      <c r="B342" s="1">
        <v>42648</v>
      </c>
      <c r="C342" s="12">
        <v>42500</v>
      </c>
      <c r="D342">
        <f t="shared" si="27"/>
        <v>10</v>
      </c>
      <c r="E342">
        <f t="shared" si="28"/>
        <v>5</v>
      </c>
      <c r="F342">
        <f t="shared" si="29"/>
        <v>2016</v>
      </c>
      <c r="G342" s="13">
        <v>0</v>
      </c>
      <c r="H342" t="s">
        <v>30</v>
      </c>
      <c r="I342">
        <v>1</v>
      </c>
      <c r="J342">
        <v>469</v>
      </c>
      <c r="K342">
        <v>481</v>
      </c>
      <c r="M342" s="15">
        <f t="shared" si="30"/>
        <v>7.8166666666666664</v>
      </c>
      <c r="N342" s="15">
        <f t="shared" si="31"/>
        <v>8.0166666666666675</v>
      </c>
    </row>
    <row r="343" spans="1:14" x14ac:dyDescent="0.25">
      <c r="A343">
        <v>6962181067</v>
      </c>
      <c r="B343" s="1">
        <v>42679</v>
      </c>
      <c r="C343" s="12">
        <v>42501</v>
      </c>
      <c r="D343">
        <f t="shared" si="27"/>
        <v>11</v>
      </c>
      <c r="E343">
        <f t="shared" si="28"/>
        <v>5</v>
      </c>
      <c r="F343">
        <f t="shared" si="29"/>
        <v>2016</v>
      </c>
      <c r="G343" s="13">
        <v>0</v>
      </c>
      <c r="H343" t="s">
        <v>30</v>
      </c>
      <c r="I343">
        <v>1</v>
      </c>
      <c r="J343">
        <v>452</v>
      </c>
      <c r="K343">
        <v>480</v>
      </c>
      <c r="M343" s="15">
        <f t="shared" si="30"/>
        <v>7.5333333333333332</v>
      </c>
      <c r="N343" s="15">
        <f t="shared" si="31"/>
        <v>8</v>
      </c>
    </row>
    <row r="344" spans="1:14" x14ac:dyDescent="0.25">
      <c r="A344">
        <v>6962181067</v>
      </c>
      <c r="B344" s="1">
        <v>42709</v>
      </c>
      <c r="C344" s="12">
        <v>42502</v>
      </c>
      <c r="D344">
        <f t="shared" si="27"/>
        <v>12</v>
      </c>
      <c r="E344">
        <f t="shared" si="28"/>
        <v>5</v>
      </c>
      <c r="F344">
        <f t="shared" si="29"/>
        <v>2016</v>
      </c>
      <c r="G344" s="13">
        <v>0</v>
      </c>
      <c r="H344" t="s">
        <v>30</v>
      </c>
      <c r="I344">
        <v>1</v>
      </c>
      <c r="J344">
        <v>516</v>
      </c>
      <c r="K344">
        <v>535</v>
      </c>
      <c r="M344" s="15">
        <f t="shared" si="30"/>
        <v>8.6</v>
      </c>
      <c r="N344" s="15">
        <f t="shared" si="31"/>
        <v>8.9166666666666661</v>
      </c>
    </row>
    <row r="345" spans="1:14" x14ac:dyDescent="0.25">
      <c r="A345">
        <v>7007744171</v>
      </c>
      <c r="B345" t="s">
        <v>7</v>
      </c>
      <c r="C345" s="12">
        <v>42476</v>
      </c>
      <c r="D345">
        <f t="shared" si="27"/>
        <v>16</v>
      </c>
      <c r="E345">
        <f t="shared" si="28"/>
        <v>4</v>
      </c>
      <c r="F345">
        <f t="shared" si="29"/>
        <v>2016</v>
      </c>
      <c r="G345" s="13">
        <v>0</v>
      </c>
      <c r="H345" t="s">
        <v>30</v>
      </c>
      <c r="I345">
        <v>1</v>
      </c>
      <c r="J345">
        <v>79</v>
      </c>
      <c r="K345">
        <v>82</v>
      </c>
      <c r="M345" s="15">
        <f t="shared" si="30"/>
        <v>1.3166666666666667</v>
      </c>
      <c r="N345" s="15">
        <f t="shared" si="31"/>
        <v>1.3666666666666667</v>
      </c>
    </row>
    <row r="346" spans="1:14" x14ac:dyDescent="0.25">
      <c r="A346">
        <v>7007744171</v>
      </c>
      <c r="B346" s="1">
        <v>42374</v>
      </c>
      <c r="C346" s="12">
        <v>42491</v>
      </c>
      <c r="D346">
        <f t="shared" si="27"/>
        <v>1</v>
      </c>
      <c r="E346">
        <f t="shared" si="28"/>
        <v>5</v>
      </c>
      <c r="F346">
        <f t="shared" si="29"/>
        <v>2016</v>
      </c>
      <c r="G346" s="13">
        <v>0</v>
      </c>
      <c r="H346" t="s">
        <v>30</v>
      </c>
      <c r="I346">
        <v>1</v>
      </c>
      <c r="J346">
        <v>58</v>
      </c>
      <c r="K346">
        <v>61</v>
      </c>
      <c r="M346" s="15">
        <f t="shared" si="30"/>
        <v>0.96666666666666667</v>
      </c>
      <c r="N346" s="15">
        <f t="shared" si="31"/>
        <v>1.0166666666666666</v>
      </c>
    </row>
    <row r="347" spans="1:14" x14ac:dyDescent="0.25">
      <c r="A347">
        <v>7086361926</v>
      </c>
      <c r="B347" s="1">
        <v>42708</v>
      </c>
      <c r="C347" s="12">
        <v>42472</v>
      </c>
      <c r="D347">
        <f t="shared" si="27"/>
        <v>12</v>
      </c>
      <c r="E347">
        <f t="shared" si="28"/>
        <v>4</v>
      </c>
      <c r="F347">
        <f t="shared" si="29"/>
        <v>2016</v>
      </c>
      <c r="G347" s="13">
        <v>0</v>
      </c>
      <c r="H347" t="s">
        <v>30</v>
      </c>
      <c r="I347">
        <v>1</v>
      </c>
      <c r="J347">
        <v>514</v>
      </c>
      <c r="K347">
        <v>525</v>
      </c>
      <c r="M347" s="15">
        <f t="shared" si="30"/>
        <v>8.5666666666666664</v>
      </c>
      <c r="N347" s="15">
        <f t="shared" si="31"/>
        <v>8.75</v>
      </c>
    </row>
    <row r="348" spans="1:14" x14ac:dyDescent="0.25">
      <c r="A348">
        <v>7086361926</v>
      </c>
      <c r="B348" t="s">
        <v>5</v>
      </c>
      <c r="C348" s="12">
        <v>42473</v>
      </c>
      <c r="D348">
        <f t="shared" si="27"/>
        <v>13</v>
      </c>
      <c r="E348">
        <f t="shared" si="28"/>
        <v>4</v>
      </c>
      <c r="F348">
        <f t="shared" si="29"/>
        <v>2016</v>
      </c>
      <c r="G348" s="13">
        <v>0</v>
      </c>
      <c r="H348" t="s">
        <v>30</v>
      </c>
      <c r="I348">
        <v>1</v>
      </c>
      <c r="J348">
        <v>451</v>
      </c>
      <c r="K348">
        <v>465</v>
      </c>
      <c r="M348" s="15">
        <f t="shared" si="30"/>
        <v>7.5166666666666666</v>
      </c>
      <c r="N348" s="15">
        <f t="shared" si="31"/>
        <v>7.75</v>
      </c>
    </row>
    <row r="349" spans="1:14" x14ac:dyDescent="0.25">
      <c r="A349">
        <v>7086361926</v>
      </c>
      <c r="B349" t="s">
        <v>19</v>
      </c>
      <c r="C349" s="12">
        <v>42474</v>
      </c>
      <c r="D349">
        <f t="shared" si="27"/>
        <v>14</v>
      </c>
      <c r="E349">
        <f t="shared" si="28"/>
        <v>4</v>
      </c>
      <c r="F349">
        <f t="shared" si="29"/>
        <v>2016</v>
      </c>
      <c r="G349" s="13">
        <v>0</v>
      </c>
      <c r="H349" t="s">
        <v>30</v>
      </c>
      <c r="I349">
        <v>1</v>
      </c>
      <c r="J349">
        <v>472</v>
      </c>
      <c r="K349">
        <v>476</v>
      </c>
      <c r="M349" s="15">
        <f t="shared" si="30"/>
        <v>7.8666666666666663</v>
      </c>
      <c r="N349" s="15">
        <f t="shared" si="31"/>
        <v>7.9333333333333336</v>
      </c>
    </row>
    <row r="350" spans="1:14" x14ac:dyDescent="0.25">
      <c r="A350">
        <v>7086361926</v>
      </c>
      <c r="B350" t="s">
        <v>6</v>
      </c>
      <c r="C350" s="12">
        <v>42475</v>
      </c>
      <c r="D350">
        <f t="shared" si="27"/>
        <v>15</v>
      </c>
      <c r="E350">
        <f t="shared" si="28"/>
        <v>4</v>
      </c>
      <c r="F350">
        <f t="shared" si="29"/>
        <v>2016</v>
      </c>
      <c r="G350" s="13">
        <v>0</v>
      </c>
      <c r="H350" t="s">
        <v>30</v>
      </c>
      <c r="I350">
        <v>1</v>
      </c>
      <c r="J350">
        <v>377</v>
      </c>
      <c r="K350">
        <v>386</v>
      </c>
      <c r="M350" s="15">
        <f t="shared" si="30"/>
        <v>6.2833333333333332</v>
      </c>
      <c r="N350" s="15">
        <f t="shared" si="31"/>
        <v>6.4333333333333336</v>
      </c>
    </row>
    <row r="351" spans="1:14" x14ac:dyDescent="0.25">
      <c r="A351">
        <v>7086361926</v>
      </c>
      <c r="B351" t="s">
        <v>9</v>
      </c>
      <c r="C351" s="12">
        <v>42479</v>
      </c>
      <c r="D351">
        <f t="shared" si="27"/>
        <v>19</v>
      </c>
      <c r="E351">
        <f t="shared" si="28"/>
        <v>4</v>
      </c>
      <c r="F351">
        <f t="shared" si="29"/>
        <v>2016</v>
      </c>
      <c r="G351" s="13">
        <v>0</v>
      </c>
      <c r="H351" t="s">
        <v>30</v>
      </c>
      <c r="I351">
        <v>1</v>
      </c>
      <c r="J351">
        <v>472</v>
      </c>
      <c r="K351">
        <v>483</v>
      </c>
      <c r="M351" s="15">
        <f t="shared" si="30"/>
        <v>7.8666666666666663</v>
      </c>
      <c r="N351" s="15">
        <f t="shared" si="31"/>
        <v>8.0500000000000007</v>
      </c>
    </row>
    <row r="352" spans="1:14" x14ac:dyDescent="0.25">
      <c r="A352">
        <v>7086361926</v>
      </c>
      <c r="B352" t="s">
        <v>10</v>
      </c>
      <c r="C352" s="12">
        <v>42480</v>
      </c>
      <c r="D352">
        <f t="shared" si="27"/>
        <v>20</v>
      </c>
      <c r="E352">
        <f t="shared" si="28"/>
        <v>4</v>
      </c>
      <c r="F352">
        <f t="shared" si="29"/>
        <v>2016</v>
      </c>
      <c r="G352" s="13">
        <v>0</v>
      </c>
      <c r="H352" t="s">
        <v>30</v>
      </c>
      <c r="I352">
        <v>1</v>
      </c>
      <c r="J352">
        <v>492</v>
      </c>
      <c r="K352">
        <v>502</v>
      </c>
      <c r="M352" s="15">
        <f t="shared" si="30"/>
        <v>8.1999999999999993</v>
      </c>
      <c r="N352" s="15">
        <f t="shared" si="31"/>
        <v>8.3666666666666671</v>
      </c>
    </row>
    <row r="353" spans="1:14" x14ac:dyDescent="0.25">
      <c r="A353">
        <v>7086361926</v>
      </c>
      <c r="B353" t="s">
        <v>11</v>
      </c>
      <c r="C353" s="12">
        <v>42481</v>
      </c>
      <c r="D353">
        <f t="shared" si="27"/>
        <v>21</v>
      </c>
      <c r="E353">
        <f t="shared" si="28"/>
        <v>4</v>
      </c>
      <c r="F353">
        <f t="shared" si="29"/>
        <v>2016</v>
      </c>
      <c r="G353" s="13">
        <v>0</v>
      </c>
      <c r="H353" t="s">
        <v>30</v>
      </c>
      <c r="I353">
        <v>1</v>
      </c>
      <c r="J353">
        <v>390</v>
      </c>
      <c r="K353">
        <v>411</v>
      </c>
      <c r="M353" s="15">
        <f t="shared" si="30"/>
        <v>6.5</v>
      </c>
      <c r="N353" s="15">
        <f t="shared" si="31"/>
        <v>6.85</v>
      </c>
    </row>
    <row r="354" spans="1:14" x14ac:dyDescent="0.25">
      <c r="A354">
        <v>7086361926</v>
      </c>
      <c r="B354" t="s">
        <v>20</v>
      </c>
      <c r="C354" s="12">
        <v>42482</v>
      </c>
      <c r="D354">
        <f t="shared" si="27"/>
        <v>22</v>
      </c>
      <c r="E354">
        <f t="shared" si="28"/>
        <v>4</v>
      </c>
      <c r="F354">
        <f t="shared" si="29"/>
        <v>2016</v>
      </c>
      <c r="G354" s="13">
        <v>0</v>
      </c>
      <c r="H354" t="s">
        <v>30</v>
      </c>
      <c r="I354">
        <v>1</v>
      </c>
      <c r="J354">
        <v>428</v>
      </c>
      <c r="K354">
        <v>448</v>
      </c>
      <c r="M354" s="15">
        <f t="shared" si="30"/>
        <v>7.1333333333333337</v>
      </c>
      <c r="N354" s="15">
        <f t="shared" si="31"/>
        <v>7.4666666666666668</v>
      </c>
    </row>
    <row r="355" spans="1:14" x14ac:dyDescent="0.25">
      <c r="A355">
        <v>7086361926</v>
      </c>
      <c r="B355" t="s">
        <v>13</v>
      </c>
      <c r="C355" s="12">
        <v>42484</v>
      </c>
      <c r="D355">
        <f t="shared" si="27"/>
        <v>24</v>
      </c>
      <c r="E355">
        <f t="shared" si="28"/>
        <v>4</v>
      </c>
      <c r="F355">
        <f t="shared" si="29"/>
        <v>2016</v>
      </c>
      <c r="G355" s="13">
        <v>0</v>
      </c>
      <c r="H355" t="s">
        <v>30</v>
      </c>
      <c r="I355">
        <v>1</v>
      </c>
      <c r="J355">
        <v>681</v>
      </c>
      <c r="K355">
        <v>704</v>
      </c>
      <c r="M355" s="15">
        <f t="shared" si="30"/>
        <v>11.35</v>
      </c>
      <c r="N355" s="15">
        <f t="shared" si="31"/>
        <v>11.733333333333333</v>
      </c>
    </row>
    <row r="356" spans="1:14" x14ac:dyDescent="0.25">
      <c r="A356">
        <v>7086361926</v>
      </c>
      <c r="B356" t="s">
        <v>14</v>
      </c>
      <c r="C356" s="12">
        <v>42485</v>
      </c>
      <c r="D356">
        <f t="shared" si="27"/>
        <v>25</v>
      </c>
      <c r="E356">
        <f t="shared" si="28"/>
        <v>4</v>
      </c>
      <c r="F356">
        <f t="shared" si="29"/>
        <v>2016</v>
      </c>
      <c r="G356" s="13">
        <v>0</v>
      </c>
      <c r="H356" t="s">
        <v>30</v>
      </c>
      <c r="I356">
        <v>1</v>
      </c>
      <c r="J356">
        <v>446</v>
      </c>
      <c r="K356">
        <v>447</v>
      </c>
      <c r="M356" s="15">
        <f t="shared" si="30"/>
        <v>7.4333333333333336</v>
      </c>
      <c r="N356" s="15">
        <f t="shared" si="31"/>
        <v>7.45</v>
      </c>
    </row>
    <row r="357" spans="1:14" x14ac:dyDescent="0.25">
      <c r="A357">
        <v>7086361926</v>
      </c>
      <c r="B357" t="s">
        <v>15</v>
      </c>
      <c r="C357" s="12">
        <v>42486</v>
      </c>
      <c r="D357">
        <f t="shared" si="27"/>
        <v>26</v>
      </c>
      <c r="E357">
        <f t="shared" si="28"/>
        <v>4</v>
      </c>
      <c r="F357">
        <f t="shared" si="29"/>
        <v>2016</v>
      </c>
      <c r="G357" s="13">
        <v>0</v>
      </c>
      <c r="H357" t="s">
        <v>30</v>
      </c>
      <c r="I357">
        <v>1</v>
      </c>
      <c r="J357">
        <v>485</v>
      </c>
      <c r="K357">
        <v>500</v>
      </c>
      <c r="M357" s="15">
        <f t="shared" si="30"/>
        <v>8.0833333333333339</v>
      </c>
      <c r="N357" s="15">
        <f t="shared" si="31"/>
        <v>8.3333333333333339</v>
      </c>
    </row>
    <row r="358" spans="1:14" x14ac:dyDescent="0.25">
      <c r="A358">
        <v>7086361926</v>
      </c>
      <c r="B358" t="s">
        <v>21</v>
      </c>
      <c r="C358" s="12">
        <v>42487</v>
      </c>
      <c r="D358">
        <f t="shared" si="27"/>
        <v>27</v>
      </c>
      <c r="E358">
        <f t="shared" si="28"/>
        <v>4</v>
      </c>
      <c r="F358">
        <f t="shared" si="29"/>
        <v>2016</v>
      </c>
      <c r="G358" s="13">
        <v>0</v>
      </c>
      <c r="H358" t="s">
        <v>30</v>
      </c>
      <c r="I358">
        <v>1</v>
      </c>
      <c r="J358">
        <v>469</v>
      </c>
      <c r="K358">
        <v>479</v>
      </c>
      <c r="M358" s="15">
        <f t="shared" si="30"/>
        <v>7.8166666666666664</v>
      </c>
      <c r="N358" s="15">
        <f t="shared" si="31"/>
        <v>7.9833333333333334</v>
      </c>
    </row>
    <row r="359" spans="1:14" x14ac:dyDescent="0.25">
      <c r="A359">
        <v>7086361926</v>
      </c>
      <c r="B359" t="s">
        <v>16</v>
      </c>
      <c r="C359" s="12">
        <v>42488</v>
      </c>
      <c r="D359">
        <f t="shared" si="27"/>
        <v>28</v>
      </c>
      <c r="E359">
        <f t="shared" si="28"/>
        <v>4</v>
      </c>
      <c r="F359">
        <f t="shared" si="29"/>
        <v>2016</v>
      </c>
      <c r="G359" s="13">
        <v>0</v>
      </c>
      <c r="H359" t="s">
        <v>30</v>
      </c>
      <c r="I359">
        <v>1</v>
      </c>
      <c r="J359">
        <v>354</v>
      </c>
      <c r="K359">
        <v>367</v>
      </c>
      <c r="M359" s="15">
        <f t="shared" si="30"/>
        <v>5.9</v>
      </c>
      <c r="N359" s="15">
        <f t="shared" si="31"/>
        <v>6.1166666666666663</v>
      </c>
    </row>
    <row r="360" spans="1:14" x14ac:dyDescent="0.25">
      <c r="A360">
        <v>7086361926</v>
      </c>
      <c r="B360" t="s">
        <v>18</v>
      </c>
      <c r="C360" s="12">
        <v>42490</v>
      </c>
      <c r="D360">
        <f t="shared" si="27"/>
        <v>30</v>
      </c>
      <c r="E360">
        <f t="shared" si="28"/>
        <v>4</v>
      </c>
      <c r="F360">
        <f t="shared" si="29"/>
        <v>2016</v>
      </c>
      <c r="G360" s="13">
        <v>0</v>
      </c>
      <c r="H360" t="s">
        <v>30</v>
      </c>
      <c r="I360">
        <v>1</v>
      </c>
      <c r="J360">
        <v>485</v>
      </c>
      <c r="K360">
        <v>489</v>
      </c>
      <c r="M360" s="15">
        <f t="shared" si="30"/>
        <v>8.0833333333333339</v>
      </c>
      <c r="N360" s="15">
        <f t="shared" si="31"/>
        <v>8.15</v>
      </c>
    </row>
    <row r="361" spans="1:14" x14ac:dyDescent="0.25">
      <c r="A361">
        <v>7086361926</v>
      </c>
      <c r="B361" s="1">
        <v>42374</v>
      </c>
      <c r="C361" s="12">
        <v>42491</v>
      </c>
      <c r="D361">
        <f t="shared" si="27"/>
        <v>1</v>
      </c>
      <c r="E361">
        <f t="shared" si="28"/>
        <v>5</v>
      </c>
      <c r="F361">
        <f t="shared" si="29"/>
        <v>2016</v>
      </c>
      <c r="G361" s="13">
        <v>0</v>
      </c>
      <c r="H361" t="s">
        <v>30</v>
      </c>
      <c r="I361">
        <v>1</v>
      </c>
      <c r="J361">
        <v>388</v>
      </c>
      <c r="K361">
        <v>407</v>
      </c>
      <c r="M361" s="15">
        <f t="shared" si="30"/>
        <v>6.4666666666666668</v>
      </c>
      <c r="N361" s="15">
        <f t="shared" si="31"/>
        <v>6.7833333333333332</v>
      </c>
    </row>
    <row r="362" spans="1:14" x14ac:dyDescent="0.25">
      <c r="A362">
        <v>7086361926</v>
      </c>
      <c r="B362" s="1">
        <v>42405</v>
      </c>
      <c r="C362" s="12">
        <v>42492</v>
      </c>
      <c r="D362">
        <f t="shared" si="27"/>
        <v>2</v>
      </c>
      <c r="E362">
        <f t="shared" si="28"/>
        <v>5</v>
      </c>
      <c r="F362">
        <f t="shared" si="29"/>
        <v>2016</v>
      </c>
      <c r="G362" s="13">
        <v>0</v>
      </c>
      <c r="H362" t="s">
        <v>30</v>
      </c>
      <c r="I362">
        <v>1</v>
      </c>
      <c r="J362">
        <v>440</v>
      </c>
      <c r="K362">
        <v>459</v>
      </c>
      <c r="M362" s="15">
        <f t="shared" si="30"/>
        <v>7.333333333333333</v>
      </c>
      <c r="N362" s="15">
        <f t="shared" si="31"/>
        <v>7.65</v>
      </c>
    </row>
    <row r="363" spans="1:14" x14ac:dyDescent="0.25">
      <c r="A363">
        <v>7086361926</v>
      </c>
      <c r="B363" s="1">
        <v>42434</v>
      </c>
      <c r="C363" s="12">
        <v>42493</v>
      </c>
      <c r="D363">
        <f t="shared" si="27"/>
        <v>3</v>
      </c>
      <c r="E363">
        <f t="shared" si="28"/>
        <v>5</v>
      </c>
      <c r="F363">
        <f t="shared" si="29"/>
        <v>2016</v>
      </c>
      <c r="G363" s="13">
        <v>0</v>
      </c>
      <c r="H363" t="s">
        <v>30</v>
      </c>
      <c r="I363">
        <v>1</v>
      </c>
      <c r="J363">
        <v>456</v>
      </c>
      <c r="K363">
        <v>461</v>
      </c>
      <c r="M363" s="15">
        <f t="shared" si="30"/>
        <v>7.6</v>
      </c>
      <c r="N363" s="15">
        <f t="shared" si="31"/>
        <v>7.6833333333333336</v>
      </c>
    </row>
    <row r="364" spans="1:14" x14ac:dyDescent="0.25">
      <c r="A364">
        <v>7086361926</v>
      </c>
      <c r="B364" s="1">
        <v>42465</v>
      </c>
      <c r="C364" s="12">
        <v>42494</v>
      </c>
      <c r="D364">
        <f t="shared" si="27"/>
        <v>4</v>
      </c>
      <c r="E364">
        <f t="shared" si="28"/>
        <v>5</v>
      </c>
      <c r="F364">
        <f t="shared" si="29"/>
        <v>2016</v>
      </c>
      <c r="G364" s="13">
        <v>0</v>
      </c>
      <c r="H364" t="s">
        <v>30</v>
      </c>
      <c r="I364">
        <v>1</v>
      </c>
      <c r="J364">
        <v>420</v>
      </c>
      <c r="K364">
        <v>436</v>
      </c>
      <c r="M364" s="15">
        <f t="shared" si="30"/>
        <v>7</v>
      </c>
      <c r="N364" s="15">
        <f t="shared" si="31"/>
        <v>7.2666666666666666</v>
      </c>
    </row>
    <row r="365" spans="1:14" x14ac:dyDescent="0.25">
      <c r="A365">
        <v>7086361926</v>
      </c>
      <c r="B365" s="1">
        <v>42526</v>
      </c>
      <c r="C365" s="12">
        <v>42496</v>
      </c>
      <c r="D365">
        <f t="shared" si="27"/>
        <v>6</v>
      </c>
      <c r="E365">
        <f t="shared" si="28"/>
        <v>5</v>
      </c>
      <c r="F365">
        <f t="shared" si="29"/>
        <v>2016</v>
      </c>
      <c r="G365" s="13">
        <v>0</v>
      </c>
      <c r="H365" t="s">
        <v>30</v>
      </c>
      <c r="I365">
        <v>1</v>
      </c>
      <c r="J365">
        <v>322</v>
      </c>
      <c r="K365">
        <v>333</v>
      </c>
      <c r="M365" s="15">
        <f t="shared" si="30"/>
        <v>5.3666666666666663</v>
      </c>
      <c r="N365" s="15">
        <f t="shared" si="31"/>
        <v>5.55</v>
      </c>
    </row>
    <row r="366" spans="1:14" x14ac:dyDescent="0.25">
      <c r="A366">
        <v>7086361926</v>
      </c>
      <c r="B366" s="1">
        <v>42556</v>
      </c>
      <c r="C366" s="12">
        <v>42497</v>
      </c>
      <c r="D366">
        <f t="shared" si="27"/>
        <v>7</v>
      </c>
      <c r="E366">
        <f t="shared" si="28"/>
        <v>5</v>
      </c>
      <c r="F366">
        <f t="shared" si="29"/>
        <v>2016</v>
      </c>
      <c r="G366" s="13">
        <v>0</v>
      </c>
      <c r="H366" t="s">
        <v>30</v>
      </c>
      <c r="I366">
        <v>1</v>
      </c>
      <c r="J366">
        <v>530</v>
      </c>
      <c r="K366">
        <v>548</v>
      </c>
      <c r="M366" s="15">
        <f t="shared" si="30"/>
        <v>8.8333333333333339</v>
      </c>
      <c r="N366" s="15">
        <f t="shared" si="31"/>
        <v>9.1333333333333329</v>
      </c>
    </row>
    <row r="367" spans="1:14" x14ac:dyDescent="0.25">
      <c r="A367">
        <v>7086361926</v>
      </c>
      <c r="B367" s="1">
        <v>42587</v>
      </c>
      <c r="C367" s="12">
        <v>42498</v>
      </c>
      <c r="D367">
        <f t="shared" si="27"/>
        <v>8</v>
      </c>
      <c r="E367">
        <f t="shared" si="28"/>
        <v>5</v>
      </c>
      <c r="F367">
        <f t="shared" si="29"/>
        <v>2016</v>
      </c>
      <c r="G367" s="13">
        <v>0</v>
      </c>
      <c r="H367" t="s">
        <v>30</v>
      </c>
      <c r="I367">
        <v>1</v>
      </c>
      <c r="J367">
        <v>481</v>
      </c>
      <c r="K367">
        <v>510</v>
      </c>
      <c r="M367" s="15">
        <f t="shared" si="30"/>
        <v>8.0166666666666675</v>
      </c>
      <c r="N367" s="15">
        <f t="shared" si="31"/>
        <v>8.5</v>
      </c>
    </row>
    <row r="368" spans="1:14" x14ac:dyDescent="0.25">
      <c r="A368">
        <v>7086361926</v>
      </c>
      <c r="B368" s="1">
        <v>42618</v>
      </c>
      <c r="C368" s="12">
        <v>42499</v>
      </c>
      <c r="D368">
        <f t="shared" si="27"/>
        <v>9</v>
      </c>
      <c r="E368">
        <f t="shared" si="28"/>
        <v>5</v>
      </c>
      <c r="F368">
        <f t="shared" si="29"/>
        <v>2016</v>
      </c>
      <c r="G368" s="13">
        <v>0</v>
      </c>
      <c r="H368" t="s">
        <v>30</v>
      </c>
      <c r="I368">
        <v>1</v>
      </c>
      <c r="J368">
        <v>427</v>
      </c>
      <c r="K368">
        <v>438</v>
      </c>
      <c r="M368" s="15">
        <f t="shared" si="30"/>
        <v>7.1166666666666663</v>
      </c>
      <c r="N368" s="15">
        <f t="shared" si="31"/>
        <v>7.3</v>
      </c>
    </row>
    <row r="369" spans="1:14" x14ac:dyDescent="0.25">
      <c r="A369">
        <v>7086361926</v>
      </c>
      <c r="B369" s="1">
        <v>42679</v>
      </c>
      <c r="C369" s="12">
        <v>42501</v>
      </c>
      <c r="D369">
        <f t="shared" si="27"/>
        <v>11</v>
      </c>
      <c r="E369">
        <f t="shared" si="28"/>
        <v>5</v>
      </c>
      <c r="F369">
        <f t="shared" si="29"/>
        <v>2016</v>
      </c>
      <c r="G369" s="13">
        <v>0</v>
      </c>
      <c r="H369" t="s">
        <v>30</v>
      </c>
      <c r="I369">
        <v>1</v>
      </c>
      <c r="J369">
        <v>451</v>
      </c>
      <c r="K369">
        <v>463</v>
      </c>
      <c r="M369" s="15">
        <f t="shared" si="30"/>
        <v>7.5166666666666666</v>
      </c>
      <c r="N369" s="15">
        <f t="shared" si="31"/>
        <v>7.7166666666666668</v>
      </c>
    </row>
    <row r="370" spans="1:14" x14ac:dyDescent="0.25">
      <c r="A370">
        <v>7086361926</v>
      </c>
      <c r="B370" s="1">
        <v>42709</v>
      </c>
      <c r="C370" s="12">
        <v>42502</v>
      </c>
      <c r="D370">
        <f t="shared" si="27"/>
        <v>12</v>
      </c>
      <c r="E370">
        <f t="shared" si="28"/>
        <v>5</v>
      </c>
      <c r="F370">
        <f t="shared" si="29"/>
        <v>2016</v>
      </c>
      <c r="G370" s="13">
        <v>0</v>
      </c>
      <c r="H370" t="s">
        <v>30</v>
      </c>
      <c r="I370">
        <v>1</v>
      </c>
      <c r="J370">
        <v>444</v>
      </c>
      <c r="K370">
        <v>457</v>
      </c>
      <c r="M370" s="15">
        <f t="shared" si="30"/>
        <v>7.4</v>
      </c>
      <c r="N370" s="15">
        <f t="shared" si="31"/>
        <v>7.6166666666666663</v>
      </c>
    </row>
    <row r="371" spans="1:14" x14ac:dyDescent="0.25">
      <c r="A371">
        <v>8053475328</v>
      </c>
      <c r="B371" t="s">
        <v>10</v>
      </c>
      <c r="C371" s="12">
        <v>42480</v>
      </c>
      <c r="D371">
        <f t="shared" si="27"/>
        <v>20</v>
      </c>
      <c r="E371">
        <f t="shared" si="28"/>
        <v>4</v>
      </c>
      <c r="F371">
        <f t="shared" si="29"/>
        <v>2016</v>
      </c>
      <c r="G371" s="13">
        <v>0</v>
      </c>
      <c r="H371" t="s">
        <v>30</v>
      </c>
      <c r="I371">
        <v>1</v>
      </c>
      <c r="J371">
        <v>486</v>
      </c>
      <c r="K371">
        <v>493</v>
      </c>
      <c r="M371" s="15">
        <f t="shared" si="30"/>
        <v>8.1</v>
      </c>
      <c r="N371" s="15">
        <f t="shared" si="31"/>
        <v>8.2166666666666668</v>
      </c>
    </row>
    <row r="372" spans="1:14" x14ac:dyDescent="0.25">
      <c r="A372">
        <v>8053475328</v>
      </c>
      <c r="B372" t="s">
        <v>12</v>
      </c>
      <c r="C372" s="12">
        <v>42483</v>
      </c>
      <c r="D372">
        <f t="shared" si="27"/>
        <v>23</v>
      </c>
      <c r="E372">
        <f t="shared" si="28"/>
        <v>4</v>
      </c>
      <c r="F372">
        <f t="shared" si="29"/>
        <v>2016</v>
      </c>
      <c r="G372" s="13">
        <v>0</v>
      </c>
      <c r="H372" t="s">
        <v>30</v>
      </c>
      <c r="I372">
        <v>1</v>
      </c>
      <c r="J372">
        <v>331</v>
      </c>
      <c r="K372">
        <v>337</v>
      </c>
      <c r="M372" s="15">
        <f t="shared" si="30"/>
        <v>5.5166666666666666</v>
      </c>
      <c r="N372" s="15">
        <f t="shared" si="31"/>
        <v>5.6166666666666663</v>
      </c>
    </row>
    <row r="373" spans="1:14" x14ac:dyDescent="0.25">
      <c r="A373">
        <v>8053475328</v>
      </c>
      <c r="B373" s="1">
        <v>42556</v>
      </c>
      <c r="C373" s="12">
        <v>42497</v>
      </c>
      <c r="D373">
        <f t="shared" si="27"/>
        <v>7</v>
      </c>
      <c r="E373">
        <f t="shared" si="28"/>
        <v>5</v>
      </c>
      <c r="F373">
        <f t="shared" si="29"/>
        <v>2016</v>
      </c>
      <c r="G373" s="13">
        <v>0</v>
      </c>
      <c r="H373" t="s">
        <v>30</v>
      </c>
      <c r="I373">
        <v>1</v>
      </c>
      <c r="J373">
        <v>74</v>
      </c>
      <c r="K373">
        <v>75</v>
      </c>
      <c r="M373" s="15">
        <f t="shared" si="30"/>
        <v>1.2333333333333334</v>
      </c>
      <c r="N373" s="15">
        <f t="shared" si="31"/>
        <v>1.25</v>
      </c>
    </row>
    <row r="374" spans="1:14" x14ac:dyDescent="0.25">
      <c r="A374">
        <v>8378563200</v>
      </c>
      <c r="B374" s="1">
        <v>42708</v>
      </c>
      <c r="C374" s="12">
        <v>42472</v>
      </c>
      <c r="D374">
        <f t="shared" si="27"/>
        <v>12</v>
      </c>
      <c r="E374">
        <f t="shared" si="28"/>
        <v>4</v>
      </c>
      <c r="F374">
        <f t="shared" si="29"/>
        <v>2016</v>
      </c>
      <c r="G374" s="13">
        <v>0</v>
      </c>
      <c r="H374" t="s">
        <v>30</v>
      </c>
      <c r="I374">
        <v>1</v>
      </c>
      <c r="J374">
        <v>338</v>
      </c>
      <c r="K374">
        <v>356</v>
      </c>
      <c r="M374" s="15">
        <f t="shared" si="30"/>
        <v>5.6333333333333337</v>
      </c>
      <c r="N374" s="15">
        <f t="shared" si="31"/>
        <v>5.9333333333333336</v>
      </c>
    </row>
    <row r="375" spans="1:14" x14ac:dyDescent="0.25">
      <c r="A375">
        <v>8378563200</v>
      </c>
      <c r="B375" t="s">
        <v>5</v>
      </c>
      <c r="C375" s="12">
        <v>42473</v>
      </c>
      <c r="D375">
        <f t="shared" si="27"/>
        <v>13</v>
      </c>
      <c r="E375">
        <f t="shared" si="28"/>
        <v>4</v>
      </c>
      <c r="F375">
        <f t="shared" si="29"/>
        <v>2016</v>
      </c>
      <c r="G375" s="13">
        <v>0</v>
      </c>
      <c r="H375" t="s">
        <v>30</v>
      </c>
      <c r="I375">
        <v>2</v>
      </c>
      <c r="J375">
        <v>447</v>
      </c>
      <c r="K375">
        <v>487</v>
      </c>
      <c r="M375" s="15">
        <f t="shared" si="30"/>
        <v>7.45</v>
      </c>
      <c r="N375" s="15">
        <f t="shared" si="31"/>
        <v>8.1166666666666671</v>
      </c>
    </row>
    <row r="376" spans="1:14" x14ac:dyDescent="0.25">
      <c r="A376">
        <v>8378563200</v>
      </c>
      <c r="B376" t="s">
        <v>19</v>
      </c>
      <c r="C376" s="12">
        <v>42474</v>
      </c>
      <c r="D376">
        <f t="shared" si="27"/>
        <v>14</v>
      </c>
      <c r="E376">
        <f t="shared" si="28"/>
        <v>4</v>
      </c>
      <c r="F376">
        <f t="shared" si="29"/>
        <v>2016</v>
      </c>
      <c r="G376" s="13">
        <v>0</v>
      </c>
      <c r="H376" t="s">
        <v>30</v>
      </c>
      <c r="I376">
        <v>1</v>
      </c>
      <c r="J376">
        <v>424</v>
      </c>
      <c r="K376">
        <v>455</v>
      </c>
      <c r="M376" s="15">
        <f t="shared" si="30"/>
        <v>7.0666666666666664</v>
      </c>
      <c r="N376" s="15">
        <f t="shared" si="31"/>
        <v>7.583333333333333</v>
      </c>
    </row>
    <row r="377" spans="1:14" x14ac:dyDescent="0.25">
      <c r="A377">
        <v>8378563200</v>
      </c>
      <c r="B377" t="s">
        <v>6</v>
      </c>
      <c r="C377" s="12">
        <v>42475</v>
      </c>
      <c r="D377">
        <f t="shared" si="27"/>
        <v>15</v>
      </c>
      <c r="E377">
        <f t="shared" si="28"/>
        <v>4</v>
      </c>
      <c r="F377">
        <f t="shared" si="29"/>
        <v>2016</v>
      </c>
      <c r="G377" s="13">
        <v>0</v>
      </c>
      <c r="H377" t="s">
        <v>30</v>
      </c>
      <c r="I377">
        <v>1</v>
      </c>
      <c r="J377">
        <v>513</v>
      </c>
      <c r="K377">
        <v>533</v>
      </c>
      <c r="M377" s="15">
        <f t="shared" si="30"/>
        <v>8.5500000000000007</v>
      </c>
      <c r="N377" s="15">
        <f t="shared" si="31"/>
        <v>8.8833333333333329</v>
      </c>
    </row>
    <row r="378" spans="1:14" x14ac:dyDescent="0.25">
      <c r="A378">
        <v>8378563200</v>
      </c>
      <c r="B378" t="s">
        <v>7</v>
      </c>
      <c r="C378" s="12">
        <v>42476</v>
      </c>
      <c r="D378">
        <f t="shared" si="27"/>
        <v>16</v>
      </c>
      <c r="E378">
        <f t="shared" si="28"/>
        <v>4</v>
      </c>
      <c r="F378">
        <f t="shared" si="29"/>
        <v>2016</v>
      </c>
      <c r="G378" s="13">
        <v>0</v>
      </c>
      <c r="H378" t="s">
        <v>30</v>
      </c>
      <c r="I378">
        <v>2</v>
      </c>
      <c r="J378">
        <v>611</v>
      </c>
      <c r="K378">
        <v>689</v>
      </c>
      <c r="M378" s="15">
        <f t="shared" si="30"/>
        <v>10.183333333333334</v>
      </c>
      <c r="N378" s="15">
        <f t="shared" si="31"/>
        <v>11.483333333333333</v>
      </c>
    </row>
    <row r="379" spans="1:14" x14ac:dyDescent="0.25">
      <c r="A379">
        <v>8378563200</v>
      </c>
      <c r="B379" t="s">
        <v>8</v>
      </c>
      <c r="C379" s="12">
        <v>42477</v>
      </c>
      <c r="D379">
        <f t="shared" si="27"/>
        <v>17</v>
      </c>
      <c r="E379">
        <f t="shared" si="28"/>
        <v>4</v>
      </c>
      <c r="F379">
        <f t="shared" si="29"/>
        <v>2016</v>
      </c>
      <c r="G379" s="13">
        <v>0</v>
      </c>
      <c r="H379" t="s">
        <v>30</v>
      </c>
      <c r="I379">
        <v>2</v>
      </c>
      <c r="J379">
        <v>525</v>
      </c>
      <c r="K379">
        <v>591</v>
      </c>
      <c r="M379" s="15">
        <f t="shared" si="30"/>
        <v>8.75</v>
      </c>
      <c r="N379" s="15">
        <f t="shared" si="31"/>
        <v>9.85</v>
      </c>
    </row>
    <row r="380" spans="1:14" x14ac:dyDescent="0.25">
      <c r="A380">
        <v>8378563200</v>
      </c>
      <c r="B380" t="s">
        <v>22</v>
      </c>
      <c r="C380" s="12">
        <v>42478</v>
      </c>
      <c r="D380">
        <f t="shared" si="27"/>
        <v>18</v>
      </c>
      <c r="E380">
        <f t="shared" si="28"/>
        <v>4</v>
      </c>
      <c r="F380">
        <f t="shared" si="29"/>
        <v>2016</v>
      </c>
      <c r="G380" s="13">
        <v>0</v>
      </c>
      <c r="H380" t="s">
        <v>30</v>
      </c>
      <c r="I380">
        <v>1</v>
      </c>
      <c r="J380">
        <v>398</v>
      </c>
      <c r="K380">
        <v>451</v>
      </c>
      <c r="M380" s="15">
        <f t="shared" si="30"/>
        <v>6.6333333333333337</v>
      </c>
      <c r="N380" s="15">
        <f t="shared" si="31"/>
        <v>7.5166666666666666</v>
      </c>
    </row>
    <row r="381" spans="1:14" x14ac:dyDescent="0.25">
      <c r="A381">
        <v>8378563200</v>
      </c>
      <c r="B381" t="s">
        <v>9</v>
      </c>
      <c r="C381" s="12">
        <v>42479</v>
      </c>
      <c r="D381">
        <f t="shared" si="27"/>
        <v>19</v>
      </c>
      <c r="E381">
        <f t="shared" si="28"/>
        <v>4</v>
      </c>
      <c r="F381">
        <f t="shared" si="29"/>
        <v>2016</v>
      </c>
      <c r="G381" s="13">
        <v>0</v>
      </c>
      <c r="H381" t="s">
        <v>30</v>
      </c>
      <c r="I381">
        <v>1</v>
      </c>
      <c r="J381">
        <v>387</v>
      </c>
      <c r="K381">
        <v>421</v>
      </c>
      <c r="M381" s="15">
        <f t="shared" si="30"/>
        <v>6.45</v>
      </c>
      <c r="N381" s="15">
        <f t="shared" si="31"/>
        <v>7.0166666666666666</v>
      </c>
    </row>
    <row r="382" spans="1:14" x14ac:dyDescent="0.25">
      <c r="A382">
        <v>8378563200</v>
      </c>
      <c r="B382" t="s">
        <v>10</v>
      </c>
      <c r="C382" s="12">
        <v>42480</v>
      </c>
      <c r="D382">
        <f t="shared" si="27"/>
        <v>20</v>
      </c>
      <c r="E382">
        <f t="shared" si="28"/>
        <v>4</v>
      </c>
      <c r="F382">
        <f t="shared" si="29"/>
        <v>2016</v>
      </c>
      <c r="G382" s="13">
        <v>0</v>
      </c>
      <c r="H382" t="s">
        <v>30</v>
      </c>
      <c r="I382">
        <v>1</v>
      </c>
      <c r="J382">
        <v>381</v>
      </c>
      <c r="K382">
        <v>409</v>
      </c>
      <c r="M382" s="15">
        <f t="shared" si="30"/>
        <v>6.35</v>
      </c>
      <c r="N382" s="15">
        <f t="shared" si="31"/>
        <v>6.8166666666666664</v>
      </c>
    </row>
    <row r="383" spans="1:14" x14ac:dyDescent="0.25">
      <c r="A383">
        <v>8378563200</v>
      </c>
      <c r="B383" t="s">
        <v>11</v>
      </c>
      <c r="C383" s="12">
        <v>42481</v>
      </c>
      <c r="D383">
        <f t="shared" si="27"/>
        <v>21</v>
      </c>
      <c r="E383">
        <f t="shared" si="28"/>
        <v>4</v>
      </c>
      <c r="F383">
        <f t="shared" si="29"/>
        <v>2016</v>
      </c>
      <c r="G383" s="13">
        <v>0</v>
      </c>
      <c r="H383" t="s">
        <v>30</v>
      </c>
      <c r="I383">
        <v>1</v>
      </c>
      <c r="J383">
        <v>396</v>
      </c>
      <c r="K383">
        <v>417</v>
      </c>
      <c r="M383" s="15">
        <f t="shared" si="30"/>
        <v>6.6</v>
      </c>
      <c r="N383" s="15">
        <f t="shared" si="31"/>
        <v>6.95</v>
      </c>
    </row>
    <row r="384" spans="1:14" x14ac:dyDescent="0.25">
      <c r="A384">
        <v>8378563200</v>
      </c>
      <c r="B384" t="s">
        <v>20</v>
      </c>
      <c r="C384" s="12">
        <v>42482</v>
      </c>
      <c r="D384">
        <f t="shared" si="27"/>
        <v>22</v>
      </c>
      <c r="E384">
        <f t="shared" si="28"/>
        <v>4</v>
      </c>
      <c r="F384">
        <f t="shared" si="29"/>
        <v>2016</v>
      </c>
      <c r="G384" s="13">
        <v>0</v>
      </c>
      <c r="H384" t="s">
        <v>30</v>
      </c>
      <c r="I384">
        <v>1</v>
      </c>
      <c r="J384">
        <v>441</v>
      </c>
      <c r="K384">
        <v>469</v>
      </c>
      <c r="M384" s="15">
        <f t="shared" si="30"/>
        <v>7.35</v>
      </c>
      <c r="N384" s="15">
        <f t="shared" si="31"/>
        <v>7.8166666666666664</v>
      </c>
    </row>
    <row r="385" spans="1:14" x14ac:dyDescent="0.25">
      <c r="A385">
        <v>8378563200</v>
      </c>
      <c r="B385" t="s">
        <v>12</v>
      </c>
      <c r="C385" s="12">
        <v>42483</v>
      </c>
      <c r="D385">
        <f t="shared" si="27"/>
        <v>23</v>
      </c>
      <c r="E385">
        <f t="shared" si="28"/>
        <v>4</v>
      </c>
      <c r="F385">
        <f t="shared" si="29"/>
        <v>2016</v>
      </c>
      <c r="G385" s="13">
        <v>0</v>
      </c>
      <c r="H385" t="s">
        <v>30</v>
      </c>
      <c r="I385">
        <v>1</v>
      </c>
      <c r="J385">
        <v>565</v>
      </c>
      <c r="K385">
        <v>591</v>
      </c>
      <c r="M385" s="15">
        <f t="shared" si="30"/>
        <v>9.4166666666666661</v>
      </c>
      <c r="N385" s="15">
        <f t="shared" si="31"/>
        <v>9.85</v>
      </c>
    </row>
    <row r="386" spans="1:14" x14ac:dyDescent="0.25">
      <c r="A386">
        <v>8378563200</v>
      </c>
      <c r="B386" t="s">
        <v>13</v>
      </c>
      <c r="C386" s="12">
        <v>42484</v>
      </c>
      <c r="D386">
        <f t="shared" si="27"/>
        <v>24</v>
      </c>
      <c r="E386">
        <f t="shared" si="28"/>
        <v>4</v>
      </c>
      <c r="F386">
        <f t="shared" si="29"/>
        <v>2016</v>
      </c>
      <c r="G386" s="13">
        <v>0</v>
      </c>
      <c r="H386" t="s">
        <v>30</v>
      </c>
      <c r="I386">
        <v>1</v>
      </c>
      <c r="J386">
        <v>458</v>
      </c>
      <c r="K386">
        <v>492</v>
      </c>
      <c r="M386" s="15">
        <f t="shared" si="30"/>
        <v>7.6333333333333337</v>
      </c>
      <c r="N386" s="15">
        <f t="shared" si="31"/>
        <v>8.1999999999999993</v>
      </c>
    </row>
    <row r="387" spans="1:14" x14ac:dyDescent="0.25">
      <c r="A387">
        <v>8378563200</v>
      </c>
      <c r="B387" t="s">
        <v>14</v>
      </c>
      <c r="C387" s="12">
        <v>42485</v>
      </c>
      <c r="D387">
        <f t="shared" si="27"/>
        <v>25</v>
      </c>
      <c r="E387">
        <f t="shared" si="28"/>
        <v>4</v>
      </c>
      <c r="F387">
        <f t="shared" si="29"/>
        <v>2016</v>
      </c>
      <c r="G387" s="13">
        <v>0</v>
      </c>
      <c r="H387" t="s">
        <v>30</v>
      </c>
      <c r="I387">
        <v>1</v>
      </c>
      <c r="J387">
        <v>388</v>
      </c>
      <c r="K387">
        <v>402</v>
      </c>
      <c r="M387" s="15">
        <f t="shared" si="30"/>
        <v>6.4666666666666668</v>
      </c>
      <c r="N387" s="15">
        <f t="shared" si="31"/>
        <v>6.7</v>
      </c>
    </row>
    <row r="388" spans="1:14" x14ac:dyDescent="0.25">
      <c r="A388">
        <v>8378563200</v>
      </c>
      <c r="B388" t="s">
        <v>14</v>
      </c>
      <c r="C388" s="12">
        <v>42485</v>
      </c>
      <c r="D388">
        <f t="shared" si="27"/>
        <v>25</v>
      </c>
      <c r="E388">
        <f t="shared" si="28"/>
        <v>4</v>
      </c>
      <c r="F388">
        <f t="shared" si="29"/>
        <v>2016</v>
      </c>
      <c r="G388" s="13">
        <v>0</v>
      </c>
      <c r="H388" t="s">
        <v>30</v>
      </c>
      <c r="I388">
        <v>1</v>
      </c>
      <c r="J388">
        <v>388</v>
      </c>
      <c r="K388">
        <v>402</v>
      </c>
      <c r="M388" s="15">
        <f t="shared" si="30"/>
        <v>6.4666666666666668</v>
      </c>
      <c r="N388" s="15">
        <f t="shared" si="31"/>
        <v>6.7</v>
      </c>
    </row>
    <row r="389" spans="1:14" x14ac:dyDescent="0.25">
      <c r="A389">
        <v>8378563200</v>
      </c>
      <c r="B389" t="s">
        <v>15</v>
      </c>
      <c r="C389" s="12">
        <v>42486</v>
      </c>
      <c r="D389">
        <f t="shared" si="27"/>
        <v>26</v>
      </c>
      <c r="E389">
        <f t="shared" si="28"/>
        <v>4</v>
      </c>
      <c r="F389">
        <f t="shared" si="29"/>
        <v>2016</v>
      </c>
      <c r="G389" s="13">
        <v>0</v>
      </c>
      <c r="H389" t="s">
        <v>30</v>
      </c>
      <c r="I389">
        <v>1</v>
      </c>
      <c r="J389">
        <v>550</v>
      </c>
      <c r="K389">
        <v>584</v>
      </c>
      <c r="M389" s="15">
        <f t="shared" si="30"/>
        <v>9.1666666666666661</v>
      </c>
      <c r="N389" s="15">
        <f t="shared" si="31"/>
        <v>9.7333333333333325</v>
      </c>
    </row>
    <row r="390" spans="1:14" x14ac:dyDescent="0.25">
      <c r="A390">
        <v>8378563200</v>
      </c>
      <c r="B390" t="s">
        <v>21</v>
      </c>
      <c r="C390" s="12">
        <v>42487</v>
      </c>
      <c r="D390">
        <f t="shared" si="27"/>
        <v>27</v>
      </c>
      <c r="E390">
        <f t="shared" si="28"/>
        <v>4</v>
      </c>
      <c r="F390">
        <f t="shared" si="29"/>
        <v>2016</v>
      </c>
      <c r="G390" s="13">
        <v>0</v>
      </c>
      <c r="H390" t="s">
        <v>30</v>
      </c>
      <c r="I390">
        <v>1</v>
      </c>
      <c r="J390">
        <v>531</v>
      </c>
      <c r="K390">
        <v>600</v>
      </c>
      <c r="M390" s="15">
        <f t="shared" si="30"/>
        <v>8.85</v>
      </c>
      <c r="N390" s="15">
        <f t="shared" si="31"/>
        <v>10</v>
      </c>
    </row>
    <row r="391" spans="1:14" x14ac:dyDescent="0.25">
      <c r="A391">
        <v>8378563200</v>
      </c>
      <c r="B391" t="s">
        <v>16</v>
      </c>
      <c r="C391" s="12">
        <v>42488</v>
      </c>
      <c r="D391">
        <f t="shared" si="27"/>
        <v>28</v>
      </c>
      <c r="E391">
        <f t="shared" si="28"/>
        <v>4</v>
      </c>
      <c r="F391">
        <f t="shared" si="29"/>
        <v>2016</v>
      </c>
      <c r="G391" s="13">
        <v>0</v>
      </c>
      <c r="H391" t="s">
        <v>30</v>
      </c>
      <c r="I391">
        <v>1</v>
      </c>
      <c r="J391">
        <v>506</v>
      </c>
      <c r="K391">
        <v>556</v>
      </c>
      <c r="M391" s="15">
        <f t="shared" si="30"/>
        <v>8.4333333333333336</v>
      </c>
      <c r="N391" s="15">
        <f t="shared" si="31"/>
        <v>9.2666666666666675</v>
      </c>
    </row>
    <row r="392" spans="1:14" x14ac:dyDescent="0.25">
      <c r="A392">
        <v>8378563200</v>
      </c>
      <c r="B392" t="s">
        <v>17</v>
      </c>
      <c r="C392" s="12">
        <v>42489</v>
      </c>
      <c r="D392">
        <f t="shared" si="27"/>
        <v>29</v>
      </c>
      <c r="E392">
        <f t="shared" si="28"/>
        <v>4</v>
      </c>
      <c r="F392">
        <f t="shared" si="29"/>
        <v>2016</v>
      </c>
      <c r="G392" s="13">
        <v>0</v>
      </c>
      <c r="H392" t="s">
        <v>30</v>
      </c>
      <c r="I392">
        <v>1</v>
      </c>
      <c r="J392">
        <v>527</v>
      </c>
      <c r="K392">
        <v>562</v>
      </c>
      <c r="M392" s="15">
        <f t="shared" si="30"/>
        <v>8.7833333333333332</v>
      </c>
      <c r="N392" s="15">
        <f t="shared" si="31"/>
        <v>9.3666666666666671</v>
      </c>
    </row>
    <row r="393" spans="1:14" x14ac:dyDescent="0.25">
      <c r="A393">
        <v>8378563200</v>
      </c>
      <c r="B393" t="s">
        <v>18</v>
      </c>
      <c r="C393" s="12">
        <v>42490</v>
      </c>
      <c r="D393">
        <f t="shared" ref="D393:D420" si="32">DAY($C393)</f>
        <v>30</v>
      </c>
      <c r="E393">
        <f t="shared" ref="E393:E420" si="33">MONTH($C393)</f>
        <v>4</v>
      </c>
      <c r="F393">
        <f t="shared" ref="F393:F420" si="34">YEAR($C393)</f>
        <v>2016</v>
      </c>
      <c r="G393" s="13">
        <v>0</v>
      </c>
      <c r="H393" t="s">
        <v>30</v>
      </c>
      <c r="I393">
        <v>1</v>
      </c>
      <c r="J393">
        <v>468</v>
      </c>
      <c r="K393">
        <v>555</v>
      </c>
      <c r="M393" s="15">
        <f t="shared" si="30"/>
        <v>7.8</v>
      </c>
      <c r="N393" s="15">
        <f t="shared" si="31"/>
        <v>9.25</v>
      </c>
    </row>
    <row r="394" spans="1:14" x14ac:dyDescent="0.25">
      <c r="A394">
        <v>8378563200</v>
      </c>
      <c r="B394" s="1">
        <v>42374</v>
      </c>
      <c r="C394" s="12">
        <v>42491</v>
      </c>
      <c r="D394">
        <f t="shared" si="32"/>
        <v>1</v>
      </c>
      <c r="E394">
        <f t="shared" si="33"/>
        <v>5</v>
      </c>
      <c r="F394">
        <f t="shared" si="34"/>
        <v>2016</v>
      </c>
      <c r="G394" s="13">
        <v>0</v>
      </c>
      <c r="H394" t="s">
        <v>30</v>
      </c>
      <c r="I394">
        <v>1</v>
      </c>
      <c r="J394">
        <v>475</v>
      </c>
      <c r="K394">
        <v>539</v>
      </c>
      <c r="M394" s="15">
        <f t="shared" si="30"/>
        <v>7.916666666666667</v>
      </c>
      <c r="N394" s="15">
        <f t="shared" si="31"/>
        <v>8.9833333333333325</v>
      </c>
    </row>
    <row r="395" spans="1:14" x14ac:dyDescent="0.25">
      <c r="A395">
        <v>8378563200</v>
      </c>
      <c r="B395" s="1">
        <v>42405</v>
      </c>
      <c r="C395" s="12">
        <v>42492</v>
      </c>
      <c r="D395">
        <f t="shared" si="32"/>
        <v>2</v>
      </c>
      <c r="E395">
        <f t="shared" si="33"/>
        <v>5</v>
      </c>
      <c r="F395">
        <f t="shared" si="34"/>
        <v>2016</v>
      </c>
      <c r="G395" s="13">
        <v>0</v>
      </c>
      <c r="H395" t="s">
        <v>30</v>
      </c>
      <c r="I395">
        <v>1</v>
      </c>
      <c r="J395">
        <v>351</v>
      </c>
      <c r="K395">
        <v>385</v>
      </c>
      <c r="M395" s="15">
        <f t="shared" si="30"/>
        <v>5.85</v>
      </c>
      <c r="N395" s="15">
        <f t="shared" si="31"/>
        <v>6.416666666666667</v>
      </c>
    </row>
    <row r="396" spans="1:14" x14ac:dyDescent="0.25">
      <c r="A396">
        <v>8378563200</v>
      </c>
      <c r="B396" s="1">
        <v>42434</v>
      </c>
      <c r="C396" s="12">
        <v>42493</v>
      </c>
      <c r="D396">
        <f t="shared" si="32"/>
        <v>3</v>
      </c>
      <c r="E396">
        <f t="shared" si="33"/>
        <v>5</v>
      </c>
      <c r="F396">
        <f t="shared" si="34"/>
        <v>2016</v>
      </c>
      <c r="G396" s="13">
        <v>0</v>
      </c>
      <c r="H396" t="s">
        <v>30</v>
      </c>
      <c r="I396">
        <v>1</v>
      </c>
      <c r="J396">
        <v>405</v>
      </c>
      <c r="K396">
        <v>429</v>
      </c>
      <c r="M396" s="15">
        <f t="shared" si="30"/>
        <v>6.75</v>
      </c>
      <c r="N396" s="15">
        <f t="shared" si="31"/>
        <v>7.15</v>
      </c>
    </row>
    <row r="397" spans="1:14" x14ac:dyDescent="0.25">
      <c r="A397">
        <v>8378563200</v>
      </c>
      <c r="B397" s="1">
        <v>42465</v>
      </c>
      <c r="C397" s="12">
        <v>42494</v>
      </c>
      <c r="D397">
        <f t="shared" si="32"/>
        <v>4</v>
      </c>
      <c r="E397">
        <f t="shared" si="33"/>
        <v>5</v>
      </c>
      <c r="F397">
        <f t="shared" si="34"/>
        <v>2016</v>
      </c>
      <c r="G397" s="13">
        <v>0</v>
      </c>
      <c r="H397" t="s">
        <v>30</v>
      </c>
      <c r="I397">
        <v>1</v>
      </c>
      <c r="J397">
        <v>441</v>
      </c>
      <c r="K397">
        <v>477</v>
      </c>
      <c r="M397" s="15">
        <f t="shared" si="30"/>
        <v>7.35</v>
      </c>
      <c r="N397" s="15">
        <f t="shared" si="31"/>
        <v>7.95</v>
      </c>
    </row>
    <row r="398" spans="1:14" x14ac:dyDescent="0.25">
      <c r="A398">
        <v>8378563200</v>
      </c>
      <c r="B398" s="1">
        <v>42495</v>
      </c>
      <c r="C398" s="12">
        <v>42495</v>
      </c>
      <c r="D398">
        <f t="shared" si="32"/>
        <v>5</v>
      </c>
      <c r="E398">
        <f t="shared" si="33"/>
        <v>5</v>
      </c>
      <c r="F398">
        <f t="shared" si="34"/>
        <v>2016</v>
      </c>
      <c r="G398" s="13">
        <v>0</v>
      </c>
      <c r="H398" t="s">
        <v>30</v>
      </c>
      <c r="I398">
        <v>1</v>
      </c>
      <c r="J398">
        <v>381</v>
      </c>
      <c r="K398">
        <v>417</v>
      </c>
      <c r="M398" s="15">
        <f t="shared" si="30"/>
        <v>6.35</v>
      </c>
      <c r="N398" s="15">
        <f t="shared" si="31"/>
        <v>6.95</v>
      </c>
    </row>
    <row r="399" spans="1:14" x14ac:dyDescent="0.25">
      <c r="A399">
        <v>8378563200</v>
      </c>
      <c r="B399" s="1">
        <v>42526</v>
      </c>
      <c r="C399" s="12">
        <v>42496</v>
      </c>
      <c r="D399">
        <f t="shared" si="32"/>
        <v>6</v>
      </c>
      <c r="E399">
        <f t="shared" si="33"/>
        <v>5</v>
      </c>
      <c r="F399">
        <f t="shared" si="34"/>
        <v>2016</v>
      </c>
      <c r="G399" s="13">
        <v>0</v>
      </c>
      <c r="H399" t="s">
        <v>30</v>
      </c>
      <c r="I399">
        <v>1</v>
      </c>
      <c r="J399">
        <v>323</v>
      </c>
      <c r="K399">
        <v>355</v>
      </c>
      <c r="M399" s="15">
        <f t="shared" ref="M399:M420" si="35">J399/$L$5</f>
        <v>5.3833333333333337</v>
      </c>
      <c r="N399" s="15">
        <f t="shared" ref="N399:N420" si="36">K399/$L$5</f>
        <v>5.916666666666667</v>
      </c>
    </row>
    <row r="400" spans="1:14" x14ac:dyDescent="0.25">
      <c r="A400">
        <v>8378563200</v>
      </c>
      <c r="B400" s="1">
        <v>42556</v>
      </c>
      <c r="C400" s="12">
        <v>42497</v>
      </c>
      <c r="D400">
        <f t="shared" si="32"/>
        <v>7</v>
      </c>
      <c r="E400">
        <f t="shared" si="33"/>
        <v>5</v>
      </c>
      <c r="F400">
        <f t="shared" si="34"/>
        <v>2016</v>
      </c>
      <c r="G400" s="13">
        <v>0</v>
      </c>
      <c r="H400" t="s">
        <v>30</v>
      </c>
      <c r="I400">
        <v>2</v>
      </c>
      <c r="J400">
        <v>459</v>
      </c>
      <c r="K400">
        <v>513</v>
      </c>
      <c r="M400" s="15">
        <f t="shared" si="35"/>
        <v>7.65</v>
      </c>
      <c r="N400" s="15">
        <f t="shared" si="36"/>
        <v>8.5500000000000007</v>
      </c>
    </row>
    <row r="401" spans="1:14" x14ac:dyDescent="0.25">
      <c r="A401">
        <v>8378563200</v>
      </c>
      <c r="B401" s="1">
        <v>42587</v>
      </c>
      <c r="C401" s="12">
        <v>42498</v>
      </c>
      <c r="D401">
        <f t="shared" si="32"/>
        <v>8</v>
      </c>
      <c r="E401">
        <f t="shared" si="33"/>
        <v>5</v>
      </c>
      <c r="F401">
        <f t="shared" si="34"/>
        <v>2016</v>
      </c>
      <c r="G401" s="13">
        <v>0</v>
      </c>
      <c r="H401" t="s">
        <v>30</v>
      </c>
      <c r="I401">
        <v>1</v>
      </c>
      <c r="J401">
        <v>545</v>
      </c>
      <c r="K401">
        <v>606</v>
      </c>
      <c r="M401" s="15">
        <f t="shared" si="35"/>
        <v>9.0833333333333339</v>
      </c>
      <c r="N401" s="15">
        <f t="shared" si="36"/>
        <v>10.1</v>
      </c>
    </row>
    <row r="402" spans="1:14" x14ac:dyDescent="0.25">
      <c r="A402">
        <v>8378563200</v>
      </c>
      <c r="B402" s="1">
        <v>42618</v>
      </c>
      <c r="C402" s="12">
        <v>42499</v>
      </c>
      <c r="D402">
        <f t="shared" si="32"/>
        <v>9</v>
      </c>
      <c r="E402">
        <f t="shared" si="33"/>
        <v>5</v>
      </c>
      <c r="F402">
        <f t="shared" si="34"/>
        <v>2016</v>
      </c>
      <c r="G402" s="13">
        <v>0</v>
      </c>
      <c r="H402" t="s">
        <v>30</v>
      </c>
      <c r="I402">
        <v>1</v>
      </c>
      <c r="J402">
        <v>359</v>
      </c>
      <c r="K402">
        <v>399</v>
      </c>
      <c r="M402" s="15">
        <f t="shared" si="35"/>
        <v>5.9833333333333334</v>
      </c>
      <c r="N402" s="15">
        <f t="shared" si="36"/>
        <v>6.65</v>
      </c>
    </row>
    <row r="403" spans="1:14" x14ac:dyDescent="0.25">
      <c r="A403">
        <v>8378563200</v>
      </c>
      <c r="B403" s="1">
        <v>42648</v>
      </c>
      <c r="C403" s="12">
        <v>42500</v>
      </c>
      <c r="D403">
        <f t="shared" si="32"/>
        <v>10</v>
      </c>
      <c r="E403">
        <f t="shared" si="33"/>
        <v>5</v>
      </c>
      <c r="F403">
        <f t="shared" si="34"/>
        <v>2016</v>
      </c>
      <c r="G403" s="13">
        <v>0</v>
      </c>
      <c r="H403" t="s">
        <v>30</v>
      </c>
      <c r="I403">
        <v>1</v>
      </c>
      <c r="J403">
        <v>342</v>
      </c>
      <c r="K403">
        <v>391</v>
      </c>
      <c r="M403" s="15">
        <f t="shared" si="35"/>
        <v>5.7</v>
      </c>
      <c r="N403" s="15">
        <f t="shared" si="36"/>
        <v>6.5166666666666666</v>
      </c>
    </row>
    <row r="404" spans="1:14" x14ac:dyDescent="0.25">
      <c r="A404">
        <v>8378563200</v>
      </c>
      <c r="B404" s="1">
        <v>42679</v>
      </c>
      <c r="C404" s="12">
        <v>42501</v>
      </c>
      <c r="D404">
        <f t="shared" si="32"/>
        <v>11</v>
      </c>
      <c r="E404">
        <f t="shared" si="33"/>
        <v>5</v>
      </c>
      <c r="F404">
        <f t="shared" si="34"/>
        <v>2016</v>
      </c>
      <c r="G404" s="13">
        <v>0</v>
      </c>
      <c r="H404" t="s">
        <v>30</v>
      </c>
      <c r="I404">
        <v>1</v>
      </c>
      <c r="J404">
        <v>368</v>
      </c>
      <c r="K404">
        <v>387</v>
      </c>
      <c r="M404" s="15">
        <f t="shared" si="35"/>
        <v>6.1333333333333337</v>
      </c>
      <c r="N404" s="15">
        <f t="shared" si="36"/>
        <v>6.45</v>
      </c>
    </row>
    <row r="405" spans="1:14" x14ac:dyDescent="0.25">
      <c r="A405">
        <v>8378563200</v>
      </c>
      <c r="B405" s="1">
        <v>42709</v>
      </c>
      <c r="C405" s="12">
        <v>42502</v>
      </c>
      <c r="D405">
        <f t="shared" si="32"/>
        <v>12</v>
      </c>
      <c r="E405">
        <f t="shared" si="33"/>
        <v>5</v>
      </c>
      <c r="F405">
        <f t="shared" si="34"/>
        <v>2016</v>
      </c>
      <c r="G405" s="13">
        <v>0</v>
      </c>
      <c r="H405" t="s">
        <v>30</v>
      </c>
      <c r="I405">
        <v>1</v>
      </c>
      <c r="J405">
        <v>496</v>
      </c>
      <c r="K405">
        <v>546</v>
      </c>
      <c r="M405" s="15">
        <f t="shared" si="35"/>
        <v>8.2666666666666675</v>
      </c>
      <c r="N405" s="15">
        <f t="shared" si="36"/>
        <v>9.1</v>
      </c>
    </row>
    <row r="406" spans="1:14" x14ac:dyDescent="0.25">
      <c r="A406">
        <v>8792009665</v>
      </c>
      <c r="B406" s="1">
        <v>42708</v>
      </c>
      <c r="C406" s="12">
        <v>42472</v>
      </c>
      <c r="D406">
        <f t="shared" si="32"/>
        <v>12</v>
      </c>
      <c r="E406">
        <f t="shared" si="33"/>
        <v>4</v>
      </c>
      <c r="F406">
        <f t="shared" si="34"/>
        <v>2016</v>
      </c>
      <c r="G406" s="13">
        <v>0</v>
      </c>
      <c r="H406" t="s">
        <v>30</v>
      </c>
      <c r="I406">
        <v>1</v>
      </c>
      <c r="J406">
        <v>458</v>
      </c>
      <c r="K406">
        <v>493</v>
      </c>
      <c r="M406" s="15">
        <f t="shared" si="35"/>
        <v>7.6333333333333337</v>
      </c>
      <c r="N406" s="15">
        <f t="shared" si="36"/>
        <v>8.2166666666666668</v>
      </c>
    </row>
    <row r="407" spans="1:14" x14ac:dyDescent="0.25">
      <c r="A407">
        <v>8792009665</v>
      </c>
      <c r="B407" t="s">
        <v>5</v>
      </c>
      <c r="C407" s="12">
        <v>42473</v>
      </c>
      <c r="D407">
        <f t="shared" si="32"/>
        <v>13</v>
      </c>
      <c r="E407">
        <f t="shared" si="33"/>
        <v>4</v>
      </c>
      <c r="F407">
        <f t="shared" si="34"/>
        <v>2016</v>
      </c>
      <c r="G407" s="13">
        <v>0</v>
      </c>
      <c r="H407" t="s">
        <v>30</v>
      </c>
      <c r="I407">
        <v>1</v>
      </c>
      <c r="J407">
        <v>531</v>
      </c>
      <c r="K407">
        <v>552</v>
      </c>
      <c r="M407" s="15">
        <f t="shared" si="35"/>
        <v>8.85</v>
      </c>
      <c r="N407" s="15">
        <f t="shared" si="36"/>
        <v>9.1999999999999993</v>
      </c>
    </row>
    <row r="408" spans="1:14" x14ac:dyDescent="0.25">
      <c r="A408">
        <v>8792009665</v>
      </c>
      <c r="B408" t="s">
        <v>19</v>
      </c>
      <c r="C408" s="12">
        <v>42474</v>
      </c>
      <c r="D408">
        <f t="shared" si="32"/>
        <v>14</v>
      </c>
      <c r="E408">
        <f t="shared" si="33"/>
        <v>4</v>
      </c>
      <c r="F408">
        <f t="shared" si="34"/>
        <v>2016</v>
      </c>
      <c r="G408" s="13">
        <v>0</v>
      </c>
      <c r="H408" t="s">
        <v>30</v>
      </c>
      <c r="I408">
        <v>1</v>
      </c>
      <c r="J408">
        <v>486</v>
      </c>
      <c r="K408">
        <v>503</v>
      </c>
      <c r="M408" s="15">
        <f t="shared" si="35"/>
        <v>8.1</v>
      </c>
      <c r="N408" s="15">
        <f t="shared" si="36"/>
        <v>8.3833333333333329</v>
      </c>
    </row>
    <row r="409" spans="1:14" x14ac:dyDescent="0.25">
      <c r="A409">
        <v>8792009665</v>
      </c>
      <c r="B409" t="s">
        <v>6</v>
      </c>
      <c r="C409" s="12">
        <v>42475</v>
      </c>
      <c r="D409">
        <f t="shared" si="32"/>
        <v>15</v>
      </c>
      <c r="E409">
        <f t="shared" si="33"/>
        <v>4</v>
      </c>
      <c r="F409">
        <f t="shared" si="34"/>
        <v>2016</v>
      </c>
      <c r="G409" s="13">
        <v>0</v>
      </c>
      <c r="H409" t="s">
        <v>30</v>
      </c>
      <c r="I409">
        <v>1</v>
      </c>
      <c r="J409">
        <v>363</v>
      </c>
      <c r="K409">
        <v>377</v>
      </c>
      <c r="M409" s="15">
        <f t="shared" si="35"/>
        <v>6.05</v>
      </c>
      <c r="N409" s="15">
        <f t="shared" si="36"/>
        <v>6.2833333333333332</v>
      </c>
    </row>
    <row r="410" spans="1:14" x14ac:dyDescent="0.25">
      <c r="A410">
        <v>8792009665</v>
      </c>
      <c r="B410" t="s">
        <v>10</v>
      </c>
      <c r="C410" s="12">
        <v>42480</v>
      </c>
      <c r="D410">
        <f t="shared" si="32"/>
        <v>20</v>
      </c>
      <c r="E410">
        <f t="shared" si="33"/>
        <v>4</v>
      </c>
      <c r="F410">
        <f t="shared" si="34"/>
        <v>2016</v>
      </c>
      <c r="G410" s="13">
        <v>0</v>
      </c>
      <c r="H410" t="s">
        <v>30</v>
      </c>
      <c r="I410">
        <v>1</v>
      </c>
      <c r="J410">
        <v>528</v>
      </c>
      <c r="K410">
        <v>547</v>
      </c>
      <c r="M410" s="15">
        <f t="shared" si="35"/>
        <v>8.8000000000000007</v>
      </c>
      <c r="N410" s="15">
        <f t="shared" si="36"/>
        <v>9.1166666666666671</v>
      </c>
    </row>
    <row r="411" spans="1:14" x14ac:dyDescent="0.25">
      <c r="A411">
        <v>8792009665</v>
      </c>
      <c r="B411" t="s">
        <v>20</v>
      </c>
      <c r="C411" s="12">
        <v>42482</v>
      </c>
      <c r="D411">
        <f t="shared" si="32"/>
        <v>22</v>
      </c>
      <c r="E411">
        <f t="shared" si="33"/>
        <v>4</v>
      </c>
      <c r="F411">
        <f t="shared" si="34"/>
        <v>2016</v>
      </c>
      <c r="G411" s="13">
        <v>0</v>
      </c>
      <c r="H411" t="s">
        <v>30</v>
      </c>
      <c r="I411">
        <v>1</v>
      </c>
      <c r="J411">
        <v>391</v>
      </c>
      <c r="K411">
        <v>407</v>
      </c>
      <c r="M411" s="15">
        <f t="shared" si="35"/>
        <v>6.5166666666666666</v>
      </c>
      <c r="N411" s="15">
        <f t="shared" si="36"/>
        <v>6.7833333333333332</v>
      </c>
    </row>
    <row r="412" spans="1:14" x14ac:dyDescent="0.25">
      <c r="A412">
        <v>8792009665</v>
      </c>
      <c r="B412" t="s">
        <v>12</v>
      </c>
      <c r="C412" s="12">
        <v>42483</v>
      </c>
      <c r="D412">
        <f t="shared" si="32"/>
        <v>23</v>
      </c>
      <c r="E412">
        <f t="shared" si="33"/>
        <v>4</v>
      </c>
      <c r="F412">
        <f t="shared" si="34"/>
        <v>2016</v>
      </c>
      <c r="G412" s="13">
        <v>0</v>
      </c>
      <c r="H412" t="s">
        <v>30</v>
      </c>
      <c r="I412">
        <v>1</v>
      </c>
      <c r="J412">
        <v>339</v>
      </c>
      <c r="K412">
        <v>360</v>
      </c>
      <c r="M412" s="15">
        <f t="shared" si="35"/>
        <v>5.65</v>
      </c>
      <c r="N412" s="15">
        <f t="shared" si="36"/>
        <v>6</v>
      </c>
    </row>
    <row r="413" spans="1:14" x14ac:dyDescent="0.25">
      <c r="A413">
        <v>8792009665</v>
      </c>
      <c r="B413" t="s">
        <v>21</v>
      </c>
      <c r="C413" s="12">
        <v>42487</v>
      </c>
      <c r="D413">
        <f t="shared" si="32"/>
        <v>27</v>
      </c>
      <c r="E413">
        <f t="shared" si="33"/>
        <v>4</v>
      </c>
      <c r="F413">
        <f t="shared" si="34"/>
        <v>2016</v>
      </c>
      <c r="G413" s="13">
        <v>0</v>
      </c>
      <c r="H413" t="s">
        <v>30</v>
      </c>
      <c r="I413">
        <v>1</v>
      </c>
      <c r="J413">
        <v>423</v>
      </c>
      <c r="K413">
        <v>428</v>
      </c>
      <c r="M413" s="15">
        <f t="shared" si="35"/>
        <v>7.05</v>
      </c>
      <c r="N413" s="15">
        <f t="shared" si="36"/>
        <v>7.1333333333333337</v>
      </c>
    </row>
    <row r="414" spans="1:14" x14ac:dyDescent="0.25">
      <c r="A414">
        <v>8792009665</v>
      </c>
      <c r="B414" t="s">
        <v>16</v>
      </c>
      <c r="C414" s="12">
        <v>42488</v>
      </c>
      <c r="D414">
        <f t="shared" si="32"/>
        <v>28</v>
      </c>
      <c r="E414">
        <f t="shared" si="33"/>
        <v>4</v>
      </c>
      <c r="F414">
        <f t="shared" si="34"/>
        <v>2016</v>
      </c>
      <c r="G414" s="13">
        <v>0</v>
      </c>
      <c r="H414" t="s">
        <v>30</v>
      </c>
      <c r="I414">
        <v>1</v>
      </c>
      <c r="J414">
        <v>402</v>
      </c>
      <c r="K414">
        <v>416</v>
      </c>
      <c r="M414" s="15">
        <f t="shared" si="35"/>
        <v>6.7</v>
      </c>
      <c r="N414" s="15">
        <f t="shared" si="36"/>
        <v>6.9333333333333336</v>
      </c>
    </row>
    <row r="415" spans="1:14" x14ac:dyDescent="0.25">
      <c r="A415">
        <v>8792009665</v>
      </c>
      <c r="B415" t="s">
        <v>17</v>
      </c>
      <c r="C415" s="12">
        <v>42489</v>
      </c>
      <c r="D415">
        <f t="shared" si="32"/>
        <v>29</v>
      </c>
      <c r="E415">
        <f t="shared" si="33"/>
        <v>4</v>
      </c>
      <c r="F415">
        <f t="shared" si="34"/>
        <v>2016</v>
      </c>
      <c r="G415" s="13">
        <v>0</v>
      </c>
      <c r="H415" t="s">
        <v>30</v>
      </c>
      <c r="I415">
        <v>1</v>
      </c>
      <c r="J415">
        <v>398</v>
      </c>
      <c r="K415">
        <v>406</v>
      </c>
      <c r="M415" s="15">
        <f t="shared" si="35"/>
        <v>6.6333333333333337</v>
      </c>
      <c r="N415" s="15">
        <f t="shared" si="36"/>
        <v>6.7666666666666666</v>
      </c>
    </row>
    <row r="416" spans="1:14" x14ac:dyDescent="0.25">
      <c r="A416">
        <v>8792009665</v>
      </c>
      <c r="B416" t="s">
        <v>18</v>
      </c>
      <c r="C416" s="12">
        <v>42490</v>
      </c>
      <c r="D416">
        <f t="shared" si="32"/>
        <v>30</v>
      </c>
      <c r="E416">
        <f t="shared" si="33"/>
        <v>4</v>
      </c>
      <c r="F416">
        <f t="shared" si="34"/>
        <v>2016</v>
      </c>
      <c r="G416" s="13">
        <v>0</v>
      </c>
      <c r="H416" t="s">
        <v>30</v>
      </c>
      <c r="I416">
        <v>1</v>
      </c>
      <c r="J416">
        <v>343</v>
      </c>
      <c r="K416">
        <v>360</v>
      </c>
      <c r="M416" s="15">
        <f t="shared" si="35"/>
        <v>5.7166666666666668</v>
      </c>
      <c r="N416" s="15">
        <f t="shared" si="36"/>
        <v>6</v>
      </c>
    </row>
    <row r="417" spans="1:48" x14ac:dyDescent="0.25">
      <c r="A417">
        <v>8792009665</v>
      </c>
      <c r="B417" s="1">
        <v>42374</v>
      </c>
      <c r="C417" s="12">
        <v>42491</v>
      </c>
      <c r="D417">
        <f t="shared" si="32"/>
        <v>1</v>
      </c>
      <c r="E417">
        <f t="shared" si="33"/>
        <v>5</v>
      </c>
      <c r="F417">
        <f t="shared" si="34"/>
        <v>2016</v>
      </c>
      <c r="G417" s="13">
        <v>0</v>
      </c>
      <c r="H417" t="s">
        <v>30</v>
      </c>
      <c r="I417">
        <v>1</v>
      </c>
      <c r="J417">
        <v>503</v>
      </c>
      <c r="K417">
        <v>527</v>
      </c>
      <c r="M417" s="15">
        <f t="shared" si="35"/>
        <v>8.3833333333333329</v>
      </c>
      <c r="N417" s="15">
        <f t="shared" si="36"/>
        <v>8.7833333333333332</v>
      </c>
    </row>
    <row r="418" spans="1:48" x14ac:dyDescent="0.25">
      <c r="A418">
        <v>8792009665</v>
      </c>
      <c r="B418" s="1">
        <v>42405</v>
      </c>
      <c r="C418" s="12">
        <v>42492</v>
      </c>
      <c r="D418">
        <f t="shared" si="32"/>
        <v>2</v>
      </c>
      <c r="E418">
        <f t="shared" si="33"/>
        <v>5</v>
      </c>
      <c r="F418">
        <f t="shared" si="34"/>
        <v>2016</v>
      </c>
      <c r="G418" s="13">
        <v>0</v>
      </c>
      <c r="H418" t="s">
        <v>30</v>
      </c>
      <c r="I418">
        <v>1</v>
      </c>
      <c r="J418">
        <v>415</v>
      </c>
      <c r="K418">
        <v>423</v>
      </c>
      <c r="M418" s="15">
        <f t="shared" si="35"/>
        <v>6.916666666666667</v>
      </c>
      <c r="N418" s="15">
        <f t="shared" si="36"/>
        <v>7.05</v>
      </c>
    </row>
    <row r="419" spans="1:48" x14ac:dyDescent="0.25">
      <c r="A419">
        <v>8792009665</v>
      </c>
      <c r="B419" s="1">
        <v>42434</v>
      </c>
      <c r="C419" s="12">
        <v>42493</v>
      </c>
      <c r="D419">
        <f t="shared" si="32"/>
        <v>3</v>
      </c>
      <c r="E419">
        <f t="shared" si="33"/>
        <v>5</v>
      </c>
      <c r="F419">
        <f t="shared" si="34"/>
        <v>2016</v>
      </c>
      <c r="G419" s="13">
        <v>0</v>
      </c>
      <c r="H419" t="s">
        <v>30</v>
      </c>
      <c r="I419">
        <v>1</v>
      </c>
      <c r="J419">
        <v>516</v>
      </c>
      <c r="K419">
        <v>545</v>
      </c>
      <c r="M419" s="15">
        <f t="shared" si="35"/>
        <v>8.6</v>
      </c>
      <c r="N419" s="15">
        <f t="shared" si="36"/>
        <v>9.0833333333333339</v>
      </c>
    </row>
    <row r="420" spans="1:48" x14ac:dyDescent="0.25">
      <c r="A420">
        <v>8792009665</v>
      </c>
      <c r="B420" s="1">
        <v>42465</v>
      </c>
      <c r="C420" s="12">
        <v>42494</v>
      </c>
      <c r="D420">
        <f t="shared" si="32"/>
        <v>4</v>
      </c>
      <c r="E420">
        <f t="shared" si="33"/>
        <v>5</v>
      </c>
      <c r="F420">
        <f t="shared" si="34"/>
        <v>2016</v>
      </c>
      <c r="G420" s="13">
        <v>0</v>
      </c>
      <c r="H420" t="s">
        <v>30</v>
      </c>
      <c r="I420">
        <v>1</v>
      </c>
      <c r="J420">
        <v>439</v>
      </c>
      <c r="K420">
        <v>463</v>
      </c>
      <c r="M420" s="15">
        <f t="shared" si="35"/>
        <v>7.3166666666666664</v>
      </c>
      <c r="N420" s="15">
        <f t="shared" si="36"/>
        <v>7.7166666666666668</v>
      </c>
    </row>
    <row r="421" spans="1:48" x14ac:dyDescent="0.25">
      <c r="C421" s="11" t="s">
        <v>29</v>
      </c>
      <c r="D421" s="11" t="s">
        <v>29</v>
      </c>
      <c r="E421" s="11" t="s">
        <v>29</v>
      </c>
      <c r="F421" s="11" t="s">
        <v>29</v>
      </c>
      <c r="G421" s="11" t="s">
        <v>29</v>
      </c>
      <c r="H421" s="11" t="s">
        <v>29</v>
      </c>
      <c r="M421" s="11" t="s">
        <v>29</v>
      </c>
      <c r="N421" s="11" t="s">
        <v>29</v>
      </c>
    </row>
    <row r="423" spans="1:48" x14ac:dyDescent="0.25">
      <c r="A423" t="s">
        <v>42</v>
      </c>
    </row>
    <row r="424" spans="1:48" x14ac:dyDescent="0.25">
      <c r="A424" s="2" t="s">
        <v>43</v>
      </c>
      <c r="R424" s="20">
        <f>SUM(R425:R448)</f>
        <v>103.93333333333334</v>
      </c>
      <c r="S424" s="20">
        <f t="shared" ref="S424:AV424" si="37">SUM(S425:S448)</f>
        <v>110.10000000000001</v>
      </c>
      <c r="T424" s="20">
        <f t="shared" si="37"/>
        <v>104.05000000000001</v>
      </c>
      <c r="U424" s="20">
        <f t="shared" si="37"/>
        <v>134.96666666666667</v>
      </c>
      <c r="V424" s="20">
        <f t="shared" si="37"/>
        <v>101.03333333333333</v>
      </c>
      <c r="W424" s="20">
        <f t="shared" si="37"/>
        <v>101.83333333333334</v>
      </c>
      <c r="X424" s="20">
        <f t="shared" si="37"/>
        <v>75.983333333333334</v>
      </c>
      <c r="Y424" s="20">
        <f t="shared" si="37"/>
        <v>105.36666666666667</v>
      </c>
      <c r="Z424" s="20">
        <f t="shared" si="37"/>
        <v>119.18333333333334</v>
      </c>
      <c r="AA424" s="20">
        <f t="shared" si="37"/>
        <v>102.33333333333333</v>
      </c>
      <c r="AB424" s="20">
        <f t="shared" si="37"/>
        <v>92.633333333333326</v>
      </c>
      <c r="AC424" s="20">
        <f t="shared" si="37"/>
        <v>116.04999999999998</v>
      </c>
      <c r="AD424" s="20">
        <f t="shared" si="37"/>
        <v>115.98333333333333</v>
      </c>
      <c r="AE424" s="20">
        <f t="shared" si="37"/>
        <v>93.63333333333334</v>
      </c>
      <c r="AF424" s="20">
        <f t="shared" si="37"/>
        <v>93.55</v>
      </c>
      <c r="AG424" s="20">
        <f t="shared" si="37"/>
        <v>109.80000000000001</v>
      </c>
      <c r="AH424" s="20">
        <f t="shared" si="37"/>
        <v>115.14999999999999</v>
      </c>
      <c r="AI424" s="20">
        <f t="shared" si="37"/>
        <v>104.21666666666665</v>
      </c>
      <c r="AJ424" s="20">
        <f t="shared" si="37"/>
        <v>123.68333333333332</v>
      </c>
      <c r="AK424" s="20">
        <f t="shared" si="37"/>
        <v>130.55000000000001</v>
      </c>
      <c r="AL424" s="20">
        <f t="shared" si="37"/>
        <v>106.56666666666666</v>
      </c>
      <c r="AM424" s="20">
        <f t="shared" si="37"/>
        <v>88.13333333333334</v>
      </c>
      <c r="AN424" s="20">
        <f t="shared" si="37"/>
        <v>92.966666666666669</v>
      </c>
      <c r="AO424" s="20">
        <f t="shared" si="37"/>
        <v>87.88333333333334</v>
      </c>
      <c r="AP424" s="20">
        <f t="shared" si="37"/>
        <v>90.983333333333334</v>
      </c>
      <c r="AQ424" s="20">
        <f t="shared" si="37"/>
        <v>105.13333333333331</v>
      </c>
      <c r="AR424" s="20">
        <f t="shared" si="37"/>
        <v>113.18333333333334</v>
      </c>
      <c r="AS424" s="20">
        <f t="shared" si="37"/>
        <v>81.149999999999991</v>
      </c>
      <c r="AT424" s="20">
        <f t="shared" si="37"/>
        <v>89.25</v>
      </c>
      <c r="AU424" s="20">
        <f t="shared" si="37"/>
        <v>84.983333333333348</v>
      </c>
      <c r="AV424" s="20">
        <f t="shared" si="37"/>
        <v>62.699999999999996</v>
      </c>
    </row>
    <row r="425" spans="1:48" x14ac:dyDescent="0.25">
      <c r="A425">
        <v>1503960366</v>
      </c>
      <c r="Q425" s="20">
        <f>SUM(R425:AV425)</f>
        <v>159.66666666666666</v>
      </c>
      <c r="R425" s="15">
        <f>SUMIFS($N$8:$N$420,$C$8:$C$420,R$7,$A$8:$A$420,$A425)</f>
        <v>5.7666666666666666</v>
      </c>
      <c r="S425" s="15">
        <f t="shared" ref="S425:AV433" si="38">SUMIFS($N$8:$N$420,$C$8:$C$420,S$7,$A$8:$A$420,$A425)</f>
        <v>6.7833333333333332</v>
      </c>
      <c r="T425" s="15">
        <f t="shared" si="38"/>
        <v>0</v>
      </c>
      <c r="U425" s="15">
        <f t="shared" si="38"/>
        <v>7.3666666666666663</v>
      </c>
      <c r="V425" s="15">
        <f t="shared" si="38"/>
        <v>6.1166666666666663</v>
      </c>
      <c r="W425" s="15">
        <f t="shared" si="38"/>
        <v>11.866666666666667</v>
      </c>
      <c r="X425" s="15">
        <f t="shared" si="38"/>
        <v>0</v>
      </c>
      <c r="Y425" s="15">
        <f t="shared" si="38"/>
        <v>5.333333333333333</v>
      </c>
      <c r="Z425" s="15">
        <f t="shared" si="38"/>
        <v>6.2833333333333332</v>
      </c>
      <c r="AA425" s="15">
        <f t="shared" si="38"/>
        <v>6.0666666666666664</v>
      </c>
      <c r="AB425" s="15">
        <f t="shared" si="38"/>
        <v>0</v>
      </c>
      <c r="AC425" s="15">
        <f t="shared" si="38"/>
        <v>6.4</v>
      </c>
      <c r="AD425" s="15">
        <f t="shared" si="38"/>
        <v>7.4833333333333334</v>
      </c>
      <c r="AE425" s="15">
        <f t="shared" si="38"/>
        <v>5.3833333333333337</v>
      </c>
      <c r="AF425" s="15">
        <f t="shared" si="38"/>
        <v>4.5666666666666664</v>
      </c>
      <c r="AG425" s="15">
        <f t="shared" si="38"/>
        <v>0</v>
      </c>
      <c r="AH425" s="15">
        <f t="shared" si="38"/>
        <v>6.55</v>
      </c>
      <c r="AI425" s="15">
        <f t="shared" si="38"/>
        <v>5.9</v>
      </c>
      <c r="AJ425" s="15">
        <f t="shared" si="38"/>
        <v>7.083333333333333</v>
      </c>
      <c r="AK425" s="15">
        <f t="shared" si="38"/>
        <v>6.6</v>
      </c>
      <c r="AL425" s="15">
        <f t="shared" si="38"/>
        <v>5.15</v>
      </c>
      <c r="AM425" s="15">
        <f t="shared" si="38"/>
        <v>4.9333333333333336</v>
      </c>
      <c r="AN425" s="15">
        <f t="shared" si="38"/>
        <v>0</v>
      </c>
      <c r="AO425" s="15">
        <f t="shared" si="38"/>
        <v>4.4000000000000004</v>
      </c>
      <c r="AP425" s="15">
        <f t="shared" si="38"/>
        <v>6.1166666666666663</v>
      </c>
      <c r="AQ425" s="15">
        <f t="shared" si="38"/>
        <v>5.8166666666666664</v>
      </c>
      <c r="AR425" s="15">
        <f t="shared" si="38"/>
        <v>10.183333333333334</v>
      </c>
      <c r="AS425" s="15">
        <f t="shared" si="38"/>
        <v>5.7</v>
      </c>
      <c r="AT425" s="15">
        <f t="shared" si="38"/>
        <v>6.7166666666666668</v>
      </c>
      <c r="AU425" s="15">
        <f t="shared" si="38"/>
        <v>5.0999999999999996</v>
      </c>
      <c r="AV425" s="15">
        <f t="shared" si="38"/>
        <v>0</v>
      </c>
    </row>
    <row r="426" spans="1:48" x14ac:dyDescent="0.25">
      <c r="A426">
        <v>1644430081</v>
      </c>
      <c r="Q426" s="20">
        <f t="shared" ref="Q426:Q448" si="39">SUM(R426:AV426)</f>
        <v>23.066666666666666</v>
      </c>
      <c r="R426" s="15">
        <f t="shared" ref="R426:AG448" si="40">SUMIFS($N$8:$N$420,$C$8:$C$420,R$7,$A$8:$A$420,$A426)</f>
        <v>0</v>
      </c>
      <c r="S426" s="15">
        <f t="shared" si="38"/>
        <v>0</v>
      </c>
      <c r="T426" s="15">
        <f t="shared" si="38"/>
        <v>0</v>
      </c>
      <c r="U426" s="15">
        <f t="shared" si="38"/>
        <v>0</v>
      </c>
      <c r="V426" s="15">
        <f t="shared" si="38"/>
        <v>0</v>
      </c>
      <c r="W426" s="15">
        <f t="shared" si="38"/>
        <v>0</v>
      </c>
      <c r="X426" s="15">
        <f t="shared" si="38"/>
        <v>0</v>
      </c>
      <c r="Y426" s="15">
        <f t="shared" si="38"/>
        <v>0</v>
      </c>
      <c r="Z426" s="15">
        <f t="shared" si="38"/>
        <v>0</v>
      </c>
      <c r="AA426" s="15">
        <f t="shared" si="38"/>
        <v>0</v>
      </c>
      <c r="AB426" s="15">
        <f t="shared" si="38"/>
        <v>0</v>
      </c>
      <c r="AC426" s="15">
        <f t="shared" si="38"/>
        <v>0</v>
      </c>
      <c r="AD426" s="15">
        <f t="shared" si="38"/>
        <v>0</v>
      </c>
      <c r="AE426" s="15">
        <f t="shared" si="38"/>
        <v>0</v>
      </c>
      <c r="AF426" s="15">
        <f t="shared" si="38"/>
        <v>0</v>
      </c>
      <c r="AG426" s="15">
        <f t="shared" si="38"/>
        <v>0</v>
      </c>
      <c r="AH426" s="15">
        <f t="shared" si="38"/>
        <v>0</v>
      </c>
      <c r="AI426" s="15">
        <f t="shared" si="38"/>
        <v>2.1166666666666667</v>
      </c>
      <c r="AJ426" s="15">
        <f t="shared" si="38"/>
        <v>2.3666666666666667</v>
      </c>
      <c r="AK426" s="15">
        <f t="shared" si="38"/>
        <v>0</v>
      </c>
      <c r="AL426" s="15">
        <f t="shared" si="38"/>
        <v>16.016666666666666</v>
      </c>
      <c r="AM426" s="15">
        <f t="shared" si="38"/>
        <v>0</v>
      </c>
      <c r="AN426" s="15">
        <f t="shared" si="38"/>
        <v>0</v>
      </c>
      <c r="AO426" s="15">
        <f t="shared" si="38"/>
        <v>0</v>
      </c>
      <c r="AP426" s="15">
        <f t="shared" si="38"/>
        <v>0</v>
      </c>
      <c r="AQ426" s="15">
        <f t="shared" si="38"/>
        <v>0</v>
      </c>
      <c r="AR426" s="15">
        <f t="shared" si="38"/>
        <v>2.5666666666666669</v>
      </c>
      <c r="AS426" s="15">
        <f t="shared" si="38"/>
        <v>0</v>
      </c>
      <c r="AT426" s="15">
        <f t="shared" si="38"/>
        <v>0</v>
      </c>
      <c r="AU426" s="15">
        <f t="shared" si="38"/>
        <v>0</v>
      </c>
      <c r="AV426" s="15">
        <f t="shared" si="38"/>
        <v>0</v>
      </c>
    </row>
    <row r="427" spans="1:48" x14ac:dyDescent="0.25">
      <c r="A427">
        <v>1844505072</v>
      </c>
      <c r="Q427" s="20">
        <f t="shared" si="39"/>
        <v>48.05</v>
      </c>
      <c r="R427" s="15">
        <f t="shared" si="40"/>
        <v>0</v>
      </c>
      <c r="S427" s="15">
        <f t="shared" si="38"/>
        <v>0</v>
      </c>
      <c r="T427" s="15">
        <f t="shared" si="38"/>
        <v>0</v>
      </c>
      <c r="U427" s="15">
        <f t="shared" si="38"/>
        <v>16.016666666666666</v>
      </c>
      <c r="V427" s="15">
        <f t="shared" si="38"/>
        <v>0</v>
      </c>
      <c r="W427" s="15">
        <f t="shared" si="38"/>
        <v>0</v>
      </c>
      <c r="X427" s="15">
        <f t="shared" si="38"/>
        <v>0</v>
      </c>
      <c r="Y427" s="15">
        <f t="shared" si="38"/>
        <v>0</v>
      </c>
      <c r="Z427" s="15">
        <f t="shared" si="38"/>
        <v>0</v>
      </c>
      <c r="AA427" s="15">
        <f t="shared" si="38"/>
        <v>0</v>
      </c>
      <c r="AB427" s="15">
        <f t="shared" si="38"/>
        <v>0</v>
      </c>
      <c r="AC427" s="15">
        <f t="shared" si="38"/>
        <v>0</v>
      </c>
      <c r="AD427" s="15">
        <f t="shared" si="38"/>
        <v>0</v>
      </c>
      <c r="AE427" s="15">
        <f t="shared" si="38"/>
        <v>0</v>
      </c>
      <c r="AF427" s="15">
        <f t="shared" si="38"/>
        <v>0</v>
      </c>
      <c r="AG427" s="15">
        <f t="shared" si="38"/>
        <v>0</v>
      </c>
      <c r="AH427" s="15">
        <f t="shared" si="38"/>
        <v>0</v>
      </c>
      <c r="AI427" s="15">
        <f t="shared" si="38"/>
        <v>0</v>
      </c>
      <c r="AJ427" s="15">
        <f t="shared" si="38"/>
        <v>16.016666666666666</v>
      </c>
      <c r="AK427" s="15">
        <f t="shared" si="38"/>
        <v>16.016666666666666</v>
      </c>
      <c r="AL427" s="15">
        <f t="shared" si="38"/>
        <v>0</v>
      </c>
      <c r="AM427" s="15">
        <f t="shared" si="38"/>
        <v>0</v>
      </c>
      <c r="AN427" s="15">
        <f t="shared" si="38"/>
        <v>0</v>
      </c>
      <c r="AO427" s="15">
        <f t="shared" si="38"/>
        <v>0</v>
      </c>
      <c r="AP427" s="15">
        <f t="shared" si="38"/>
        <v>0</v>
      </c>
      <c r="AQ427" s="15">
        <f t="shared" si="38"/>
        <v>0</v>
      </c>
      <c r="AR427" s="15">
        <f t="shared" si="38"/>
        <v>0</v>
      </c>
      <c r="AS427" s="15">
        <f t="shared" si="38"/>
        <v>0</v>
      </c>
      <c r="AT427" s="15">
        <f t="shared" si="38"/>
        <v>0</v>
      </c>
      <c r="AU427" s="15">
        <f t="shared" si="38"/>
        <v>0</v>
      </c>
      <c r="AV427" s="15">
        <f t="shared" si="38"/>
        <v>0</v>
      </c>
    </row>
    <row r="428" spans="1:48" x14ac:dyDescent="0.25">
      <c r="A428">
        <v>1927972279</v>
      </c>
      <c r="Q428" s="20">
        <f t="shared" si="39"/>
        <v>36.483333333333334</v>
      </c>
      <c r="R428" s="15">
        <f t="shared" si="40"/>
        <v>12.916666666666666</v>
      </c>
      <c r="S428" s="15">
        <f t="shared" si="38"/>
        <v>7.0333333333333332</v>
      </c>
      <c r="T428" s="15">
        <f t="shared" si="38"/>
        <v>0</v>
      </c>
      <c r="U428" s="15">
        <f t="shared" si="38"/>
        <v>8.3166666666666664</v>
      </c>
      <c r="V428" s="15">
        <f t="shared" si="38"/>
        <v>0</v>
      </c>
      <c r="W428" s="15">
        <f t="shared" si="38"/>
        <v>0</v>
      </c>
      <c r="X428" s="15">
        <f t="shared" si="38"/>
        <v>0</v>
      </c>
      <c r="Y428" s="15">
        <f t="shared" si="38"/>
        <v>0</v>
      </c>
      <c r="Z428" s="15">
        <f t="shared" si="38"/>
        <v>0</v>
      </c>
      <c r="AA428" s="15">
        <f t="shared" si="38"/>
        <v>0</v>
      </c>
      <c r="AB428" s="15">
        <f t="shared" si="38"/>
        <v>0</v>
      </c>
      <c r="AC428" s="15">
        <f t="shared" si="38"/>
        <v>0</v>
      </c>
      <c r="AD428" s="15">
        <f t="shared" si="38"/>
        <v>0</v>
      </c>
      <c r="AE428" s="15">
        <f t="shared" si="38"/>
        <v>0</v>
      </c>
      <c r="AF428" s="15">
        <f t="shared" si="38"/>
        <v>5.25</v>
      </c>
      <c r="AG428" s="15">
        <f t="shared" si="38"/>
        <v>0</v>
      </c>
      <c r="AH428" s="15">
        <f t="shared" si="38"/>
        <v>2.9666666666666668</v>
      </c>
      <c r="AI428" s="15">
        <f t="shared" si="38"/>
        <v>0</v>
      </c>
      <c r="AJ428" s="15">
        <f t="shared" si="38"/>
        <v>0</v>
      </c>
      <c r="AK428" s="15">
        <f t="shared" si="38"/>
        <v>0</v>
      </c>
      <c r="AL428" s="15">
        <f t="shared" si="38"/>
        <v>0</v>
      </c>
      <c r="AM428" s="15">
        <f t="shared" si="38"/>
        <v>0</v>
      </c>
      <c r="AN428" s="15">
        <f t="shared" si="38"/>
        <v>0</v>
      </c>
      <c r="AO428" s="15">
        <f t="shared" si="38"/>
        <v>0</v>
      </c>
      <c r="AP428" s="15">
        <f t="shared" si="38"/>
        <v>0</v>
      </c>
      <c r="AQ428" s="15">
        <f t="shared" si="38"/>
        <v>0</v>
      </c>
      <c r="AR428" s="15">
        <f t="shared" si="38"/>
        <v>0</v>
      </c>
      <c r="AS428" s="15">
        <f t="shared" si="38"/>
        <v>0</v>
      </c>
      <c r="AT428" s="15">
        <f t="shared" si="38"/>
        <v>0</v>
      </c>
      <c r="AU428" s="15">
        <f t="shared" si="38"/>
        <v>0</v>
      </c>
      <c r="AV428" s="15">
        <f t="shared" si="38"/>
        <v>0</v>
      </c>
    </row>
    <row r="429" spans="1:48" x14ac:dyDescent="0.25">
      <c r="A429">
        <v>2026352035</v>
      </c>
      <c r="Q429" s="20">
        <f t="shared" si="39"/>
        <v>250.90000000000003</v>
      </c>
      <c r="R429" s="15">
        <f t="shared" si="40"/>
        <v>9.1</v>
      </c>
      <c r="S429" s="15">
        <f t="shared" si="38"/>
        <v>9.4166666666666661</v>
      </c>
      <c r="T429" s="15">
        <f t="shared" si="38"/>
        <v>9.4666666666666668</v>
      </c>
      <c r="U429" s="15">
        <f t="shared" si="38"/>
        <v>9.5500000000000007</v>
      </c>
      <c r="V429" s="15">
        <f t="shared" si="38"/>
        <v>9.4499999999999993</v>
      </c>
      <c r="W429" s="15">
        <f t="shared" si="38"/>
        <v>8.3000000000000007</v>
      </c>
      <c r="X429" s="15">
        <f t="shared" si="38"/>
        <v>0</v>
      </c>
      <c r="Y429" s="15">
        <f t="shared" si="38"/>
        <v>9</v>
      </c>
      <c r="Z429" s="15">
        <f t="shared" si="38"/>
        <v>8.5</v>
      </c>
      <c r="AA429" s="15">
        <f t="shared" si="38"/>
        <v>8.5666666666666664</v>
      </c>
      <c r="AB429" s="15">
        <f t="shared" si="38"/>
        <v>9.0833333333333339</v>
      </c>
      <c r="AC429" s="15">
        <f t="shared" si="38"/>
        <v>9.2333333333333325</v>
      </c>
      <c r="AD429" s="15">
        <f t="shared" si="38"/>
        <v>9.85</v>
      </c>
      <c r="AE429" s="15">
        <f t="shared" si="38"/>
        <v>8.85</v>
      </c>
      <c r="AF429" s="15">
        <f t="shared" si="38"/>
        <v>0</v>
      </c>
      <c r="AG429" s="15">
        <f t="shared" si="38"/>
        <v>9.0833333333333339</v>
      </c>
      <c r="AH429" s="15">
        <f t="shared" si="38"/>
        <v>9.0833333333333339</v>
      </c>
      <c r="AI429" s="15">
        <f t="shared" si="38"/>
        <v>8.5</v>
      </c>
      <c r="AJ429" s="15">
        <f t="shared" si="38"/>
        <v>10.116666666666667</v>
      </c>
      <c r="AK429" s="15">
        <f t="shared" si="38"/>
        <v>9.1</v>
      </c>
      <c r="AL429" s="15">
        <f t="shared" si="38"/>
        <v>9.0500000000000007</v>
      </c>
      <c r="AM429" s="15">
        <f t="shared" si="38"/>
        <v>0</v>
      </c>
      <c r="AN429" s="15">
        <f t="shared" si="38"/>
        <v>9.3333333333333339</v>
      </c>
      <c r="AO429" s="15">
        <f t="shared" si="38"/>
        <v>8.0833333333333339</v>
      </c>
      <c r="AP429" s="15">
        <f t="shared" si="38"/>
        <v>9.1333333333333329</v>
      </c>
      <c r="AQ429" s="15">
        <f t="shared" si="38"/>
        <v>8.6833333333333336</v>
      </c>
      <c r="AR429" s="15">
        <f t="shared" si="38"/>
        <v>9.4666666666666668</v>
      </c>
      <c r="AS429" s="15">
        <f t="shared" si="38"/>
        <v>9.2666666666666675</v>
      </c>
      <c r="AT429" s="15">
        <f t="shared" si="38"/>
        <v>6.333333333333333</v>
      </c>
      <c r="AU429" s="15">
        <f t="shared" si="38"/>
        <v>9.2166666666666668</v>
      </c>
      <c r="AV429" s="15">
        <f t="shared" si="38"/>
        <v>8.0833333333333339</v>
      </c>
    </row>
    <row r="430" spans="1:48" x14ac:dyDescent="0.25">
      <c r="A430">
        <v>2320127002</v>
      </c>
      <c r="Q430" s="20">
        <f t="shared" si="39"/>
        <v>1.1499999999999999</v>
      </c>
      <c r="R430" s="15">
        <f t="shared" si="40"/>
        <v>0</v>
      </c>
      <c r="S430" s="15">
        <f t="shared" si="38"/>
        <v>0</v>
      </c>
      <c r="T430" s="15">
        <f t="shared" si="38"/>
        <v>0</v>
      </c>
      <c r="U430" s="15">
        <f t="shared" si="38"/>
        <v>0</v>
      </c>
      <c r="V430" s="15">
        <f t="shared" si="38"/>
        <v>0</v>
      </c>
      <c r="W430" s="15">
        <f t="shared" si="38"/>
        <v>0</v>
      </c>
      <c r="X430" s="15">
        <f t="shared" si="38"/>
        <v>0</v>
      </c>
      <c r="Y430" s="15">
        <f t="shared" si="38"/>
        <v>0</v>
      </c>
      <c r="Z430" s="15">
        <f t="shared" si="38"/>
        <v>0</v>
      </c>
      <c r="AA430" s="15">
        <f t="shared" si="38"/>
        <v>0</v>
      </c>
      <c r="AB430" s="15">
        <f t="shared" si="38"/>
        <v>0</v>
      </c>
      <c r="AC430" s="15">
        <f t="shared" si="38"/>
        <v>1.1499999999999999</v>
      </c>
      <c r="AD430" s="15">
        <f t="shared" si="38"/>
        <v>0</v>
      </c>
      <c r="AE430" s="15">
        <f t="shared" si="38"/>
        <v>0</v>
      </c>
      <c r="AF430" s="15">
        <f t="shared" si="38"/>
        <v>0</v>
      </c>
      <c r="AG430" s="15">
        <f t="shared" si="38"/>
        <v>0</v>
      </c>
      <c r="AH430" s="15">
        <f t="shared" si="38"/>
        <v>0</v>
      </c>
      <c r="AI430" s="15">
        <f t="shared" si="38"/>
        <v>0</v>
      </c>
      <c r="AJ430" s="15">
        <f t="shared" si="38"/>
        <v>0</v>
      </c>
      <c r="AK430" s="15">
        <f t="shared" si="38"/>
        <v>0</v>
      </c>
      <c r="AL430" s="15">
        <f t="shared" si="38"/>
        <v>0</v>
      </c>
      <c r="AM430" s="15">
        <f t="shared" si="38"/>
        <v>0</v>
      </c>
      <c r="AN430" s="15">
        <f t="shared" si="38"/>
        <v>0</v>
      </c>
      <c r="AO430" s="15">
        <f t="shared" si="38"/>
        <v>0</v>
      </c>
      <c r="AP430" s="15">
        <f t="shared" si="38"/>
        <v>0</v>
      </c>
      <c r="AQ430" s="15">
        <f t="shared" si="38"/>
        <v>0</v>
      </c>
      <c r="AR430" s="15">
        <f t="shared" si="38"/>
        <v>0</v>
      </c>
      <c r="AS430" s="15">
        <f t="shared" si="38"/>
        <v>0</v>
      </c>
      <c r="AT430" s="15">
        <f t="shared" si="38"/>
        <v>0</v>
      </c>
      <c r="AU430" s="15">
        <f t="shared" si="38"/>
        <v>0</v>
      </c>
      <c r="AV430" s="15">
        <f t="shared" si="38"/>
        <v>0</v>
      </c>
    </row>
    <row r="431" spans="1:48" x14ac:dyDescent="0.25">
      <c r="A431">
        <v>2347167796</v>
      </c>
      <c r="Q431" s="20">
        <f t="shared" si="39"/>
        <v>122.83333333333334</v>
      </c>
      <c r="R431" s="15">
        <f t="shared" si="40"/>
        <v>0</v>
      </c>
      <c r="S431" s="15">
        <f t="shared" si="38"/>
        <v>8.85</v>
      </c>
      <c r="T431" s="15">
        <f t="shared" si="38"/>
        <v>8.15</v>
      </c>
      <c r="U431" s="15">
        <f t="shared" si="38"/>
        <v>8.4</v>
      </c>
      <c r="V431" s="15">
        <f t="shared" si="38"/>
        <v>0</v>
      </c>
      <c r="W431" s="15">
        <f t="shared" si="38"/>
        <v>10.033333333333333</v>
      </c>
      <c r="X431" s="15">
        <f t="shared" si="38"/>
        <v>9.2833333333333332</v>
      </c>
      <c r="Y431" s="15">
        <f t="shared" si="38"/>
        <v>8.5666666666666664</v>
      </c>
      <c r="Z431" s="15">
        <f t="shared" si="38"/>
        <v>0</v>
      </c>
      <c r="AA431" s="15">
        <f t="shared" si="38"/>
        <v>8.0666666666666664</v>
      </c>
      <c r="AB431" s="15">
        <f t="shared" si="38"/>
        <v>7.6833333333333336</v>
      </c>
      <c r="AC431" s="15">
        <f t="shared" si="38"/>
        <v>6.4333333333333336</v>
      </c>
      <c r="AD431" s="15">
        <f t="shared" si="38"/>
        <v>7.65</v>
      </c>
      <c r="AE431" s="15">
        <f t="shared" si="38"/>
        <v>7.85</v>
      </c>
      <c r="AF431" s="15">
        <f t="shared" si="38"/>
        <v>8.1666666666666661</v>
      </c>
      <c r="AG431" s="15">
        <f t="shared" si="38"/>
        <v>8.3166666666666664</v>
      </c>
      <c r="AH431" s="15">
        <f t="shared" si="38"/>
        <v>7.5</v>
      </c>
      <c r="AI431" s="15">
        <f t="shared" si="38"/>
        <v>7.8833333333333337</v>
      </c>
      <c r="AJ431" s="15">
        <f t="shared" si="38"/>
        <v>0</v>
      </c>
      <c r="AK431" s="15">
        <f t="shared" si="38"/>
        <v>0</v>
      </c>
      <c r="AL431" s="15">
        <f t="shared" si="38"/>
        <v>0</v>
      </c>
      <c r="AM431" s="15">
        <f t="shared" si="38"/>
        <v>0</v>
      </c>
      <c r="AN431" s="15">
        <f t="shared" si="38"/>
        <v>0</v>
      </c>
      <c r="AO431" s="15">
        <f t="shared" si="38"/>
        <v>0</v>
      </c>
      <c r="AP431" s="15">
        <f t="shared" si="38"/>
        <v>0</v>
      </c>
      <c r="AQ431" s="15">
        <f t="shared" si="38"/>
        <v>0</v>
      </c>
      <c r="AR431" s="15">
        <f t="shared" si="38"/>
        <v>0</v>
      </c>
      <c r="AS431" s="15">
        <f t="shared" si="38"/>
        <v>0</v>
      </c>
      <c r="AT431" s="15">
        <f t="shared" si="38"/>
        <v>0</v>
      </c>
      <c r="AU431" s="15">
        <f t="shared" si="38"/>
        <v>0</v>
      </c>
      <c r="AV431" s="15">
        <f t="shared" si="38"/>
        <v>0</v>
      </c>
    </row>
    <row r="432" spans="1:48" x14ac:dyDescent="0.25">
      <c r="A432">
        <v>3977333714</v>
      </c>
      <c r="Q432" s="20">
        <f t="shared" si="39"/>
        <v>215.20000000000002</v>
      </c>
      <c r="R432" s="15">
        <f t="shared" si="40"/>
        <v>7.8166666666666664</v>
      </c>
      <c r="S432" s="15">
        <f t="shared" si="38"/>
        <v>7.6</v>
      </c>
      <c r="T432" s="15">
        <f t="shared" si="38"/>
        <v>6.6166666666666663</v>
      </c>
      <c r="U432" s="15">
        <f t="shared" si="38"/>
        <v>9.2666666666666675</v>
      </c>
      <c r="V432" s="15">
        <f t="shared" si="38"/>
        <v>8.5</v>
      </c>
      <c r="W432" s="15">
        <f t="shared" si="38"/>
        <v>9.4333333333333336</v>
      </c>
      <c r="X432" s="15">
        <f t="shared" si="38"/>
        <v>8.6999999999999993</v>
      </c>
      <c r="Y432" s="15">
        <f t="shared" si="38"/>
        <v>6.583333333333333</v>
      </c>
      <c r="Z432" s="15">
        <f t="shared" si="38"/>
        <v>5.083333333333333</v>
      </c>
      <c r="AA432" s="15">
        <f t="shared" si="38"/>
        <v>8.5333333333333332</v>
      </c>
      <c r="AB432" s="15">
        <f t="shared" si="38"/>
        <v>7.9333333333333336</v>
      </c>
      <c r="AC432" s="15">
        <f t="shared" si="38"/>
        <v>6.2</v>
      </c>
      <c r="AD432" s="15">
        <f t="shared" si="38"/>
        <v>8.7666666666666675</v>
      </c>
      <c r="AE432" s="15">
        <f t="shared" si="38"/>
        <v>7.7833333333333332</v>
      </c>
      <c r="AF432" s="15">
        <f t="shared" si="38"/>
        <v>6.1833333333333336</v>
      </c>
      <c r="AG432" s="15">
        <f t="shared" si="38"/>
        <v>9</v>
      </c>
      <c r="AH432" s="15">
        <f t="shared" si="38"/>
        <v>7.05</v>
      </c>
      <c r="AI432" s="15">
        <f t="shared" si="38"/>
        <v>7.9666666666666668</v>
      </c>
      <c r="AJ432" s="15">
        <f t="shared" si="38"/>
        <v>6.3666666666666663</v>
      </c>
      <c r="AK432" s="15">
        <f t="shared" si="38"/>
        <v>10.433333333333334</v>
      </c>
      <c r="AL432" s="15">
        <f t="shared" si="38"/>
        <v>6.4</v>
      </c>
      <c r="AM432" s="15">
        <f t="shared" si="38"/>
        <v>8.3333333333333339</v>
      </c>
      <c r="AN432" s="15">
        <f t="shared" si="38"/>
        <v>5.6</v>
      </c>
      <c r="AO432" s="15">
        <f t="shared" si="38"/>
        <v>8</v>
      </c>
      <c r="AP432" s="15">
        <f t="shared" si="38"/>
        <v>8.5333333333333332</v>
      </c>
      <c r="AQ432" s="15">
        <f t="shared" si="38"/>
        <v>7.3833333333333337</v>
      </c>
      <c r="AR432" s="15">
        <f t="shared" si="38"/>
        <v>7.6</v>
      </c>
      <c r="AS432" s="15">
        <f t="shared" si="38"/>
        <v>0</v>
      </c>
      <c r="AT432" s="15">
        <f t="shared" si="38"/>
        <v>7.5333333333333332</v>
      </c>
      <c r="AU432" s="15">
        <f t="shared" si="38"/>
        <v>0</v>
      </c>
      <c r="AV432" s="15">
        <f t="shared" si="38"/>
        <v>0</v>
      </c>
    </row>
    <row r="433" spans="1:48" x14ac:dyDescent="0.25">
      <c r="A433">
        <v>4020332650</v>
      </c>
      <c r="Q433" s="20">
        <f t="shared" si="39"/>
        <v>50.633333333333333</v>
      </c>
      <c r="R433" s="15">
        <f t="shared" si="40"/>
        <v>9.0166666666666675</v>
      </c>
      <c r="S433" s="15">
        <f t="shared" si="38"/>
        <v>0</v>
      </c>
      <c r="T433" s="15">
        <f t="shared" si="38"/>
        <v>0</v>
      </c>
      <c r="U433" s="15">
        <f t="shared" si="38"/>
        <v>0</v>
      </c>
      <c r="V433" s="15">
        <f t="shared" si="38"/>
        <v>1.2833333333333334</v>
      </c>
      <c r="W433" s="15">
        <f t="shared" si="38"/>
        <v>0</v>
      </c>
      <c r="X433" s="15">
        <f t="shared" si="38"/>
        <v>0</v>
      </c>
      <c r="Y433" s="15">
        <f t="shared" si="38"/>
        <v>0</v>
      </c>
      <c r="Z433" s="15">
        <f t="shared" si="38"/>
        <v>0</v>
      </c>
      <c r="AA433" s="15">
        <f t="shared" si="38"/>
        <v>0</v>
      </c>
      <c r="AB433" s="15">
        <f t="shared" si="38"/>
        <v>0</v>
      </c>
      <c r="AC433" s="15">
        <f t="shared" si="38"/>
        <v>0</v>
      </c>
      <c r="AD433" s="15">
        <f t="shared" si="38"/>
        <v>0</v>
      </c>
      <c r="AE433" s="15">
        <f t="shared" si="38"/>
        <v>0</v>
      </c>
      <c r="AF433" s="15">
        <f t="shared" si="38"/>
        <v>0</v>
      </c>
      <c r="AG433" s="15">
        <f t="shared" si="38"/>
        <v>0</v>
      </c>
      <c r="AH433" s="15">
        <f t="shared" ref="AH433:AV448" si="41">SUMIFS($N$8:$N$420,$C$8:$C$420,AH$7,$A$8:$A$420,$A433)</f>
        <v>0</v>
      </c>
      <c r="AI433" s="15">
        <f t="shared" si="41"/>
        <v>0</v>
      </c>
      <c r="AJ433" s="15">
        <f t="shared" si="41"/>
        <v>0</v>
      </c>
      <c r="AK433" s="15">
        <f t="shared" si="41"/>
        <v>0</v>
      </c>
      <c r="AL433" s="15">
        <f t="shared" si="41"/>
        <v>0</v>
      </c>
      <c r="AM433" s="15">
        <f t="shared" si="41"/>
        <v>5.5333333333333332</v>
      </c>
      <c r="AN433" s="15">
        <f t="shared" si="41"/>
        <v>8.9333333333333336</v>
      </c>
      <c r="AO433" s="15">
        <f t="shared" si="41"/>
        <v>4.1333333333333337</v>
      </c>
      <c r="AP433" s="15">
        <f t="shared" si="41"/>
        <v>6.8</v>
      </c>
      <c r="AQ433" s="15">
        <f t="shared" si="41"/>
        <v>0</v>
      </c>
      <c r="AR433" s="15">
        <f t="shared" si="41"/>
        <v>6.7</v>
      </c>
      <c r="AS433" s="15">
        <f t="shared" si="41"/>
        <v>0</v>
      </c>
      <c r="AT433" s="15">
        <f t="shared" si="41"/>
        <v>8.2333333333333325</v>
      </c>
      <c r="AU433" s="15">
        <f t="shared" si="41"/>
        <v>0</v>
      </c>
      <c r="AV433" s="15">
        <f t="shared" si="41"/>
        <v>0</v>
      </c>
    </row>
    <row r="434" spans="1:48" x14ac:dyDescent="0.25">
      <c r="A434">
        <v>4319703577</v>
      </c>
      <c r="Q434" s="20">
        <f t="shared" si="39"/>
        <v>217.51666666666668</v>
      </c>
      <c r="R434" s="15">
        <f t="shared" si="40"/>
        <v>0</v>
      </c>
      <c r="S434" s="15">
        <f t="shared" si="40"/>
        <v>0</v>
      </c>
      <c r="T434" s="15">
        <f t="shared" si="40"/>
        <v>9.2833333333333332</v>
      </c>
      <c r="U434" s="15">
        <f t="shared" si="40"/>
        <v>8.1833333333333336</v>
      </c>
      <c r="V434" s="15">
        <f t="shared" si="40"/>
        <v>8.6999999999999993</v>
      </c>
      <c r="W434" s="15">
        <f t="shared" si="40"/>
        <v>0</v>
      </c>
      <c r="X434" s="15">
        <f t="shared" si="40"/>
        <v>9.1833333333333336</v>
      </c>
      <c r="Y434" s="15">
        <f t="shared" si="40"/>
        <v>8.3000000000000007</v>
      </c>
      <c r="Z434" s="15">
        <f t="shared" si="40"/>
        <v>9.0500000000000007</v>
      </c>
      <c r="AA434" s="15">
        <f t="shared" si="40"/>
        <v>1.0833333333333333</v>
      </c>
      <c r="AB434" s="15">
        <f t="shared" si="40"/>
        <v>9.1666666666666661</v>
      </c>
      <c r="AC434" s="15">
        <f t="shared" si="40"/>
        <v>12.033333333333333</v>
      </c>
      <c r="AD434" s="15">
        <f t="shared" si="40"/>
        <v>8.35</v>
      </c>
      <c r="AE434" s="15">
        <f t="shared" si="40"/>
        <v>8.4333333333333336</v>
      </c>
      <c r="AF434" s="15">
        <f t="shared" si="40"/>
        <v>8.6</v>
      </c>
      <c r="AG434" s="15">
        <f t="shared" si="40"/>
        <v>5.1166666666666663</v>
      </c>
      <c r="AH434" s="15">
        <f t="shared" si="41"/>
        <v>8.6999999999999993</v>
      </c>
      <c r="AI434" s="15">
        <f t="shared" si="41"/>
        <v>9.1</v>
      </c>
      <c r="AJ434" s="15">
        <f t="shared" si="41"/>
        <v>8.6</v>
      </c>
      <c r="AK434" s="15">
        <f t="shared" si="41"/>
        <v>8.3333333333333339</v>
      </c>
      <c r="AL434" s="15">
        <f t="shared" si="41"/>
        <v>8.4333333333333336</v>
      </c>
      <c r="AM434" s="15">
        <f t="shared" si="41"/>
        <v>8.5333333333333332</v>
      </c>
      <c r="AN434" s="15">
        <f t="shared" si="41"/>
        <v>0</v>
      </c>
      <c r="AO434" s="15">
        <f t="shared" si="41"/>
        <v>0</v>
      </c>
      <c r="AP434" s="15">
        <f t="shared" si="41"/>
        <v>8.1833333333333336</v>
      </c>
      <c r="AQ434" s="15">
        <f t="shared" si="41"/>
        <v>8.8333333333333339</v>
      </c>
      <c r="AR434" s="15">
        <f t="shared" si="41"/>
        <v>10.633333333333333</v>
      </c>
      <c r="AS434" s="15">
        <f t="shared" si="41"/>
        <v>9.4166666666666661</v>
      </c>
      <c r="AT434" s="15">
        <f t="shared" si="41"/>
        <v>8.6166666666666671</v>
      </c>
      <c r="AU434" s="15">
        <f t="shared" si="41"/>
        <v>9.3000000000000007</v>
      </c>
      <c r="AV434" s="15">
        <f t="shared" si="41"/>
        <v>5.35</v>
      </c>
    </row>
    <row r="435" spans="1:48" x14ac:dyDescent="0.25">
      <c r="A435">
        <v>4388161847</v>
      </c>
      <c r="Q435" s="20">
        <f t="shared" si="39"/>
        <v>170.48333333333338</v>
      </c>
      <c r="R435" s="15">
        <f t="shared" si="40"/>
        <v>0</v>
      </c>
      <c r="S435" s="15">
        <f t="shared" si="40"/>
        <v>0</v>
      </c>
      <c r="T435" s="15">
        <f t="shared" si="40"/>
        <v>0</v>
      </c>
      <c r="U435" s="15">
        <f t="shared" si="40"/>
        <v>8.7666666666666675</v>
      </c>
      <c r="V435" s="15">
        <f t="shared" si="40"/>
        <v>7.4666666666666668</v>
      </c>
      <c r="W435" s="15">
        <f t="shared" si="40"/>
        <v>10.683333333333334</v>
      </c>
      <c r="X435" s="15">
        <f t="shared" si="40"/>
        <v>1.7333333333333334</v>
      </c>
      <c r="Y435" s="15">
        <f t="shared" si="40"/>
        <v>5.6333333333333337</v>
      </c>
      <c r="Z435" s="15">
        <f t="shared" si="40"/>
        <v>7.5166666666666666</v>
      </c>
      <c r="AA435" s="15">
        <f t="shared" si="40"/>
        <v>7.6333333333333337</v>
      </c>
      <c r="AB435" s="15">
        <f t="shared" si="40"/>
        <v>1.4166666666666667</v>
      </c>
      <c r="AC435" s="15">
        <f t="shared" si="40"/>
        <v>8.35</v>
      </c>
      <c r="AD435" s="15">
        <f t="shared" si="40"/>
        <v>9.9166666666666661</v>
      </c>
      <c r="AE435" s="15">
        <f t="shared" si="40"/>
        <v>0</v>
      </c>
      <c r="AF435" s="15">
        <f t="shared" si="40"/>
        <v>5.7666666666666666</v>
      </c>
      <c r="AG435" s="15">
        <f t="shared" si="40"/>
        <v>8.3333333333333339</v>
      </c>
      <c r="AH435" s="15">
        <f t="shared" si="41"/>
        <v>7.6333333333333337</v>
      </c>
      <c r="AI435" s="15">
        <f t="shared" si="41"/>
        <v>0</v>
      </c>
      <c r="AJ435" s="15">
        <f t="shared" si="41"/>
        <v>7.166666666666667</v>
      </c>
      <c r="AK435" s="15">
        <f t="shared" si="41"/>
        <v>9.9499999999999993</v>
      </c>
      <c r="AL435" s="15">
        <f t="shared" si="41"/>
        <v>6.2666666666666666</v>
      </c>
      <c r="AM435" s="15">
        <f t="shared" si="41"/>
        <v>0</v>
      </c>
      <c r="AN435" s="15">
        <f t="shared" si="41"/>
        <v>6.9</v>
      </c>
      <c r="AO435" s="15">
        <f t="shared" si="41"/>
        <v>16.5</v>
      </c>
      <c r="AP435" s="15">
        <f t="shared" si="41"/>
        <v>0</v>
      </c>
      <c r="AQ435" s="15">
        <f t="shared" si="41"/>
        <v>8.2666666666666675</v>
      </c>
      <c r="AR435" s="15">
        <f t="shared" si="41"/>
        <v>9.0166666666666675</v>
      </c>
      <c r="AS435" s="15">
        <f t="shared" si="41"/>
        <v>1.0833333333333333</v>
      </c>
      <c r="AT435" s="15">
        <f t="shared" si="41"/>
        <v>6.25</v>
      </c>
      <c r="AU435" s="15">
        <f t="shared" si="41"/>
        <v>8.2333333333333325</v>
      </c>
      <c r="AV435" s="15">
        <f t="shared" si="41"/>
        <v>0</v>
      </c>
    </row>
    <row r="436" spans="1:48" x14ac:dyDescent="0.25">
      <c r="A436">
        <v>4445114986</v>
      </c>
      <c r="Q436" s="20">
        <f t="shared" si="39"/>
        <v>194.51666666666668</v>
      </c>
      <c r="R436" s="15">
        <f t="shared" si="40"/>
        <v>7.6166666666666663</v>
      </c>
      <c r="S436" s="15">
        <f t="shared" si="40"/>
        <v>6.7666666666666666</v>
      </c>
      <c r="T436" s="15">
        <f t="shared" si="40"/>
        <v>8.1999999999999993</v>
      </c>
      <c r="U436" s="15">
        <f t="shared" si="40"/>
        <v>6.3166666666666664</v>
      </c>
      <c r="V436" s="15">
        <f t="shared" si="40"/>
        <v>8.3166666666666664</v>
      </c>
      <c r="W436" s="15">
        <f t="shared" si="40"/>
        <v>1.7833333333333334</v>
      </c>
      <c r="X436" s="15">
        <f t="shared" si="40"/>
        <v>0</v>
      </c>
      <c r="Y436" s="15">
        <f t="shared" si="40"/>
        <v>7.0666666666666664</v>
      </c>
      <c r="Z436" s="15">
        <f t="shared" si="40"/>
        <v>7.7</v>
      </c>
      <c r="AA436" s="15">
        <f t="shared" si="40"/>
        <v>7.8166666666666664</v>
      </c>
      <c r="AB436" s="15">
        <f t="shared" si="40"/>
        <v>6.95</v>
      </c>
      <c r="AC436" s="15">
        <f t="shared" si="40"/>
        <v>0</v>
      </c>
      <c r="AD436" s="15">
        <f t="shared" si="40"/>
        <v>0</v>
      </c>
      <c r="AE436" s="15">
        <f t="shared" si="40"/>
        <v>5.75</v>
      </c>
      <c r="AF436" s="15">
        <f t="shared" si="40"/>
        <v>6.5166666666666666</v>
      </c>
      <c r="AG436" s="15">
        <f t="shared" si="40"/>
        <v>6.2333333333333334</v>
      </c>
      <c r="AH436" s="15">
        <f t="shared" si="41"/>
        <v>7.3666666666666663</v>
      </c>
      <c r="AI436" s="15">
        <f t="shared" si="41"/>
        <v>1.8</v>
      </c>
      <c r="AJ436" s="15">
        <f t="shared" si="41"/>
        <v>5.8833333333333337</v>
      </c>
      <c r="AK436" s="15">
        <f t="shared" si="41"/>
        <v>7.65</v>
      </c>
      <c r="AL436" s="15">
        <f t="shared" si="41"/>
        <v>9.0333333333333332</v>
      </c>
      <c r="AM436" s="15">
        <f t="shared" si="41"/>
        <v>7.5</v>
      </c>
      <c r="AN436" s="15">
        <f t="shared" si="41"/>
        <v>6.05</v>
      </c>
      <c r="AO436" s="15">
        <f t="shared" si="41"/>
        <v>8.5500000000000007</v>
      </c>
      <c r="AP436" s="15">
        <f t="shared" si="41"/>
        <v>6.7</v>
      </c>
      <c r="AQ436" s="15">
        <f t="shared" si="41"/>
        <v>7.2666666666666666</v>
      </c>
      <c r="AR436" s="15">
        <f t="shared" si="41"/>
        <v>6.5166666666666666</v>
      </c>
      <c r="AS436" s="15">
        <f t="shared" si="41"/>
        <v>8.8833333333333329</v>
      </c>
      <c r="AT436" s="15">
        <f t="shared" si="41"/>
        <v>7.1</v>
      </c>
      <c r="AU436" s="15">
        <f t="shared" si="41"/>
        <v>8.8333333333333339</v>
      </c>
      <c r="AV436" s="15">
        <f t="shared" si="41"/>
        <v>8.35</v>
      </c>
    </row>
    <row r="437" spans="1:48" x14ac:dyDescent="0.25">
      <c r="A437">
        <v>4558609924</v>
      </c>
      <c r="Q437" s="20">
        <f t="shared" si="39"/>
        <v>11.666666666666668</v>
      </c>
      <c r="R437" s="15">
        <f t="shared" si="40"/>
        <v>0</v>
      </c>
      <c r="S437" s="15">
        <f t="shared" si="40"/>
        <v>0</v>
      </c>
      <c r="T437" s="15">
        <f t="shared" si="40"/>
        <v>0</v>
      </c>
      <c r="U437" s="15">
        <f t="shared" si="40"/>
        <v>0</v>
      </c>
      <c r="V437" s="15">
        <f t="shared" si="40"/>
        <v>0</v>
      </c>
      <c r="W437" s="15">
        <f t="shared" si="40"/>
        <v>0</v>
      </c>
      <c r="X437" s="15">
        <f t="shared" si="40"/>
        <v>0</v>
      </c>
      <c r="Y437" s="15">
        <f t="shared" si="40"/>
        <v>0</v>
      </c>
      <c r="Z437" s="15">
        <f t="shared" si="40"/>
        <v>0</v>
      </c>
      <c r="AA437" s="15">
        <f t="shared" si="40"/>
        <v>2.2833333333333332</v>
      </c>
      <c r="AB437" s="15">
        <f t="shared" si="40"/>
        <v>0</v>
      </c>
      <c r="AC437" s="15">
        <f t="shared" si="40"/>
        <v>0</v>
      </c>
      <c r="AD437" s="15">
        <f t="shared" si="40"/>
        <v>0</v>
      </c>
      <c r="AE437" s="15">
        <f t="shared" si="40"/>
        <v>0</v>
      </c>
      <c r="AF437" s="15">
        <f t="shared" si="40"/>
        <v>2.0166666666666666</v>
      </c>
      <c r="AG437" s="15">
        <f t="shared" si="40"/>
        <v>0</v>
      </c>
      <c r="AH437" s="15">
        <f t="shared" si="41"/>
        <v>0</v>
      </c>
      <c r="AI437" s="15">
        <f t="shared" si="41"/>
        <v>2.9833333333333334</v>
      </c>
      <c r="AJ437" s="15">
        <f t="shared" si="41"/>
        <v>0</v>
      </c>
      <c r="AK437" s="15">
        <f t="shared" si="41"/>
        <v>2.15</v>
      </c>
      <c r="AL437" s="15">
        <f t="shared" si="41"/>
        <v>0</v>
      </c>
      <c r="AM437" s="15">
        <f t="shared" si="41"/>
        <v>0</v>
      </c>
      <c r="AN437" s="15">
        <f t="shared" si="41"/>
        <v>0</v>
      </c>
      <c r="AO437" s="15">
        <f t="shared" si="41"/>
        <v>0</v>
      </c>
      <c r="AP437" s="15">
        <f t="shared" si="41"/>
        <v>0</v>
      </c>
      <c r="AQ437" s="15">
        <f t="shared" si="41"/>
        <v>0</v>
      </c>
      <c r="AR437" s="15">
        <f t="shared" si="41"/>
        <v>2.2333333333333334</v>
      </c>
      <c r="AS437" s="15">
        <f t="shared" si="41"/>
        <v>0</v>
      </c>
      <c r="AT437" s="15">
        <f t="shared" si="41"/>
        <v>0</v>
      </c>
      <c r="AU437" s="15">
        <f t="shared" si="41"/>
        <v>0</v>
      </c>
      <c r="AV437" s="15">
        <f t="shared" si="41"/>
        <v>0</v>
      </c>
    </row>
    <row r="438" spans="1:48" x14ac:dyDescent="0.25">
      <c r="A438">
        <v>4702921684</v>
      </c>
      <c r="Q438" s="20">
        <f t="shared" si="39"/>
        <v>206.24999999999997</v>
      </c>
      <c r="R438" s="15">
        <f t="shared" si="40"/>
        <v>7.3166666666666664</v>
      </c>
      <c r="S438" s="15">
        <f t="shared" si="40"/>
        <v>7.166666666666667</v>
      </c>
      <c r="T438" s="15">
        <f t="shared" si="40"/>
        <v>6.916666666666667</v>
      </c>
      <c r="U438" s="15">
        <f t="shared" si="40"/>
        <v>4.2833333333333332</v>
      </c>
      <c r="V438" s="15">
        <f t="shared" si="40"/>
        <v>6.7666666666666666</v>
      </c>
      <c r="W438" s="15">
        <f t="shared" si="40"/>
        <v>10.199999999999999</v>
      </c>
      <c r="X438" s="15">
        <f t="shared" si="40"/>
        <v>5.2</v>
      </c>
      <c r="Y438" s="15">
        <f t="shared" si="40"/>
        <v>8.1166666666666671</v>
      </c>
      <c r="Z438" s="15">
        <f t="shared" si="40"/>
        <v>7.8</v>
      </c>
      <c r="AA438" s="15">
        <f t="shared" si="40"/>
        <v>7.2333333333333334</v>
      </c>
      <c r="AB438" s="15">
        <f t="shared" si="40"/>
        <v>0</v>
      </c>
      <c r="AC438" s="15">
        <f t="shared" si="40"/>
        <v>7.916666666666667</v>
      </c>
      <c r="AD438" s="15">
        <f t="shared" si="40"/>
        <v>8.4333333333333336</v>
      </c>
      <c r="AE438" s="15">
        <f t="shared" si="40"/>
        <v>6.333333333333333</v>
      </c>
      <c r="AF438" s="15">
        <f t="shared" si="40"/>
        <v>7.15</v>
      </c>
      <c r="AG438" s="15">
        <f t="shared" si="40"/>
        <v>7.4833333333333334</v>
      </c>
      <c r="AH438" s="15">
        <f t="shared" si="41"/>
        <v>7.6833333333333336</v>
      </c>
      <c r="AI438" s="15">
        <f t="shared" si="41"/>
        <v>7.45</v>
      </c>
      <c r="AJ438" s="15">
        <f t="shared" si="41"/>
        <v>8.35</v>
      </c>
      <c r="AK438" s="15">
        <f t="shared" si="41"/>
        <v>0</v>
      </c>
      <c r="AL438" s="15">
        <f t="shared" si="41"/>
        <v>0</v>
      </c>
      <c r="AM438" s="15">
        <f t="shared" si="41"/>
        <v>6.2166666666666668</v>
      </c>
      <c r="AN438" s="15">
        <f t="shared" si="41"/>
        <v>7.2333333333333334</v>
      </c>
      <c r="AO438" s="15">
        <f t="shared" si="41"/>
        <v>7.1333333333333337</v>
      </c>
      <c r="AP438" s="15">
        <f t="shared" si="41"/>
        <v>7.4833333333333334</v>
      </c>
      <c r="AQ438" s="15">
        <f t="shared" si="41"/>
        <v>18.100000000000001</v>
      </c>
      <c r="AR438" s="15">
        <f t="shared" si="41"/>
        <v>0</v>
      </c>
      <c r="AS438" s="15">
        <f t="shared" si="41"/>
        <v>7.6333333333333337</v>
      </c>
      <c r="AT438" s="15">
        <f t="shared" si="41"/>
        <v>7.1833333333333336</v>
      </c>
      <c r="AU438" s="15">
        <f t="shared" si="41"/>
        <v>6.1</v>
      </c>
      <c r="AV438" s="15">
        <f t="shared" si="41"/>
        <v>7.3666666666666663</v>
      </c>
    </row>
    <row r="439" spans="1:48" x14ac:dyDescent="0.25">
      <c r="A439">
        <v>5553957443</v>
      </c>
      <c r="Q439" s="20">
        <f t="shared" si="39"/>
        <v>261.36666666666667</v>
      </c>
      <c r="R439" s="15">
        <f t="shared" si="40"/>
        <v>7.7333333333333334</v>
      </c>
      <c r="S439" s="15">
        <f t="shared" si="40"/>
        <v>8.1333333333333329</v>
      </c>
      <c r="T439" s="15">
        <f t="shared" si="40"/>
        <v>6.9666666666666668</v>
      </c>
      <c r="U439" s="15">
        <f t="shared" si="40"/>
        <v>6.8166666666666664</v>
      </c>
      <c r="V439" s="15">
        <f t="shared" si="40"/>
        <v>11.433333333333334</v>
      </c>
      <c r="W439" s="15">
        <f t="shared" si="40"/>
        <v>6.7</v>
      </c>
      <c r="X439" s="15">
        <f t="shared" si="40"/>
        <v>9.0166666666666675</v>
      </c>
      <c r="Y439" s="15">
        <f t="shared" si="40"/>
        <v>6.833333333333333</v>
      </c>
      <c r="Z439" s="15">
        <f t="shared" si="40"/>
        <v>11.3</v>
      </c>
      <c r="AA439" s="15">
        <f t="shared" si="40"/>
        <v>7.1833333333333336</v>
      </c>
      <c r="AB439" s="15">
        <f t="shared" si="40"/>
        <v>5.8833333333333337</v>
      </c>
      <c r="AC439" s="15">
        <f t="shared" si="40"/>
        <v>12.083333333333334</v>
      </c>
      <c r="AD439" s="15">
        <f t="shared" si="40"/>
        <v>10.666666666666666</v>
      </c>
      <c r="AE439" s="15">
        <f t="shared" si="40"/>
        <v>7.8</v>
      </c>
      <c r="AF439" s="15">
        <f t="shared" si="40"/>
        <v>7.55</v>
      </c>
      <c r="AG439" s="15">
        <f t="shared" si="40"/>
        <v>6.5166666666666666</v>
      </c>
      <c r="AH439" s="15">
        <f t="shared" si="41"/>
        <v>7.6166666666666663</v>
      </c>
      <c r="AI439" s="15">
        <f t="shared" si="41"/>
        <v>8.25</v>
      </c>
      <c r="AJ439" s="15">
        <f t="shared" si="41"/>
        <v>14.05</v>
      </c>
      <c r="AK439" s="15">
        <f t="shared" si="41"/>
        <v>11.433333333333334</v>
      </c>
      <c r="AL439" s="15">
        <f t="shared" si="41"/>
        <v>7.85</v>
      </c>
      <c r="AM439" s="15">
        <f t="shared" si="41"/>
        <v>7.15</v>
      </c>
      <c r="AN439" s="15">
        <f t="shared" si="41"/>
        <v>7.833333333333333</v>
      </c>
      <c r="AO439" s="15">
        <f t="shared" si="41"/>
        <v>7.7333333333333334</v>
      </c>
      <c r="AP439" s="15">
        <f t="shared" si="41"/>
        <v>7.2333333333333334</v>
      </c>
      <c r="AQ439" s="15">
        <f t="shared" si="41"/>
        <v>7.833333333333333</v>
      </c>
      <c r="AR439" s="15">
        <f t="shared" si="41"/>
        <v>10.133333333333333</v>
      </c>
      <c r="AS439" s="15">
        <f t="shared" si="41"/>
        <v>8.2333333333333325</v>
      </c>
      <c r="AT439" s="15">
        <f t="shared" si="41"/>
        <v>7.3833333333333337</v>
      </c>
      <c r="AU439" s="15">
        <f t="shared" si="41"/>
        <v>8.1</v>
      </c>
      <c r="AV439" s="15">
        <f t="shared" si="41"/>
        <v>7.916666666666667</v>
      </c>
    </row>
    <row r="440" spans="1:48" x14ac:dyDescent="0.25">
      <c r="A440">
        <v>5577150313</v>
      </c>
      <c r="Q440" s="20">
        <f t="shared" si="39"/>
        <v>199.60000000000002</v>
      </c>
      <c r="R440" s="15">
        <f t="shared" si="40"/>
        <v>7.3</v>
      </c>
      <c r="S440" s="15">
        <f t="shared" si="40"/>
        <v>7.6333333333333337</v>
      </c>
      <c r="T440" s="15">
        <f t="shared" si="40"/>
        <v>8.2833333333333332</v>
      </c>
      <c r="U440" s="15">
        <f t="shared" si="40"/>
        <v>6.8833333333333337</v>
      </c>
      <c r="V440" s="15">
        <f t="shared" si="40"/>
        <v>7.416666666666667</v>
      </c>
      <c r="W440" s="15">
        <f t="shared" si="40"/>
        <v>9.7166666666666668</v>
      </c>
      <c r="X440" s="15">
        <f t="shared" si="40"/>
        <v>9.2166666666666668</v>
      </c>
      <c r="Y440" s="15">
        <f t="shared" si="40"/>
        <v>7.75</v>
      </c>
      <c r="Z440" s="15">
        <f t="shared" si="40"/>
        <v>8</v>
      </c>
      <c r="AA440" s="15">
        <f t="shared" si="40"/>
        <v>7.2833333333333332</v>
      </c>
      <c r="AB440" s="15">
        <f t="shared" si="40"/>
        <v>6.1</v>
      </c>
      <c r="AC440" s="15">
        <f t="shared" si="40"/>
        <v>6.7</v>
      </c>
      <c r="AD440" s="15">
        <f t="shared" si="40"/>
        <v>10.25</v>
      </c>
      <c r="AE440" s="15">
        <f t="shared" si="40"/>
        <v>7.6833333333333336</v>
      </c>
      <c r="AF440" s="15">
        <f t="shared" si="40"/>
        <v>6.2833333333333332</v>
      </c>
      <c r="AG440" s="15">
        <f t="shared" si="40"/>
        <v>7.5333333333333332</v>
      </c>
      <c r="AH440" s="15">
        <f t="shared" si="41"/>
        <v>6.2</v>
      </c>
      <c r="AI440" s="15">
        <f t="shared" si="41"/>
        <v>8.0833333333333339</v>
      </c>
      <c r="AJ440" s="15">
        <f t="shared" si="41"/>
        <v>7.2166666666666668</v>
      </c>
      <c r="AK440" s="15">
        <f t="shared" si="41"/>
        <v>6.6333333333333337</v>
      </c>
      <c r="AL440" s="15">
        <f t="shared" si="41"/>
        <v>9.2166666666666668</v>
      </c>
      <c r="AM440" s="15">
        <f t="shared" si="41"/>
        <v>9.0500000000000007</v>
      </c>
      <c r="AN440" s="15">
        <f t="shared" si="41"/>
        <v>10.566666666666666</v>
      </c>
      <c r="AO440" s="15">
        <f t="shared" si="41"/>
        <v>1.3</v>
      </c>
      <c r="AP440" s="15">
        <f t="shared" si="41"/>
        <v>0</v>
      </c>
      <c r="AQ440" s="15">
        <f t="shared" si="41"/>
        <v>0</v>
      </c>
      <c r="AR440" s="15">
        <f t="shared" si="41"/>
        <v>0</v>
      </c>
      <c r="AS440" s="15">
        <f t="shared" si="41"/>
        <v>0</v>
      </c>
      <c r="AT440" s="15">
        <f t="shared" si="41"/>
        <v>9.3666666666666671</v>
      </c>
      <c r="AU440" s="15">
        <f t="shared" si="41"/>
        <v>7.9333333333333336</v>
      </c>
      <c r="AV440" s="15">
        <f t="shared" si="41"/>
        <v>0</v>
      </c>
    </row>
    <row r="441" spans="1:48" x14ac:dyDescent="0.25">
      <c r="A441">
        <v>6117666160</v>
      </c>
      <c r="Q441" s="20">
        <f t="shared" si="39"/>
        <v>153.04999999999998</v>
      </c>
      <c r="R441" s="15">
        <f t="shared" si="40"/>
        <v>0</v>
      </c>
      <c r="S441" s="15">
        <f t="shared" si="40"/>
        <v>0</v>
      </c>
      <c r="T441" s="15">
        <f t="shared" si="40"/>
        <v>0</v>
      </c>
      <c r="U441" s="15">
        <f t="shared" si="40"/>
        <v>0</v>
      </c>
      <c r="V441" s="15">
        <f t="shared" si="40"/>
        <v>6.6333333333333337</v>
      </c>
      <c r="W441" s="15">
        <f t="shared" si="40"/>
        <v>5.833333333333333</v>
      </c>
      <c r="X441" s="15">
        <f t="shared" si="40"/>
        <v>8.5</v>
      </c>
      <c r="Y441" s="15">
        <f t="shared" si="40"/>
        <v>8.1999999999999993</v>
      </c>
      <c r="Z441" s="15">
        <f t="shared" si="40"/>
        <v>8.3666666666666671</v>
      </c>
      <c r="AA441" s="15">
        <f t="shared" si="40"/>
        <v>9.1666666666666661</v>
      </c>
      <c r="AB441" s="15">
        <f t="shared" si="40"/>
        <v>9.1</v>
      </c>
      <c r="AC441" s="15">
        <f t="shared" si="40"/>
        <v>8.9833333333333325</v>
      </c>
      <c r="AD441" s="15">
        <f t="shared" si="40"/>
        <v>6.1166666666666663</v>
      </c>
      <c r="AE441" s="15">
        <f t="shared" si="40"/>
        <v>0</v>
      </c>
      <c r="AF441" s="15">
        <f t="shared" si="40"/>
        <v>0</v>
      </c>
      <c r="AG441" s="15">
        <f t="shared" si="40"/>
        <v>9.2833333333333332</v>
      </c>
      <c r="AH441" s="15">
        <f t="shared" si="41"/>
        <v>6.9333333333333336</v>
      </c>
      <c r="AI441" s="15">
        <f t="shared" si="41"/>
        <v>10.6</v>
      </c>
      <c r="AJ441" s="15">
        <f t="shared" si="41"/>
        <v>0</v>
      </c>
      <c r="AK441" s="15">
        <f t="shared" si="41"/>
        <v>9.5833333333333339</v>
      </c>
      <c r="AL441" s="15">
        <f t="shared" si="41"/>
        <v>0</v>
      </c>
      <c r="AM441" s="15">
        <f t="shared" si="41"/>
        <v>0</v>
      </c>
      <c r="AN441" s="15">
        <f t="shared" si="41"/>
        <v>0</v>
      </c>
      <c r="AO441" s="15">
        <f t="shared" si="41"/>
        <v>6.916666666666667</v>
      </c>
      <c r="AP441" s="15">
        <f t="shared" si="41"/>
        <v>11.633333333333333</v>
      </c>
      <c r="AQ441" s="15">
        <f t="shared" si="41"/>
        <v>8.4499999999999993</v>
      </c>
      <c r="AR441" s="15">
        <f t="shared" si="41"/>
        <v>10.050000000000001</v>
      </c>
      <c r="AS441" s="15">
        <f t="shared" si="41"/>
        <v>8.6999999999999993</v>
      </c>
      <c r="AT441" s="15">
        <f t="shared" si="41"/>
        <v>0</v>
      </c>
      <c r="AU441" s="15">
        <f t="shared" si="41"/>
        <v>0</v>
      </c>
      <c r="AV441" s="15">
        <f t="shared" si="41"/>
        <v>0</v>
      </c>
    </row>
    <row r="442" spans="1:48" x14ac:dyDescent="0.25">
      <c r="A442">
        <v>6775888955</v>
      </c>
      <c r="Q442" s="20">
        <f t="shared" si="39"/>
        <v>18.45</v>
      </c>
      <c r="R442" s="15">
        <f t="shared" si="40"/>
        <v>0</v>
      </c>
      <c r="S442" s="15">
        <f t="shared" si="40"/>
        <v>4.333333333333333</v>
      </c>
      <c r="T442" s="15">
        <f t="shared" si="40"/>
        <v>7.35</v>
      </c>
      <c r="U442" s="15">
        <f t="shared" si="40"/>
        <v>6.7666666666666666</v>
      </c>
      <c r="V442" s="15">
        <f t="shared" si="40"/>
        <v>0</v>
      </c>
      <c r="W442" s="15">
        <f t="shared" si="40"/>
        <v>0</v>
      </c>
      <c r="X442" s="15">
        <f t="shared" si="40"/>
        <v>0</v>
      </c>
      <c r="Y442" s="15">
        <f t="shared" si="40"/>
        <v>0</v>
      </c>
      <c r="Z442" s="15">
        <f t="shared" si="40"/>
        <v>0</v>
      </c>
      <c r="AA442" s="15">
        <f t="shared" si="40"/>
        <v>0</v>
      </c>
      <c r="AB442" s="15">
        <f t="shared" si="40"/>
        <v>0</v>
      </c>
      <c r="AC442" s="15">
        <f t="shared" si="40"/>
        <v>0</v>
      </c>
      <c r="AD442" s="15">
        <f t="shared" si="40"/>
        <v>0</v>
      </c>
      <c r="AE442" s="15">
        <f t="shared" si="40"/>
        <v>0</v>
      </c>
      <c r="AF442" s="15">
        <f t="shared" si="40"/>
        <v>0</v>
      </c>
      <c r="AG442" s="15">
        <f t="shared" si="40"/>
        <v>0</v>
      </c>
      <c r="AH442" s="15">
        <f t="shared" si="41"/>
        <v>0</v>
      </c>
      <c r="AI442" s="15">
        <f t="shared" si="41"/>
        <v>0</v>
      </c>
      <c r="AJ442" s="15">
        <f t="shared" si="41"/>
        <v>0</v>
      </c>
      <c r="AK442" s="15">
        <f t="shared" si="41"/>
        <v>0</v>
      </c>
      <c r="AL442" s="15">
        <f t="shared" si="41"/>
        <v>0</v>
      </c>
      <c r="AM442" s="15">
        <f t="shared" si="41"/>
        <v>0</v>
      </c>
      <c r="AN442" s="15">
        <f t="shared" si="41"/>
        <v>0</v>
      </c>
      <c r="AO442" s="15">
        <f t="shared" si="41"/>
        <v>0</v>
      </c>
      <c r="AP442" s="15">
        <f t="shared" si="41"/>
        <v>0</v>
      </c>
      <c r="AQ442" s="15">
        <f t="shared" si="41"/>
        <v>0</v>
      </c>
      <c r="AR442" s="15">
        <f t="shared" si="41"/>
        <v>0</v>
      </c>
      <c r="AS442" s="15">
        <f t="shared" si="41"/>
        <v>0</v>
      </c>
      <c r="AT442" s="15">
        <f t="shared" si="41"/>
        <v>0</v>
      </c>
      <c r="AU442" s="15">
        <f t="shared" si="41"/>
        <v>0</v>
      </c>
      <c r="AV442" s="15">
        <f t="shared" si="41"/>
        <v>0</v>
      </c>
    </row>
    <row r="443" spans="1:48" x14ac:dyDescent="0.25">
      <c r="A443">
        <v>6962181067</v>
      </c>
      <c r="Q443" s="20">
        <f t="shared" si="39"/>
        <v>240.83333333333329</v>
      </c>
      <c r="R443" s="15">
        <f t="shared" si="40"/>
        <v>6.45</v>
      </c>
      <c r="S443" s="15">
        <f t="shared" si="40"/>
        <v>11.316666666666666</v>
      </c>
      <c r="T443" s="15">
        <f t="shared" si="40"/>
        <v>8.9166666666666661</v>
      </c>
      <c r="U443" s="15">
        <f t="shared" si="40"/>
        <v>6.4333333333333336</v>
      </c>
      <c r="V443" s="15">
        <f t="shared" si="40"/>
        <v>6.1</v>
      </c>
      <c r="W443" s="15">
        <f t="shared" si="40"/>
        <v>7.4333333333333336</v>
      </c>
      <c r="X443" s="15">
        <f t="shared" si="40"/>
        <v>7.6333333333333337</v>
      </c>
      <c r="Y443" s="15">
        <f t="shared" si="40"/>
        <v>8.9166666666666661</v>
      </c>
      <c r="Z443" s="15">
        <f t="shared" si="40"/>
        <v>7.0666666666666664</v>
      </c>
      <c r="AA443" s="15">
        <f t="shared" si="40"/>
        <v>7.6166666666666663</v>
      </c>
      <c r="AB443" s="15">
        <f t="shared" si="40"/>
        <v>7.25</v>
      </c>
      <c r="AC443" s="15">
        <f t="shared" si="40"/>
        <v>9.1</v>
      </c>
      <c r="AD443" s="15">
        <f t="shared" si="40"/>
        <v>8.5666666666666664</v>
      </c>
      <c r="AE443" s="15">
        <f t="shared" si="40"/>
        <v>6.916666666666667</v>
      </c>
      <c r="AF443" s="15">
        <f t="shared" si="40"/>
        <v>7.4333333333333336</v>
      </c>
      <c r="AG443" s="15">
        <f t="shared" si="40"/>
        <v>7.7833333333333332</v>
      </c>
      <c r="AH443" s="15">
        <f t="shared" si="41"/>
        <v>7.55</v>
      </c>
      <c r="AI443" s="15">
        <f t="shared" si="41"/>
        <v>7.45</v>
      </c>
      <c r="AJ443" s="15">
        <f t="shared" si="41"/>
        <v>7.0666666666666664</v>
      </c>
      <c r="AK443" s="15">
        <f t="shared" si="41"/>
        <v>7.1</v>
      </c>
      <c r="AL443" s="15">
        <f t="shared" si="41"/>
        <v>8.0333333333333332</v>
      </c>
      <c r="AM443" s="15">
        <f t="shared" si="41"/>
        <v>6.9666666666666668</v>
      </c>
      <c r="AN443" s="15">
        <f t="shared" si="41"/>
        <v>7.583333333333333</v>
      </c>
      <c r="AO443" s="15">
        <f t="shared" si="41"/>
        <v>8.1833333333333336</v>
      </c>
      <c r="AP443" s="15">
        <f t="shared" si="41"/>
        <v>7.7</v>
      </c>
      <c r="AQ443" s="15">
        <f t="shared" si="41"/>
        <v>5.5666666666666664</v>
      </c>
      <c r="AR443" s="15">
        <f t="shared" si="41"/>
        <v>9.4833333333333325</v>
      </c>
      <c r="AS443" s="15">
        <f t="shared" si="41"/>
        <v>8.2833333333333332</v>
      </c>
      <c r="AT443" s="15">
        <f t="shared" si="41"/>
        <v>8.0166666666666675</v>
      </c>
      <c r="AU443" s="15">
        <f t="shared" si="41"/>
        <v>8</v>
      </c>
      <c r="AV443" s="15">
        <f t="shared" si="41"/>
        <v>8.9166666666666661</v>
      </c>
    </row>
    <row r="444" spans="1:48" x14ac:dyDescent="0.25">
      <c r="A444">
        <v>7007744171</v>
      </c>
      <c r="Q444" s="20">
        <f t="shared" si="39"/>
        <v>2.3833333333333333</v>
      </c>
      <c r="R444" s="15">
        <f t="shared" si="40"/>
        <v>0</v>
      </c>
      <c r="S444" s="15">
        <f t="shared" si="40"/>
        <v>0</v>
      </c>
      <c r="T444" s="15">
        <f t="shared" si="40"/>
        <v>0</v>
      </c>
      <c r="U444" s="15">
        <f t="shared" si="40"/>
        <v>0</v>
      </c>
      <c r="V444" s="15">
        <f t="shared" si="40"/>
        <v>1.3666666666666667</v>
      </c>
      <c r="W444" s="15">
        <f t="shared" si="40"/>
        <v>0</v>
      </c>
      <c r="X444" s="15">
        <f t="shared" si="40"/>
        <v>0</v>
      </c>
      <c r="Y444" s="15">
        <f t="shared" si="40"/>
        <v>0</v>
      </c>
      <c r="Z444" s="15">
        <f t="shared" si="40"/>
        <v>0</v>
      </c>
      <c r="AA444" s="15">
        <f t="shared" si="40"/>
        <v>0</v>
      </c>
      <c r="AB444" s="15">
        <f t="shared" si="40"/>
        <v>0</v>
      </c>
      <c r="AC444" s="15">
        <f t="shared" si="40"/>
        <v>0</v>
      </c>
      <c r="AD444" s="15">
        <f t="shared" si="40"/>
        <v>0</v>
      </c>
      <c r="AE444" s="15">
        <f t="shared" si="40"/>
        <v>0</v>
      </c>
      <c r="AF444" s="15">
        <f t="shared" si="40"/>
        <v>0</v>
      </c>
      <c r="AG444" s="15">
        <f t="shared" si="40"/>
        <v>0</v>
      </c>
      <c r="AH444" s="15">
        <f t="shared" si="41"/>
        <v>0</v>
      </c>
      <c r="AI444" s="15">
        <f t="shared" si="41"/>
        <v>0</v>
      </c>
      <c r="AJ444" s="15">
        <f t="shared" si="41"/>
        <v>0</v>
      </c>
      <c r="AK444" s="15">
        <f t="shared" si="41"/>
        <v>1.0166666666666666</v>
      </c>
      <c r="AL444" s="15">
        <f t="shared" si="41"/>
        <v>0</v>
      </c>
      <c r="AM444" s="15">
        <f t="shared" si="41"/>
        <v>0</v>
      </c>
      <c r="AN444" s="15">
        <f t="shared" si="41"/>
        <v>0</v>
      </c>
      <c r="AO444" s="15">
        <f t="shared" si="41"/>
        <v>0</v>
      </c>
      <c r="AP444" s="15">
        <f t="shared" si="41"/>
        <v>0</v>
      </c>
      <c r="AQ444" s="15">
        <f t="shared" si="41"/>
        <v>0</v>
      </c>
      <c r="AR444" s="15">
        <f t="shared" si="41"/>
        <v>0</v>
      </c>
      <c r="AS444" s="15">
        <f t="shared" si="41"/>
        <v>0</v>
      </c>
      <c r="AT444" s="15">
        <f t="shared" si="41"/>
        <v>0</v>
      </c>
      <c r="AU444" s="15">
        <f t="shared" si="41"/>
        <v>0</v>
      </c>
      <c r="AV444" s="15">
        <f t="shared" si="41"/>
        <v>0</v>
      </c>
    </row>
    <row r="445" spans="1:48" x14ac:dyDescent="0.25">
      <c r="A445">
        <v>7086361926</v>
      </c>
      <c r="Q445" s="20">
        <f t="shared" si="39"/>
        <v>186.56666666666672</v>
      </c>
      <c r="R445" s="15">
        <f t="shared" si="40"/>
        <v>8.75</v>
      </c>
      <c r="S445" s="15">
        <f t="shared" si="40"/>
        <v>7.75</v>
      </c>
      <c r="T445" s="15">
        <f t="shared" si="40"/>
        <v>7.9333333333333336</v>
      </c>
      <c r="U445" s="15">
        <f t="shared" si="40"/>
        <v>6.4333333333333336</v>
      </c>
      <c r="V445" s="15">
        <f t="shared" si="40"/>
        <v>0</v>
      </c>
      <c r="W445" s="15">
        <f t="shared" si="40"/>
        <v>0</v>
      </c>
      <c r="X445" s="15">
        <f t="shared" si="40"/>
        <v>0</v>
      </c>
      <c r="Y445" s="15">
        <f t="shared" si="40"/>
        <v>8.0500000000000007</v>
      </c>
      <c r="Z445" s="15">
        <f t="shared" si="40"/>
        <v>8.3666666666666671</v>
      </c>
      <c r="AA445" s="15">
        <f t="shared" si="40"/>
        <v>6.85</v>
      </c>
      <c r="AB445" s="15">
        <f t="shared" si="40"/>
        <v>7.4666666666666668</v>
      </c>
      <c r="AC445" s="15">
        <f t="shared" si="40"/>
        <v>0</v>
      </c>
      <c r="AD445" s="15">
        <f t="shared" si="40"/>
        <v>11.733333333333333</v>
      </c>
      <c r="AE445" s="15">
        <f t="shared" si="40"/>
        <v>7.45</v>
      </c>
      <c r="AF445" s="15">
        <f t="shared" si="40"/>
        <v>8.3333333333333339</v>
      </c>
      <c r="AG445" s="15">
        <f t="shared" si="40"/>
        <v>7.9833333333333334</v>
      </c>
      <c r="AH445" s="15">
        <f t="shared" si="41"/>
        <v>6.1166666666666663</v>
      </c>
      <c r="AI445" s="15">
        <f t="shared" si="41"/>
        <v>0</v>
      </c>
      <c r="AJ445" s="15">
        <f t="shared" si="41"/>
        <v>8.15</v>
      </c>
      <c r="AK445" s="15">
        <f t="shared" si="41"/>
        <v>6.7833333333333332</v>
      </c>
      <c r="AL445" s="15">
        <f t="shared" si="41"/>
        <v>7.65</v>
      </c>
      <c r="AM445" s="15">
        <f t="shared" si="41"/>
        <v>7.6833333333333336</v>
      </c>
      <c r="AN445" s="15">
        <f t="shared" si="41"/>
        <v>7.2666666666666666</v>
      </c>
      <c r="AO445" s="15">
        <f t="shared" si="41"/>
        <v>0</v>
      </c>
      <c r="AP445" s="15">
        <f t="shared" si="41"/>
        <v>5.55</v>
      </c>
      <c r="AQ445" s="15">
        <f t="shared" si="41"/>
        <v>9.1333333333333329</v>
      </c>
      <c r="AR445" s="15">
        <f t="shared" si="41"/>
        <v>8.5</v>
      </c>
      <c r="AS445" s="15">
        <f t="shared" si="41"/>
        <v>7.3</v>
      </c>
      <c r="AT445" s="15">
        <f t="shared" si="41"/>
        <v>0</v>
      </c>
      <c r="AU445" s="15">
        <f t="shared" si="41"/>
        <v>7.7166666666666668</v>
      </c>
      <c r="AV445" s="15">
        <f t="shared" si="41"/>
        <v>7.6166666666666663</v>
      </c>
    </row>
    <row r="446" spans="1:48" x14ac:dyDescent="0.25">
      <c r="A446">
        <v>8053475328</v>
      </c>
      <c r="Q446" s="20">
        <f t="shared" si="39"/>
        <v>15.083333333333332</v>
      </c>
      <c r="R446" s="15">
        <f t="shared" si="40"/>
        <v>0</v>
      </c>
      <c r="S446" s="15">
        <f t="shared" si="40"/>
        <v>0</v>
      </c>
      <c r="T446" s="15">
        <f t="shared" si="40"/>
        <v>0</v>
      </c>
      <c r="U446" s="15">
        <f t="shared" si="40"/>
        <v>0</v>
      </c>
      <c r="V446" s="15">
        <f t="shared" si="40"/>
        <v>0</v>
      </c>
      <c r="W446" s="15">
        <f t="shared" si="40"/>
        <v>0</v>
      </c>
      <c r="X446" s="15">
        <f t="shared" si="40"/>
        <v>0</v>
      </c>
      <c r="Y446" s="15">
        <f t="shared" si="40"/>
        <v>0</v>
      </c>
      <c r="Z446" s="15">
        <f t="shared" si="40"/>
        <v>8.2166666666666668</v>
      </c>
      <c r="AA446" s="15">
        <f t="shared" si="40"/>
        <v>0</v>
      </c>
      <c r="AB446" s="15">
        <f t="shared" si="40"/>
        <v>0</v>
      </c>
      <c r="AC446" s="15">
        <f t="shared" si="40"/>
        <v>5.6166666666666663</v>
      </c>
      <c r="AD446" s="15">
        <f t="shared" si="40"/>
        <v>0</v>
      </c>
      <c r="AE446" s="15">
        <f t="shared" si="40"/>
        <v>0</v>
      </c>
      <c r="AF446" s="15">
        <f t="shared" si="40"/>
        <v>0</v>
      </c>
      <c r="AG446" s="15">
        <f t="shared" si="40"/>
        <v>0</v>
      </c>
      <c r="AH446" s="15">
        <f t="shared" si="41"/>
        <v>0</v>
      </c>
      <c r="AI446" s="15">
        <f t="shared" si="41"/>
        <v>0</v>
      </c>
      <c r="AJ446" s="15">
        <f t="shared" si="41"/>
        <v>0</v>
      </c>
      <c r="AK446" s="15">
        <f t="shared" si="41"/>
        <v>0</v>
      </c>
      <c r="AL446" s="15">
        <f t="shared" si="41"/>
        <v>0</v>
      </c>
      <c r="AM446" s="15">
        <f t="shared" si="41"/>
        <v>0</v>
      </c>
      <c r="AN446" s="15">
        <f t="shared" si="41"/>
        <v>0</v>
      </c>
      <c r="AO446" s="15">
        <f t="shared" si="41"/>
        <v>0</v>
      </c>
      <c r="AP446" s="15">
        <f t="shared" si="41"/>
        <v>0</v>
      </c>
      <c r="AQ446" s="15">
        <f t="shared" si="41"/>
        <v>1.25</v>
      </c>
      <c r="AR446" s="15">
        <f t="shared" si="41"/>
        <v>0</v>
      </c>
      <c r="AS446" s="15">
        <f t="shared" si="41"/>
        <v>0</v>
      </c>
      <c r="AT446" s="15">
        <f t="shared" si="41"/>
        <v>0</v>
      </c>
      <c r="AU446" s="15">
        <f t="shared" si="41"/>
        <v>0</v>
      </c>
      <c r="AV446" s="15">
        <f t="shared" si="41"/>
        <v>0</v>
      </c>
    </row>
    <row r="447" spans="1:48" x14ac:dyDescent="0.25">
      <c r="A447">
        <v>8378563200</v>
      </c>
      <c r="Q447" s="20">
        <f t="shared" si="39"/>
        <v>257.76666666666665</v>
      </c>
      <c r="R447" s="15">
        <f t="shared" si="40"/>
        <v>5.9333333333333336</v>
      </c>
      <c r="S447" s="15">
        <f t="shared" si="40"/>
        <v>8.1166666666666671</v>
      </c>
      <c r="T447" s="15">
        <f t="shared" si="40"/>
        <v>7.583333333333333</v>
      </c>
      <c r="U447" s="15">
        <f t="shared" si="40"/>
        <v>8.8833333333333329</v>
      </c>
      <c r="V447" s="15">
        <f t="shared" si="40"/>
        <v>11.483333333333333</v>
      </c>
      <c r="W447" s="15">
        <f t="shared" si="40"/>
        <v>9.85</v>
      </c>
      <c r="X447" s="15">
        <f t="shared" si="40"/>
        <v>7.5166666666666666</v>
      </c>
      <c r="Y447" s="15">
        <f t="shared" si="40"/>
        <v>7.0166666666666666</v>
      </c>
      <c r="Z447" s="15">
        <f t="shared" si="40"/>
        <v>6.8166666666666664</v>
      </c>
      <c r="AA447" s="15">
        <f t="shared" si="40"/>
        <v>6.95</v>
      </c>
      <c r="AB447" s="15">
        <f t="shared" si="40"/>
        <v>7.8166666666666664</v>
      </c>
      <c r="AC447" s="15">
        <f t="shared" si="40"/>
        <v>9.85</v>
      </c>
      <c r="AD447" s="15">
        <f t="shared" si="40"/>
        <v>8.1999999999999993</v>
      </c>
      <c r="AE447" s="15">
        <f t="shared" si="40"/>
        <v>13.4</v>
      </c>
      <c r="AF447" s="15">
        <f t="shared" si="40"/>
        <v>9.7333333333333325</v>
      </c>
      <c r="AG447" s="15">
        <f t="shared" si="40"/>
        <v>10</v>
      </c>
      <c r="AH447" s="15">
        <f t="shared" si="41"/>
        <v>9.2666666666666675</v>
      </c>
      <c r="AI447" s="15">
        <f t="shared" si="41"/>
        <v>9.3666666666666671</v>
      </c>
      <c r="AJ447" s="15">
        <f t="shared" si="41"/>
        <v>9.25</v>
      </c>
      <c r="AK447" s="15">
        <f t="shared" si="41"/>
        <v>8.9833333333333325</v>
      </c>
      <c r="AL447" s="15">
        <f t="shared" si="41"/>
        <v>6.416666666666667</v>
      </c>
      <c r="AM447" s="15">
        <f t="shared" si="41"/>
        <v>7.15</v>
      </c>
      <c r="AN447" s="15">
        <f t="shared" si="41"/>
        <v>7.95</v>
      </c>
      <c r="AO447" s="15">
        <f t="shared" si="41"/>
        <v>6.95</v>
      </c>
      <c r="AP447" s="15">
        <f t="shared" si="41"/>
        <v>5.916666666666667</v>
      </c>
      <c r="AQ447" s="15">
        <f t="shared" si="41"/>
        <v>8.5500000000000007</v>
      </c>
      <c r="AR447" s="15">
        <f t="shared" si="41"/>
        <v>10.1</v>
      </c>
      <c r="AS447" s="15">
        <f t="shared" si="41"/>
        <v>6.65</v>
      </c>
      <c r="AT447" s="15">
        <f t="shared" si="41"/>
        <v>6.5166666666666666</v>
      </c>
      <c r="AU447" s="15">
        <f t="shared" si="41"/>
        <v>6.45</v>
      </c>
      <c r="AV447" s="15">
        <f t="shared" si="41"/>
        <v>9.1</v>
      </c>
    </row>
    <row r="448" spans="1:48" x14ac:dyDescent="0.25">
      <c r="A448">
        <v>8792009665</v>
      </c>
      <c r="Q448" s="20">
        <f t="shared" si="39"/>
        <v>113.44999999999999</v>
      </c>
      <c r="R448" s="15">
        <f t="shared" si="40"/>
        <v>8.2166666666666668</v>
      </c>
      <c r="S448" s="15">
        <f t="shared" si="40"/>
        <v>9.1999999999999993</v>
      </c>
      <c r="T448" s="15">
        <f t="shared" si="40"/>
        <v>8.3833333333333329</v>
      </c>
      <c r="U448" s="15">
        <f t="shared" si="40"/>
        <v>6.2833333333333332</v>
      </c>
      <c r="V448" s="15">
        <f t="shared" si="40"/>
        <v>0</v>
      </c>
      <c r="W448" s="15">
        <f t="shared" si="40"/>
        <v>0</v>
      </c>
      <c r="X448" s="15">
        <f t="shared" si="40"/>
        <v>0</v>
      </c>
      <c r="Y448" s="15">
        <f t="shared" si="40"/>
        <v>0</v>
      </c>
      <c r="Z448" s="15">
        <f t="shared" si="40"/>
        <v>9.1166666666666671</v>
      </c>
      <c r="AA448" s="15">
        <f t="shared" si="40"/>
        <v>0</v>
      </c>
      <c r="AB448" s="15">
        <f t="shared" si="40"/>
        <v>6.7833333333333332</v>
      </c>
      <c r="AC448" s="15">
        <f t="shared" si="40"/>
        <v>6</v>
      </c>
      <c r="AD448" s="15">
        <f t="shared" si="40"/>
        <v>0</v>
      </c>
      <c r="AE448" s="15">
        <f t="shared" si="40"/>
        <v>0</v>
      </c>
      <c r="AF448" s="15">
        <f t="shared" si="40"/>
        <v>0</v>
      </c>
      <c r="AG448" s="15">
        <f t="shared" si="40"/>
        <v>7.1333333333333337</v>
      </c>
      <c r="AH448" s="15">
        <f t="shared" si="41"/>
        <v>6.9333333333333336</v>
      </c>
      <c r="AI448" s="15">
        <f t="shared" si="41"/>
        <v>6.7666666666666666</v>
      </c>
      <c r="AJ448" s="15">
        <f t="shared" si="41"/>
        <v>6</v>
      </c>
      <c r="AK448" s="15">
        <f t="shared" si="41"/>
        <v>8.7833333333333332</v>
      </c>
      <c r="AL448" s="15">
        <f t="shared" si="41"/>
        <v>7.05</v>
      </c>
      <c r="AM448" s="15">
        <f t="shared" si="41"/>
        <v>9.0833333333333339</v>
      </c>
      <c r="AN448" s="15">
        <f t="shared" si="41"/>
        <v>7.7166666666666668</v>
      </c>
      <c r="AO448" s="15">
        <f t="shared" si="41"/>
        <v>0</v>
      </c>
      <c r="AP448" s="15">
        <f t="shared" si="41"/>
        <v>0</v>
      </c>
      <c r="AQ448" s="15">
        <f t="shared" si="41"/>
        <v>0</v>
      </c>
      <c r="AR448" s="15">
        <f t="shared" si="41"/>
        <v>0</v>
      </c>
      <c r="AS448" s="15">
        <f t="shared" si="41"/>
        <v>0</v>
      </c>
      <c r="AT448" s="15">
        <f t="shared" si="41"/>
        <v>0</v>
      </c>
      <c r="AU448" s="15">
        <f t="shared" si="41"/>
        <v>0</v>
      </c>
      <c r="AV448" s="15">
        <f t="shared" si="41"/>
        <v>0</v>
      </c>
    </row>
    <row r="450" spans="1:1" x14ac:dyDescent="0.25">
      <c r="A450" s="21" t="s">
        <v>45</v>
      </c>
    </row>
  </sheetData>
  <autoFilter ref="A7:K4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Herrera</dc:creator>
  <cp:lastModifiedBy>Angel Herrera</cp:lastModifiedBy>
  <dcterms:created xsi:type="dcterms:W3CDTF">2022-09-05T11:33:08Z</dcterms:created>
  <dcterms:modified xsi:type="dcterms:W3CDTF">2022-09-18T20:01:32Z</dcterms:modified>
</cp:coreProperties>
</file>