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ropbox\Pós-doc\Problema do milho\"/>
    </mc:Choice>
  </mc:AlternateContent>
  <xr:revisionPtr revIDLastSave="0" documentId="13_ncr:1_{47132194-7071-4639-87C9-6899BC71691D}" xr6:coauthVersionLast="47" xr6:coauthVersionMax="47" xr10:uidLastSave="{00000000-0000-0000-0000-000000000000}"/>
  <bookViews>
    <workbookView xWindow="-120" yWindow="-120" windowWidth="29040" windowHeight="15840" xr2:uid="{AC53B757-E751-4DE6-89B0-C963D245D8F8}"/>
  </bookViews>
  <sheets>
    <sheet name="Instancia-Base" sheetId="4" r:id="rId1"/>
    <sheet name="Planilha1" sheetId="13" r:id="rId2"/>
    <sheet name="Instancia-MaisFerro" sheetId="8" r:id="rId3"/>
    <sheet name="Instância-Mais Silos" sheetId="11" r:id="rId4"/>
    <sheet name="Planilha2" sheetId="12" r:id="rId5"/>
    <sheet name="Planilha3" sheetId="1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4" l="1"/>
  <c r="J5" i="14"/>
  <c r="I6" i="14"/>
  <c r="J6" i="14"/>
  <c r="I7" i="14"/>
  <c r="J7" i="14"/>
  <c r="I8" i="14"/>
  <c r="J8" i="14"/>
  <c r="I9" i="14"/>
  <c r="J9" i="14"/>
  <c r="I10" i="14"/>
  <c r="J10" i="14"/>
  <c r="I11" i="14"/>
  <c r="J11" i="14"/>
  <c r="I12" i="14"/>
  <c r="J12" i="14"/>
  <c r="I13" i="14"/>
  <c r="J13" i="14"/>
  <c r="I14" i="14"/>
  <c r="J14" i="14"/>
  <c r="I15" i="14"/>
  <c r="J15" i="14"/>
  <c r="I16" i="14"/>
  <c r="J16" i="14"/>
  <c r="I17" i="14"/>
  <c r="J17" i="14"/>
  <c r="I18" i="14"/>
  <c r="J18" i="14"/>
  <c r="I19" i="14"/>
  <c r="J19" i="14"/>
  <c r="I20" i="14"/>
  <c r="J20" i="14"/>
  <c r="I21" i="14"/>
  <c r="J21" i="14"/>
  <c r="I22" i="14"/>
  <c r="J22" i="14"/>
  <c r="I23" i="14"/>
  <c r="J23" i="14"/>
  <c r="I24" i="14"/>
  <c r="J24" i="14"/>
  <c r="I25" i="14"/>
  <c r="J25" i="14"/>
  <c r="I26" i="14"/>
  <c r="J26" i="14"/>
  <c r="I27" i="14"/>
  <c r="J27" i="14"/>
  <c r="I28" i="14"/>
  <c r="J28" i="14"/>
  <c r="I29" i="14"/>
  <c r="J29" i="14"/>
  <c r="I30" i="14"/>
  <c r="J30" i="14"/>
  <c r="I31" i="14"/>
  <c r="J31" i="14"/>
  <c r="I32" i="14"/>
  <c r="J32" i="14"/>
  <c r="I33" i="14"/>
  <c r="J33" i="14"/>
  <c r="I34" i="14"/>
  <c r="J34" i="14"/>
  <c r="I35" i="14"/>
  <c r="J35" i="14"/>
  <c r="I36" i="14"/>
  <c r="J36" i="14"/>
  <c r="I37" i="14"/>
  <c r="J37" i="14"/>
  <c r="I38" i="14"/>
  <c r="J38" i="14"/>
  <c r="I39" i="14"/>
  <c r="J39" i="14"/>
  <c r="I40" i="14"/>
  <c r="J40" i="14"/>
  <c r="I41" i="14"/>
  <c r="J41" i="14"/>
  <c r="I42" i="14"/>
  <c r="J42" i="14"/>
  <c r="I43" i="14"/>
  <c r="J43" i="14"/>
  <c r="I44" i="14"/>
  <c r="J44" i="14"/>
  <c r="I45" i="14"/>
  <c r="J45" i="14"/>
  <c r="I46" i="14"/>
  <c r="J46" i="14"/>
  <c r="I47" i="14"/>
  <c r="J47" i="14"/>
  <c r="I48" i="14"/>
  <c r="J48" i="14"/>
  <c r="I49" i="14"/>
  <c r="J49" i="14"/>
  <c r="I50" i="14"/>
  <c r="J50" i="14"/>
  <c r="I51" i="14"/>
  <c r="J51" i="14"/>
  <c r="I52" i="14"/>
  <c r="J52" i="14"/>
  <c r="I53" i="14"/>
  <c r="J53" i="14"/>
  <c r="I54" i="14"/>
  <c r="J54" i="14"/>
  <c r="I55" i="14"/>
  <c r="J55" i="14"/>
  <c r="I56" i="14"/>
  <c r="J56" i="14"/>
  <c r="I57" i="14"/>
  <c r="J57" i="14"/>
  <c r="I58" i="14"/>
  <c r="J58" i="14"/>
  <c r="I59" i="14"/>
  <c r="J59" i="14"/>
  <c r="I60" i="14"/>
  <c r="J60" i="14"/>
  <c r="I61" i="14"/>
  <c r="J61" i="14"/>
  <c r="I62" i="14"/>
  <c r="J62" i="14"/>
  <c r="I63" i="14"/>
  <c r="J63" i="14"/>
  <c r="I64" i="14"/>
  <c r="J64" i="14"/>
  <c r="I65" i="14"/>
  <c r="J65" i="14"/>
  <c r="I66" i="14"/>
  <c r="J66" i="14"/>
  <c r="I67" i="14"/>
  <c r="J67" i="14"/>
  <c r="I68" i="14"/>
  <c r="J68" i="14"/>
  <c r="I69" i="14"/>
  <c r="J69" i="14"/>
  <c r="I70" i="14"/>
  <c r="J70" i="14"/>
  <c r="I71" i="14"/>
  <c r="J71" i="14"/>
  <c r="I72" i="14"/>
  <c r="J72" i="14"/>
  <c r="I73" i="14"/>
  <c r="J73" i="14"/>
  <c r="I74" i="14"/>
  <c r="J74" i="14"/>
  <c r="I75" i="14"/>
  <c r="J75" i="14"/>
  <c r="I76" i="14"/>
  <c r="J76" i="14"/>
  <c r="I77" i="14"/>
  <c r="J77" i="14"/>
  <c r="I78" i="14"/>
  <c r="J78" i="14"/>
  <c r="I79" i="14"/>
  <c r="J79" i="14"/>
  <c r="I80" i="14"/>
  <c r="J80" i="14"/>
  <c r="I81" i="14"/>
  <c r="J81" i="14"/>
  <c r="I82" i="14"/>
  <c r="J82" i="14"/>
  <c r="I83" i="14"/>
  <c r="J83" i="14"/>
  <c r="I84" i="14"/>
  <c r="J84" i="14"/>
  <c r="I85" i="14"/>
  <c r="J85" i="14"/>
  <c r="I86" i="14"/>
  <c r="J86" i="14"/>
  <c r="I87" i="14"/>
  <c r="J87" i="14"/>
  <c r="I88" i="14"/>
  <c r="J88" i="14"/>
  <c r="I89" i="14"/>
  <c r="J89" i="14"/>
  <c r="I90" i="14"/>
  <c r="J90" i="14"/>
  <c r="I91" i="14"/>
  <c r="J91" i="14"/>
  <c r="I92" i="14"/>
  <c r="J92" i="14"/>
  <c r="I93" i="14"/>
  <c r="J93" i="14"/>
  <c r="I94" i="14"/>
  <c r="J94" i="14"/>
  <c r="I95" i="14"/>
  <c r="J95" i="14"/>
  <c r="I96" i="14"/>
  <c r="J96" i="14"/>
  <c r="I97" i="14"/>
  <c r="J97" i="14"/>
  <c r="I98" i="14"/>
  <c r="J98" i="14"/>
  <c r="I99" i="14"/>
  <c r="J99" i="14"/>
  <c r="I100" i="14"/>
  <c r="J100" i="14"/>
  <c r="I101" i="14"/>
  <c r="J101" i="14"/>
  <c r="I102" i="14"/>
  <c r="J102" i="14"/>
  <c r="I103" i="14"/>
  <c r="J103" i="14"/>
  <c r="I104" i="14"/>
  <c r="J104" i="14"/>
  <c r="I105" i="14"/>
  <c r="J105" i="14"/>
  <c r="I106" i="14"/>
  <c r="J106" i="14"/>
  <c r="I107" i="14"/>
  <c r="J107" i="14"/>
  <c r="I108" i="14"/>
  <c r="J108" i="14"/>
  <c r="I109" i="14"/>
  <c r="J109" i="14"/>
  <c r="I110" i="14"/>
  <c r="J110" i="14"/>
  <c r="I111" i="14"/>
  <c r="J111" i="14"/>
  <c r="I112" i="14"/>
  <c r="J112" i="14"/>
  <c r="I113" i="14"/>
  <c r="J113" i="14"/>
  <c r="I114" i="14"/>
  <c r="J114" i="14"/>
  <c r="I115" i="14"/>
  <c r="J115" i="14"/>
  <c r="I116" i="14"/>
  <c r="J116" i="14"/>
  <c r="I117" i="14"/>
  <c r="J117" i="14"/>
  <c r="I118" i="14"/>
  <c r="J118" i="14"/>
  <c r="I119" i="14"/>
  <c r="J119" i="14"/>
  <c r="I120" i="14"/>
  <c r="J120" i="14"/>
  <c r="I121" i="14"/>
  <c r="J121" i="14"/>
  <c r="I122" i="14"/>
  <c r="J122" i="14"/>
  <c r="I123" i="14"/>
  <c r="J123" i="14"/>
  <c r="I124" i="14"/>
  <c r="J124" i="14"/>
  <c r="I125" i="14"/>
  <c r="J125" i="14"/>
  <c r="I126" i="14"/>
  <c r="J126" i="14"/>
  <c r="I127" i="14"/>
  <c r="J127" i="14"/>
  <c r="I128" i="14"/>
  <c r="J128" i="14"/>
  <c r="I129" i="14"/>
  <c r="J129" i="14"/>
  <c r="I130" i="14"/>
  <c r="J130" i="14"/>
  <c r="I131" i="14"/>
  <c r="J131" i="14"/>
  <c r="I132" i="14"/>
  <c r="J132" i="14"/>
  <c r="I133" i="14"/>
  <c r="J133" i="14"/>
  <c r="I134" i="14"/>
  <c r="J134" i="14"/>
  <c r="I135" i="14"/>
  <c r="J135" i="14"/>
  <c r="I136" i="14"/>
  <c r="J136" i="14"/>
  <c r="I137" i="14"/>
  <c r="J137" i="14"/>
  <c r="I138" i="14"/>
  <c r="J138" i="14"/>
  <c r="I139" i="14"/>
  <c r="J139" i="14"/>
  <c r="I140" i="14"/>
  <c r="J140" i="14"/>
  <c r="I141" i="14"/>
  <c r="J141" i="14"/>
  <c r="I142" i="14"/>
  <c r="J142" i="14"/>
  <c r="I143" i="14"/>
  <c r="J143" i="14"/>
  <c r="I144" i="14"/>
  <c r="J144" i="14"/>
  <c r="I145" i="14"/>
  <c r="J145" i="14"/>
  <c r="I146" i="14"/>
  <c r="J146" i="14"/>
  <c r="I147" i="14"/>
  <c r="J147" i="14"/>
  <c r="I148" i="14"/>
  <c r="J148" i="14"/>
  <c r="I149" i="14"/>
  <c r="J149" i="14"/>
  <c r="I150" i="14"/>
  <c r="J150" i="14"/>
  <c r="I151" i="14"/>
  <c r="J151" i="14"/>
  <c r="I152" i="14"/>
  <c r="J152" i="14"/>
  <c r="I153" i="14"/>
  <c r="J153" i="14"/>
  <c r="I154" i="14"/>
  <c r="J154" i="14"/>
  <c r="I155" i="14"/>
  <c r="J155" i="14"/>
  <c r="I156" i="14"/>
  <c r="J156" i="14"/>
  <c r="I157" i="14"/>
  <c r="J157" i="14"/>
  <c r="I158" i="14"/>
  <c r="J158" i="14"/>
  <c r="I159" i="14"/>
  <c r="J159" i="14"/>
  <c r="I160" i="14"/>
  <c r="J160" i="14"/>
  <c r="I161" i="14"/>
  <c r="J161" i="14"/>
  <c r="I162" i="14"/>
  <c r="J162" i="14"/>
  <c r="I163" i="14"/>
  <c r="J163" i="14"/>
  <c r="I164" i="14"/>
  <c r="J164" i="14"/>
  <c r="I165" i="14"/>
  <c r="J165" i="14"/>
  <c r="I166" i="14"/>
  <c r="J166" i="14"/>
  <c r="I167" i="14"/>
  <c r="J167" i="14"/>
  <c r="I168" i="14"/>
  <c r="J168" i="14"/>
  <c r="I169" i="14"/>
  <c r="J169" i="14"/>
  <c r="I170" i="14"/>
  <c r="J170" i="14"/>
  <c r="I171" i="14"/>
  <c r="J171" i="14"/>
  <c r="I172" i="14"/>
  <c r="J172" i="14"/>
  <c r="I173" i="14"/>
  <c r="J173" i="14"/>
  <c r="I174" i="14"/>
  <c r="J174" i="14"/>
  <c r="I175" i="14"/>
  <c r="J175" i="14"/>
  <c r="I176" i="14"/>
  <c r="J176" i="14"/>
  <c r="I177" i="14"/>
  <c r="J177" i="14"/>
  <c r="I178" i="14"/>
  <c r="J178" i="14"/>
  <c r="I179" i="14"/>
  <c r="J179" i="14"/>
  <c r="I180" i="14"/>
  <c r="J180" i="14"/>
  <c r="I181" i="14"/>
  <c r="J181" i="14"/>
  <c r="I182" i="14"/>
  <c r="J182" i="14"/>
  <c r="I183" i="14"/>
  <c r="J183" i="14"/>
  <c r="I184" i="14"/>
  <c r="J184" i="14"/>
  <c r="I185" i="14"/>
  <c r="J185" i="14"/>
  <c r="I186" i="14"/>
  <c r="J186" i="14"/>
  <c r="I187" i="14"/>
  <c r="J187" i="14"/>
  <c r="I188" i="14"/>
  <c r="J188" i="14"/>
  <c r="I189" i="14"/>
  <c r="J189" i="14"/>
  <c r="I190" i="14"/>
  <c r="J190" i="14"/>
  <c r="I191" i="14"/>
  <c r="J191" i="14"/>
  <c r="I192" i="14"/>
  <c r="J192" i="14"/>
  <c r="I193" i="14"/>
  <c r="J193" i="14"/>
  <c r="I194" i="14"/>
  <c r="J194" i="14"/>
  <c r="I195" i="14"/>
  <c r="J195" i="14"/>
  <c r="I196" i="14"/>
  <c r="J196" i="14"/>
  <c r="I197" i="14"/>
  <c r="J197" i="14"/>
  <c r="I198" i="14"/>
  <c r="J198" i="14"/>
  <c r="I199" i="14"/>
  <c r="J199" i="14"/>
  <c r="I200" i="14"/>
  <c r="J200" i="14"/>
  <c r="I201" i="14"/>
  <c r="J201" i="14"/>
  <c r="I202" i="14"/>
  <c r="J202" i="14"/>
  <c r="I203" i="14"/>
  <c r="J203" i="14"/>
  <c r="I204" i="14"/>
  <c r="J204" i="14"/>
  <c r="I205" i="14"/>
  <c r="J205" i="14"/>
  <c r="I206" i="14"/>
  <c r="J206" i="14"/>
  <c r="I207" i="14"/>
  <c r="J207" i="14"/>
  <c r="I208" i="14"/>
  <c r="J208" i="14"/>
  <c r="I209" i="14"/>
  <c r="J209" i="14"/>
  <c r="I210" i="14"/>
  <c r="J210" i="14"/>
  <c r="I211" i="14"/>
  <c r="J211" i="14"/>
  <c r="I212" i="14"/>
  <c r="J212" i="14"/>
  <c r="I213" i="14"/>
  <c r="J213" i="14"/>
  <c r="I214" i="14"/>
  <c r="J214" i="14"/>
  <c r="I215" i="14"/>
  <c r="J215" i="14"/>
  <c r="I216" i="14"/>
  <c r="J216" i="14"/>
  <c r="I217" i="14"/>
  <c r="J217" i="14"/>
  <c r="I218" i="14"/>
  <c r="J218" i="14"/>
  <c r="I219" i="14"/>
  <c r="J219" i="14"/>
  <c r="I220" i="14"/>
  <c r="J220" i="14"/>
  <c r="I221" i="14"/>
  <c r="J221" i="14"/>
  <c r="I222" i="14"/>
  <c r="J222" i="14"/>
  <c r="I223" i="14"/>
  <c r="J223" i="14"/>
  <c r="I224" i="14"/>
  <c r="J224" i="14"/>
  <c r="I225" i="14"/>
  <c r="J225" i="14"/>
  <c r="I226" i="14"/>
  <c r="J226" i="14"/>
  <c r="I227" i="14"/>
  <c r="J227" i="14"/>
  <c r="I228" i="14"/>
  <c r="J228" i="14"/>
  <c r="I229" i="14"/>
  <c r="J229" i="14"/>
  <c r="I230" i="14"/>
  <c r="J230" i="14"/>
  <c r="I231" i="14"/>
  <c r="J231" i="14"/>
  <c r="I232" i="14"/>
  <c r="J232" i="14"/>
  <c r="I233" i="14"/>
  <c r="J233" i="14"/>
  <c r="I234" i="14"/>
  <c r="J234" i="14"/>
  <c r="I235" i="14"/>
  <c r="J235" i="14"/>
  <c r="I236" i="14"/>
  <c r="J236" i="14"/>
  <c r="I237" i="14"/>
  <c r="J237" i="14"/>
  <c r="I238" i="14"/>
  <c r="J238" i="14"/>
  <c r="I239" i="14"/>
  <c r="J239" i="14"/>
  <c r="I240" i="14"/>
  <c r="J240" i="14"/>
  <c r="I241" i="14"/>
  <c r="J241" i="14"/>
  <c r="I242" i="14"/>
  <c r="J242" i="14"/>
  <c r="I243" i="14"/>
  <c r="J243" i="14"/>
  <c r="I244" i="14"/>
  <c r="J244" i="14"/>
  <c r="I245" i="14"/>
  <c r="J245" i="14"/>
  <c r="I246" i="14"/>
  <c r="J246" i="14"/>
  <c r="I247" i="14"/>
  <c r="J247" i="14"/>
  <c r="I248" i="14"/>
  <c r="J248" i="14"/>
  <c r="I249" i="14"/>
  <c r="J249" i="14"/>
  <c r="I250" i="14"/>
  <c r="J250" i="14"/>
  <c r="I251" i="14"/>
  <c r="J251" i="14"/>
  <c r="I252" i="14"/>
  <c r="J252" i="14"/>
  <c r="I253" i="14"/>
  <c r="J253" i="14"/>
  <c r="I254" i="14"/>
  <c r="J254" i="14"/>
  <c r="I255" i="14"/>
  <c r="J255" i="14"/>
  <c r="I256" i="14"/>
  <c r="J256" i="14"/>
  <c r="I257" i="14"/>
  <c r="J257" i="14"/>
  <c r="I258" i="14"/>
  <c r="J258" i="14"/>
  <c r="I259" i="14"/>
  <c r="J259" i="14"/>
  <c r="I260" i="14"/>
  <c r="J260" i="14"/>
  <c r="I261" i="14"/>
  <c r="J261" i="14"/>
  <c r="I262" i="14"/>
  <c r="J262" i="14"/>
  <c r="I263" i="14"/>
  <c r="J263" i="14"/>
  <c r="I264" i="14"/>
  <c r="J264" i="14"/>
  <c r="I265" i="14"/>
  <c r="J265" i="14"/>
  <c r="I266" i="14"/>
  <c r="J266" i="14"/>
  <c r="I267" i="14"/>
  <c r="J267" i="14"/>
  <c r="I268" i="14"/>
  <c r="J268" i="14"/>
  <c r="I269" i="14"/>
  <c r="J269" i="14"/>
  <c r="I270" i="14"/>
  <c r="J270" i="14"/>
  <c r="I271" i="14"/>
  <c r="J271" i="14"/>
  <c r="I272" i="14"/>
  <c r="J272" i="14"/>
  <c r="I273" i="14"/>
  <c r="J273" i="14"/>
  <c r="I274" i="14"/>
  <c r="J274" i="14"/>
  <c r="I275" i="14"/>
  <c r="J275" i="14"/>
  <c r="I276" i="14"/>
  <c r="J276" i="14"/>
  <c r="I277" i="14"/>
  <c r="J277" i="14"/>
  <c r="I278" i="14"/>
  <c r="J278" i="14"/>
  <c r="I279" i="14"/>
  <c r="J279" i="14"/>
  <c r="I280" i="14"/>
  <c r="J280" i="14"/>
  <c r="I281" i="14"/>
  <c r="J281" i="14"/>
  <c r="I282" i="14"/>
  <c r="J282" i="14"/>
  <c r="I283" i="14"/>
  <c r="J283" i="14"/>
  <c r="I284" i="14"/>
  <c r="J284" i="14"/>
  <c r="I285" i="14"/>
  <c r="J285" i="14"/>
  <c r="J4" i="14"/>
  <c r="I4" i="14"/>
  <c r="N15" i="13"/>
  <c r="N16" i="13"/>
  <c r="N14" i="13"/>
  <c r="L14" i="13"/>
  <c r="L15" i="13"/>
  <c r="L16" i="13"/>
</calcChain>
</file>

<file path=xl/sharedStrings.xml><?xml version="1.0" encoding="utf-8"?>
<sst xmlns="http://schemas.openxmlformats.org/spreadsheetml/2006/main" count="1839" uniqueCount="428">
  <si>
    <t>Origem</t>
  </si>
  <si>
    <t>IntRodonia</t>
  </si>
  <si>
    <t>IntAcre</t>
  </si>
  <si>
    <t>IntAmazonas</t>
  </si>
  <si>
    <t>IntRoraima</t>
  </si>
  <si>
    <t>IntPara</t>
  </si>
  <si>
    <t>Inttocantins</t>
  </si>
  <si>
    <t>IntMaranhão</t>
  </si>
  <si>
    <t>IntPiaui</t>
  </si>
  <si>
    <t>IntCeara</t>
  </si>
  <si>
    <t>IntRio grande do norte</t>
  </si>
  <si>
    <t>IntParaíba</t>
  </si>
  <si>
    <t>IntPernambuco</t>
  </si>
  <si>
    <t>IntAlagoas</t>
  </si>
  <si>
    <t>IntSergipe</t>
  </si>
  <si>
    <t>IntBahia</t>
  </si>
  <si>
    <t>IntMinas Gerais</t>
  </si>
  <si>
    <t>IntEspirito Santo</t>
  </si>
  <si>
    <t>IntRio de janeiro</t>
  </si>
  <si>
    <t xml:space="preserve">IntSão Paulo </t>
  </si>
  <si>
    <t>IntParaná 1</t>
  </si>
  <si>
    <t>IntParaná 2</t>
  </si>
  <si>
    <t>IntParaná 3</t>
  </si>
  <si>
    <t>IntParaná 4</t>
  </si>
  <si>
    <t>IntParaná 5</t>
  </si>
  <si>
    <t>IntSanta Catarina</t>
  </si>
  <si>
    <t>IntRio grande do sul</t>
  </si>
  <si>
    <t>IntMato Grosso 1</t>
  </si>
  <si>
    <t>IntMato Grosso 2</t>
  </si>
  <si>
    <t>IntMato Grosso 3</t>
  </si>
  <si>
    <t>IntMato Grosso 4</t>
  </si>
  <si>
    <t>IntMato Grosso 5</t>
  </si>
  <si>
    <t>IntMato grosso do sul</t>
  </si>
  <si>
    <t>IntGoias</t>
  </si>
  <si>
    <t>IntDistrito Federal</t>
  </si>
  <si>
    <t>Silos</t>
  </si>
  <si>
    <t>Silo 1</t>
  </si>
  <si>
    <t>Silo 2</t>
  </si>
  <si>
    <t>Silo 3</t>
  </si>
  <si>
    <t>Silo 4</t>
  </si>
  <si>
    <t>Silo 5</t>
  </si>
  <si>
    <t>Silo 6</t>
  </si>
  <si>
    <t>Silo 7</t>
  </si>
  <si>
    <t>Silo 8</t>
  </si>
  <si>
    <t>Silo 9</t>
  </si>
  <si>
    <t>Silo 10</t>
  </si>
  <si>
    <t>Silo 11</t>
  </si>
  <si>
    <t>Silo 12</t>
  </si>
  <si>
    <t>Silo 13</t>
  </si>
  <si>
    <t>Silo 14</t>
  </si>
  <si>
    <t>Silo 15</t>
  </si>
  <si>
    <t>Silo 16</t>
  </si>
  <si>
    <t>Silo 17</t>
  </si>
  <si>
    <t>Silo 18</t>
  </si>
  <si>
    <t>Silo 19</t>
  </si>
  <si>
    <t>Silo 20</t>
  </si>
  <si>
    <t>Silo 21</t>
  </si>
  <si>
    <t>Silo 22</t>
  </si>
  <si>
    <t>Silo 23</t>
  </si>
  <si>
    <t>Silo 24</t>
  </si>
  <si>
    <t>Silo 25</t>
  </si>
  <si>
    <t>Silo 26</t>
  </si>
  <si>
    <t>Silo 27</t>
  </si>
  <si>
    <t>Silo 28</t>
  </si>
  <si>
    <t>Silo 29</t>
  </si>
  <si>
    <t>Silo 30</t>
  </si>
  <si>
    <t>Silo 31</t>
  </si>
  <si>
    <t>Silo 32</t>
  </si>
  <si>
    <t>Silo 33</t>
  </si>
  <si>
    <t>Silo 34</t>
  </si>
  <si>
    <t>Silo 35</t>
  </si>
  <si>
    <t>Silo 36</t>
  </si>
  <si>
    <t>Silo 37</t>
  </si>
  <si>
    <t>Silo 38</t>
  </si>
  <si>
    <t>Silo 39</t>
  </si>
  <si>
    <t>Silo 40</t>
  </si>
  <si>
    <t>Silo 41</t>
  </si>
  <si>
    <t>Silo 42</t>
  </si>
  <si>
    <t>Silo 43</t>
  </si>
  <si>
    <t>Silo 44</t>
  </si>
  <si>
    <t>Silo 45</t>
  </si>
  <si>
    <t>Silo 46</t>
  </si>
  <si>
    <t>Silo 47</t>
  </si>
  <si>
    <t>Silo 48</t>
  </si>
  <si>
    <t>Silo 49</t>
  </si>
  <si>
    <t>Silo 50</t>
  </si>
  <si>
    <t>Silo 51</t>
  </si>
  <si>
    <t>Silo 52</t>
  </si>
  <si>
    <t>Silo 53</t>
  </si>
  <si>
    <t>Silo 54</t>
  </si>
  <si>
    <t>Silo 55</t>
  </si>
  <si>
    <t>Silo 56</t>
  </si>
  <si>
    <t>Silo 57</t>
  </si>
  <si>
    <t>Silo 58</t>
  </si>
  <si>
    <t>Silo 59</t>
  </si>
  <si>
    <t>Silo 60</t>
  </si>
  <si>
    <t>Silo 61</t>
  </si>
  <si>
    <t>Silo 62</t>
  </si>
  <si>
    <t>Silo 63</t>
  </si>
  <si>
    <t>Silo 64</t>
  </si>
  <si>
    <t>Silo 65</t>
  </si>
  <si>
    <t>Silo 66</t>
  </si>
  <si>
    <t>Silo 67</t>
  </si>
  <si>
    <t>BR116</t>
  </si>
  <si>
    <t>Porto Alegre RS</t>
  </si>
  <si>
    <t>Lages SC</t>
  </si>
  <si>
    <t>Realeza MG</t>
  </si>
  <si>
    <t>Governador Valadares MG</t>
  </si>
  <si>
    <t>Itaobim MG</t>
  </si>
  <si>
    <t>Tucano BA</t>
  </si>
  <si>
    <t>Salgueiro PE</t>
  </si>
  <si>
    <t>Russas CE</t>
  </si>
  <si>
    <t>Fortaleza CE</t>
  </si>
  <si>
    <t>BR101</t>
  </si>
  <si>
    <t>Osório RS</t>
  </si>
  <si>
    <t>Rio de Janeiro RJ</t>
  </si>
  <si>
    <t>Aracaju SE</t>
  </si>
  <si>
    <t>Maceió AL</t>
  </si>
  <si>
    <t>Recife PE</t>
  </si>
  <si>
    <t>João Pessoa PB</t>
  </si>
  <si>
    <t>Natal RN</t>
  </si>
  <si>
    <t>BR 364</t>
  </si>
  <si>
    <t>Rio Branco AC</t>
  </si>
  <si>
    <t>Porto Velho RO</t>
  </si>
  <si>
    <t>Cuiabá MT</t>
  </si>
  <si>
    <t>Jataí GO</t>
  </si>
  <si>
    <t>Limeira SP</t>
  </si>
  <si>
    <t>BR230</t>
  </si>
  <si>
    <t>Humaitá AM</t>
  </si>
  <si>
    <t>Altamira PA</t>
  </si>
  <si>
    <t>Balsas MA</t>
  </si>
  <si>
    <t>Picos PI</t>
  </si>
  <si>
    <t>Patos PB</t>
  </si>
  <si>
    <t>BR163</t>
  </si>
  <si>
    <t>Cascavel PR</t>
  </si>
  <si>
    <t>Dourados MS</t>
  </si>
  <si>
    <t>Sinop MT</t>
  </si>
  <si>
    <t>Três Pinheiros PA</t>
  </si>
  <si>
    <t>Santarém PA</t>
  </si>
  <si>
    <t>BR153</t>
  </si>
  <si>
    <t>Cachoeira do Sul RS</t>
  </si>
  <si>
    <t>Vargem Bonita RS</t>
  </si>
  <si>
    <t>Tibagi PR</t>
  </si>
  <si>
    <t>Lins SP</t>
  </si>
  <si>
    <t>Goiânia GO</t>
  </si>
  <si>
    <t>Guarupi TO</t>
  </si>
  <si>
    <t>Marabá PA</t>
  </si>
  <si>
    <t>BR158</t>
  </si>
  <si>
    <t>Santa Maria RS</t>
  </si>
  <si>
    <t>Pato Branco PR</t>
  </si>
  <si>
    <t>Andradina SP</t>
  </si>
  <si>
    <t>Barra do Garças MT</t>
  </si>
  <si>
    <t>Boa Vista RR</t>
  </si>
  <si>
    <t>Manaus AM</t>
  </si>
  <si>
    <t>BR135</t>
  </si>
  <si>
    <t>Belo Horizonte MG</t>
  </si>
  <si>
    <t>Correntina BA</t>
  </si>
  <si>
    <t>Eliseu Martins PI</t>
  </si>
  <si>
    <t>BR262</t>
  </si>
  <si>
    <t>Campo Grande MS</t>
  </si>
  <si>
    <t>Vitória ES</t>
  </si>
  <si>
    <t>Portos</t>
  </si>
  <si>
    <t xml:space="preserve">Santos </t>
  </si>
  <si>
    <t>Paranagua</t>
  </si>
  <si>
    <t>Rio grande</t>
  </si>
  <si>
    <t>São Francisco do sul</t>
  </si>
  <si>
    <t>Itaqui</t>
  </si>
  <si>
    <t>Vitória</t>
  </si>
  <si>
    <t>Itacoatiara</t>
  </si>
  <si>
    <t>Santarém</t>
  </si>
  <si>
    <t>Barcarena</t>
  </si>
  <si>
    <t>Imbituba</t>
  </si>
  <si>
    <t>Itajai</t>
  </si>
  <si>
    <t>CentRondonia - Ji Parana</t>
  </si>
  <si>
    <t>CentAcre - Rio Branco</t>
  </si>
  <si>
    <t>CentAmazonas - Manaus</t>
  </si>
  <si>
    <t>CentRoraima - Boa Vista</t>
  </si>
  <si>
    <t>CentPara - Marabá</t>
  </si>
  <si>
    <t>Centtocantins - Araguaína</t>
  </si>
  <si>
    <t>CentMaranhão - São Luis</t>
  </si>
  <si>
    <t>CentPiaui - Teresina</t>
  </si>
  <si>
    <t>CentCeara - Itapipoca</t>
  </si>
  <si>
    <t>CentRio grande do norte - Caicó</t>
  </si>
  <si>
    <t>CentParaíba - Campina Grande</t>
  </si>
  <si>
    <t>CentPernambuco - Caruaru</t>
  </si>
  <si>
    <t>CentAlagoas - Arapiraca</t>
  </si>
  <si>
    <t>CentSergipe - Nossa Senhora da Gloria</t>
  </si>
  <si>
    <t>CentBahia - Vitória da Conquista</t>
  </si>
  <si>
    <t>CentMinas Gerais - Uberlândia</t>
  </si>
  <si>
    <t>CentEspirito Santo - Cacheira do Itapemirim</t>
  </si>
  <si>
    <t>CentRio de janeiro - Itaperuna</t>
  </si>
  <si>
    <t>CentSão Paulo - Campinas</t>
  </si>
  <si>
    <t>CentParaná - Cascavel</t>
  </si>
  <si>
    <t>CentSanta Catarina - Blumenau</t>
  </si>
  <si>
    <t>CentRio grande do sul - Passo Fundo</t>
  </si>
  <si>
    <t>CentMato Grosso - Sinop</t>
  </si>
  <si>
    <t>CentMato grosso do sul - Dourados</t>
  </si>
  <si>
    <t>CentGoias - Rio Verde</t>
  </si>
  <si>
    <t>CentDistrito Federal - Brasília</t>
  </si>
  <si>
    <t>Shangai</t>
  </si>
  <si>
    <t>Rotterdam</t>
  </si>
  <si>
    <t>Santos</t>
  </si>
  <si>
    <t>BR174 e BR319</t>
  </si>
  <si>
    <t xml:space="preserve">Rio Grande </t>
  </si>
  <si>
    <t>Paranaguá</t>
  </si>
  <si>
    <t>Jequié BA</t>
  </si>
  <si>
    <t>Eunápolis BA</t>
  </si>
  <si>
    <t>Alagoinha BA</t>
  </si>
  <si>
    <t>Cacoal RO</t>
  </si>
  <si>
    <t>Campo novo Parecis</t>
  </si>
  <si>
    <t>Frutal</t>
  </si>
  <si>
    <t>Apuí AM</t>
  </si>
  <si>
    <t>Itaituba PA</t>
  </si>
  <si>
    <t>Marabá</t>
  </si>
  <si>
    <t>Coxim</t>
  </si>
  <si>
    <t>Uruaçu</t>
  </si>
  <si>
    <t>Graraí</t>
  </si>
  <si>
    <t>Paranavaí</t>
  </si>
  <si>
    <t>Jataí</t>
  </si>
  <si>
    <t>Ribeirão Cascaleheira</t>
  </si>
  <si>
    <t>Redenção PA</t>
  </si>
  <si>
    <t>Confressa</t>
  </si>
  <si>
    <t>Rorainópolis</t>
  </si>
  <si>
    <t>Montes Claros</t>
  </si>
  <si>
    <t>Formosa Rio Preto</t>
  </si>
  <si>
    <t>Presidente Dutra</t>
  </si>
  <si>
    <t>Miranda</t>
  </si>
  <si>
    <t>Andradina</t>
  </si>
  <si>
    <t>Araxá</t>
  </si>
  <si>
    <t>Realeza</t>
  </si>
  <si>
    <t>Cacequi RS</t>
  </si>
  <si>
    <t>Porto Rio Grande RS</t>
  </si>
  <si>
    <t>Porto de Paranaguá PR</t>
  </si>
  <si>
    <t>Porto São Francisco do Sul SC</t>
  </si>
  <si>
    <t xml:space="preserve">Ponta Grossa </t>
  </si>
  <si>
    <t>Grarapuava</t>
  </si>
  <si>
    <t>Presidente Epitácio</t>
  </si>
  <si>
    <t>Londrina</t>
  </si>
  <si>
    <t>Rubinéia SP</t>
  </si>
  <si>
    <t>Araraquara SP</t>
  </si>
  <si>
    <t>Santos SP</t>
  </si>
  <si>
    <t>Tatuí SP</t>
  </si>
  <si>
    <t>Ourinhos SP</t>
  </si>
  <si>
    <t>Uberaba MG</t>
  </si>
  <si>
    <t>Piraporã MG</t>
  </si>
  <si>
    <t>Resende RJ</t>
  </si>
  <si>
    <t>Rondonópolis MT</t>
  </si>
  <si>
    <t>Chapadão do Sul</t>
  </si>
  <si>
    <t>Rio Verde GO</t>
  </si>
  <si>
    <t>Porto Nacional TO</t>
  </si>
  <si>
    <t>Corumbá MS</t>
  </si>
  <si>
    <t>Três lagoas MS</t>
  </si>
  <si>
    <t>Santo Angelo RS</t>
  </si>
  <si>
    <t>Teresina PI</t>
  </si>
  <si>
    <t>Porto Itaqui MA</t>
  </si>
  <si>
    <t>Cratéus CE</t>
  </si>
  <si>
    <t>Sobral CE</t>
  </si>
  <si>
    <t>Açailândia MA</t>
  </si>
  <si>
    <t>Santa Inês MA</t>
  </si>
  <si>
    <t>Estreito MA</t>
  </si>
  <si>
    <t>Uruaçu GO</t>
  </si>
  <si>
    <t>Hidrovia Araguaia-Tocantins</t>
  </si>
  <si>
    <t>Peixe TO</t>
  </si>
  <si>
    <t>Hidrovia São Francisco</t>
  </si>
  <si>
    <t>Juazeiro BA</t>
  </si>
  <si>
    <t>Hidrovia da madeira</t>
  </si>
  <si>
    <t>Itacoatiara AM</t>
  </si>
  <si>
    <t>Hidrovia Tietê-Paraná</t>
  </si>
  <si>
    <t>Pederneiras SP</t>
  </si>
  <si>
    <t>Hidrovia Taquari-Guaíba</t>
  </si>
  <si>
    <t>Porto do Rio Grande</t>
  </si>
  <si>
    <t>Hidrovia Solimões-Amazonas</t>
  </si>
  <si>
    <t>Nova Xavantina MT</t>
  </si>
  <si>
    <t>Barcarena PA</t>
  </si>
  <si>
    <t>Ibotirama</t>
  </si>
  <si>
    <t>Conceição Araguaia PA</t>
  </si>
  <si>
    <t>Foz do iguaçu PR</t>
  </si>
  <si>
    <t>Mundo Novo MS</t>
  </si>
  <si>
    <t>São Simão GO</t>
  </si>
  <si>
    <t>Canutama</t>
  </si>
  <si>
    <t>Sta. Izabel do rio Negro</t>
  </si>
  <si>
    <t>Fonte Boa</t>
  </si>
  <si>
    <t>Itamaraty</t>
  </si>
  <si>
    <t>Destino interno</t>
  </si>
  <si>
    <t>Destino esterno</t>
  </si>
  <si>
    <t>Rio Branco</t>
  </si>
  <si>
    <t xml:space="preserve">Manaus </t>
  </si>
  <si>
    <t xml:space="preserve">Boa Vista </t>
  </si>
  <si>
    <t>Ananindeua</t>
  </si>
  <si>
    <t>Formoso do Araguaia</t>
  </si>
  <si>
    <t>Imperatriz</t>
  </si>
  <si>
    <t>São Luis</t>
  </si>
  <si>
    <t>Floriano</t>
  </si>
  <si>
    <t>Parnaíba</t>
  </si>
  <si>
    <t>Picos</t>
  </si>
  <si>
    <t>Teresina</t>
  </si>
  <si>
    <t>Juazeiro do Norte</t>
  </si>
  <si>
    <t>Maracanaú</t>
  </si>
  <si>
    <t>Russas</t>
  </si>
  <si>
    <t>Icó</t>
  </si>
  <si>
    <t>Iguatú</t>
  </si>
  <si>
    <t>Senador Pompeu</t>
  </si>
  <si>
    <t>Sobral</t>
  </si>
  <si>
    <t>Cratéus</t>
  </si>
  <si>
    <t>Açu</t>
  </si>
  <si>
    <t>Currais Novos</t>
  </si>
  <si>
    <t>Mossoró</t>
  </si>
  <si>
    <t>Caicó</t>
  </si>
  <si>
    <t>Natal</t>
  </si>
  <si>
    <t>Umarizal</t>
  </si>
  <si>
    <t>Campina Grande</t>
  </si>
  <si>
    <t>João Pessoa</t>
  </si>
  <si>
    <t>Monteiro</t>
  </si>
  <si>
    <t>Patos</t>
  </si>
  <si>
    <t>Arco Verde</t>
  </si>
  <si>
    <t>Recife</t>
  </si>
  <si>
    <t>Maceió</t>
  </si>
  <si>
    <t>Palmeira dos índios</t>
  </si>
  <si>
    <t>Itabaiana</t>
  </si>
  <si>
    <t>Itaberaba</t>
  </si>
  <si>
    <t>Ribeira do Pombal</t>
  </si>
  <si>
    <t>Irecê</t>
  </si>
  <si>
    <t>São Sebastião do Paraíso</t>
  </si>
  <si>
    <t>Perdões</t>
  </si>
  <si>
    <t>Uberlândia</t>
  </si>
  <si>
    <t>Varginha</t>
  </si>
  <si>
    <t>Uberaba</t>
  </si>
  <si>
    <t>Campos Altos</t>
  </si>
  <si>
    <t>Cachoeira do Itapemirim</t>
  </si>
  <si>
    <t>Colatina</t>
  </si>
  <si>
    <t>Rio de Janeiro</t>
  </si>
  <si>
    <t>Bernadino de Campos</t>
  </si>
  <si>
    <t>Garça</t>
  </si>
  <si>
    <t>Cambé</t>
  </si>
  <si>
    <t>Ponta Grossa</t>
  </si>
  <si>
    <t>Rolândia</t>
  </si>
  <si>
    <t>Herval D'Oeste</t>
  </si>
  <si>
    <t>Canoas</t>
  </si>
  <si>
    <t>Rondonópolis</t>
  </si>
  <si>
    <t>Sorriso</t>
  </si>
  <si>
    <t>Campo Grande</t>
  </si>
  <si>
    <t>Rio Verde</t>
  </si>
  <si>
    <t>São Luiz de Montes Belos</t>
  </si>
  <si>
    <t>Goiânia</t>
  </si>
  <si>
    <t>Itapuranga</t>
  </si>
  <si>
    <t>Pontalina</t>
  </si>
  <si>
    <t>Porteirão</t>
  </si>
  <si>
    <t>Brasília</t>
  </si>
  <si>
    <t>malha sul</t>
  </si>
  <si>
    <t>malha paulista</t>
  </si>
  <si>
    <t>FCA</t>
  </si>
  <si>
    <t>EFVM</t>
  </si>
  <si>
    <t>Malha norte</t>
  </si>
  <si>
    <t>Norte sul</t>
  </si>
  <si>
    <t>Transnordestina</t>
  </si>
  <si>
    <t>Nova Mutum</t>
  </si>
  <si>
    <t>Castelo dos sonhos PA</t>
  </si>
  <si>
    <t>Novo Progresso PA</t>
  </si>
  <si>
    <t>MT a PA</t>
  </si>
  <si>
    <t>Caculé BA</t>
  </si>
  <si>
    <t>Brumado BA</t>
  </si>
  <si>
    <t>Camaçari BA</t>
  </si>
  <si>
    <t>Senhor do Bonfim</t>
  </si>
  <si>
    <t>Cedro</t>
  </si>
  <si>
    <t>Juazeirinho</t>
  </si>
  <si>
    <t>Macau</t>
  </si>
  <si>
    <t>Piquet Carneiro</t>
  </si>
  <si>
    <t>Quixadá</t>
  </si>
  <si>
    <t>Transordestina II</t>
  </si>
  <si>
    <t>FCA II</t>
  </si>
  <si>
    <t>Pombal PB</t>
  </si>
  <si>
    <t>RO</t>
  </si>
  <si>
    <t>Nenhum</t>
  </si>
  <si>
    <t>AC</t>
  </si>
  <si>
    <t>AM</t>
  </si>
  <si>
    <t>RR</t>
  </si>
  <si>
    <t>PA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</si>
  <si>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</si>
  <si>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</si>
  <si>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</si>
  <si>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</si>
  <si>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</si>
  <si>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</si>
  <si>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</si>
  <si>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</si>
  <si>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</si>
  <si>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</si>
  <si>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</si>
  <si>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</si>
  <si>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</si>
  <si>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</si>
  <si>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</si>
  <si>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</si>
  <si>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</si>
  <si>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MT</t>
  </si>
  <si>
    <t>MS</t>
  </si>
  <si>
    <t>GO</t>
  </si>
  <si>
    <t>DF</t>
  </si>
  <si>
    <t>x</t>
  </si>
  <si>
    <t>z1</t>
  </si>
  <si>
    <t>z2</t>
  </si>
  <si>
    <t>Sol.1</t>
  </si>
  <si>
    <t>Sol.2</t>
  </si>
  <si>
    <t>Sol.3</t>
  </si>
  <si>
    <t>% dos custos em relação à z1</t>
  </si>
  <si>
    <t>Plantio</t>
  </si>
  <si>
    <t>Secagem</t>
  </si>
  <si>
    <t>Capacidade</t>
  </si>
  <si>
    <t>Extra</t>
  </si>
  <si>
    <t>Estoque</t>
  </si>
  <si>
    <t>Importação</t>
  </si>
  <si>
    <t>Silo p/</t>
  </si>
  <si>
    <t>modais</t>
  </si>
  <si>
    <t>Estados p/</t>
  </si>
  <si>
    <t>silo</t>
  </si>
  <si>
    <t>Rodo p/</t>
  </si>
  <si>
    <t>rodo</t>
  </si>
  <si>
    <t>Ferro p/</t>
  </si>
  <si>
    <t>ferro</t>
  </si>
  <si>
    <t>Hidro p/</t>
  </si>
  <si>
    <t>hidro</t>
  </si>
  <si>
    <t>Porto p/</t>
  </si>
  <si>
    <t>dest. Externo</t>
  </si>
  <si>
    <t>Intermodais</t>
  </si>
  <si>
    <t>ICMS</t>
  </si>
  <si>
    <t>Transporte</t>
  </si>
  <si>
    <t>(R\$)</t>
  </si>
  <si>
    <t>(ton de 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</si>
</sst>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right" vertical="center"/>
    </xf>
    <xf numFmtId="0" fontId="0" fillId="6" borderId="1" xfId="0" applyFill="1" applyBorder="1"/>
    <xf numFmtId="0" fontId="0" fillId="7" borderId="1" xfId="0" applyFill="1" applyBorder="1" applyAlignment="1">
      <alignment horizontal="right" vertical="center"/>
    </xf>
    <xf numFmtId="0" fontId="0" fillId="7" borderId="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10" xfId="0" applyFill="1" applyBorder="1"/>
    <xf numFmtId="0" fontId="0" fillId="4" borderId="3" xfId="0" applyFill="1" applyBorder="1"/>
    <xf numFmtId="0" fontId="1" fillId="4" borderId="1" xfId="0" applyFont="1" applyFill="1" applyBorder="1"/>
    <xf numFmtId="0" fontId="1" fillId="0" borderId="0" xfId="0" applyFont="1" applyFill="1" applyBorder="1"/>
    <xf numFmtId="0" fontId="0" fillId="2" borderId="3" xfId="0" applyFill="1" applyBorder="1"/>
    <xf numFmtId="0" fontId="0" fillId="3" borderId="3" xfId="0" applyFill="1" applyBorder="1"/>
    <xf numFmtId="0" fontId="0" fillId="8" borderId="1" xfId="0" applyFill="1" applyBorder="1"/>
    <xf numFmtId="0" fontId="0" fillId="8" borderId="3" xfId="0" applyFill="1" applyBorder="1"/>
    <xf numFmtId="0" fontId="0" fillId="7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1" xfId="0" applyFill="1" applyBorder="1"/>
    <xf numFmtId="0" fontId="0" fillId="8" borderId="11" xfId="0" applyFill="1" applyBorder="1"/>
    <xf numFmtId="0" fontId="0" fillId="5" borderId="11" xfId="0" applyFill="1" applyBorder="1"/>
    <xf numFmtId="0" fontId="0" fillId="8" borderId="6" xfId="0" applyFill="1" applyBorder="1"/>
    <xf numFmtId="0" fontId="0" fillId="0" borderId="1" xfId="0" applyBorder="1" applyAlignment="1">
      <alignment horizontal="center"/>
    </xf>
    <xf numFmtId="0" fontId="0" fillId="0" borderId="3" xfId="0" applyFill="1" applyBorder="1"/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3" borderId="11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right"/>
    </xf>
    <xf numFmtId="0" fontId="0" fillId="0" borderId="0" xfId="0" applyFill="1" applyAlignme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EE35-592C-476C-91B1-8962065B3EE7}">
  <dimension ref="C4:AH328"/>
  <sheetViews>
    <sheetView tabSelected="1" workbookViewId="0">
      <selection activeCell="F30" sqref="F30"/>
    </sheetView>
  </sheetViews>
  <sheetFormatPr defaultRowHeight="15" x14ac:dyDescent="0.25"/>
  <cols>
    <col min="4" max="4" width="27.28515625" bestFit="1" customWidth="1"/>
    <col min="6" max="6" width="40.42578125" bestFit="1" customWidth="1"/>
    <col min="12" max="12" width="27.28515625" bestFit="1" customWidth="1"/>
    <col min="14" max="14" width="40.42578125" bestFit="1" customWidth="1"/>
    <col min="20" max="20" width="9.140625" customWidth="1"/>
    <col min="21" max="21" width="28" customWidth="1"/>
    <col min="22" max="22" width="9.7109375" customWidth="1"/>
    <col min="23" max="23" width="7.28515625" customWidth="1"/>
    <col min="29" max="29" width="20.85546875" bestFit="1" customWidth="1"/>
    <col min="31" max="31" width="11.85546875" bestFit="1" customWidth="1"/>
  </cols>
  <sheetData>
    <row r="4" spans="4:21" x14ac:dyDescent="0.25">
      <c r="D4" s="60" t="s">
        <v>0</v>
      </c>
      <c r="E4" s="1">
        <v>1</v>
      </c>
      <c r="F4" s="2" t="s">
        <v>1</v>
      </c>
      <c r="G4" s="2">
        <v>-11.25</v>
      </c>
      <c r="H4" s="2">
        <v>-62.64</v>
      </c>
      <c r="I4" s="2">
        <v>1</v>
      </c>
      <c r="J4" s="20">
        <v>1</v>
      </c>
      <c r="M4" s="1">
        <v>1</v>
      </c>
      <c r="N4" s="2" t="s">
        <v>1</v>
      </c>
      <c r="O4" s="2">
        <v>-11.25</v>
      </c>
      <c r="P4" s="2">
        <v>-62.64</v>
      </c>
      <c r="Q4" s="2">
        <v>1</v>
      </c>
      <c r="R4" s="20">
        <v>1</v>
      </c>
      <c r="T4" s="44"/>
      <c r="U4" s="44"/>
    </row>
    <row r="5" spans="4:21" x14ac:dyDescent="0.25">
      <c r="D5" s="60"/>
      <c r="E5" s="1">
        <v>2</v>
      </c>
      <c r="F5" s="2" t="s">
        <v>2</v>
      </c>
      <c r="G5" s="2">
        <v>-8.92</v>
      </c>
      <c r="H5" s="2">
        <v>-70.22</v>
      </c>
      <c r="I5" s="2">
        <v>2</v>
      </c>
      <c r="J5" s="20">
        <v>2</v>
      </c>
      <c r="M5" s="1">
        <v>2</v>
      </c>
      <c r="N5" s="2" t="s">
        <v>2</v>
      </c>
      <c r="O5" s="2">
        <v>-8.92</v>
      </c>
      <c r="P5" s="2">
        <v>-70.22</v>
      </c>
      <c r="Q5" s="2">
        <v>2</v>
      </c>
      <c r="R5" s="20">
        <v>2</v>
      </c>
      <c r="T5" s="44"/>
      <c r="U5" s="44"/>
    </row>
    <row r="6" spans="4:21" x14ac:dyDescent="0.25">
      <c r="D6" s="60"/>
      <c r="E6" s="1">
        <v>3</v>
      </c>
      <c r="F6" s="2" t="s">
        <v>3</v>
      </c>
      <c r="G6" s="2">
        <v>-3.78</v>
      </c>
      <c r="H6" s="2">
        <v>-64.400000000000006</v>
      </c>
      <c r="I6" s="2">
        <v>3</v>
      </c>
      <c r="J6" s="20">
        <v>3</v>
      </c>
      <c r="M6" s="1">
        <v>3</v>
      </c>
      <c r="N6" s="2" t="s">
        <v>3</v>
      </c>
      <c r="O6" s="2">
        <v>-3.78</v>
      </c>
      <c r="P6" s="2">
        <v>-64.400000000000006</v>
      </c>
      <c r="Q6" s="2">
        <v>3</v>
      </c>
      <c r="R6" s="20">
        <v>3</v>
      </c>
      <c r="T6" s="44"/>
      <c r="U6" s="44"/>
    </row>
    <row r="7" spans="4:21" x14ac:dyDescent="0.25">
      <c r="D7" s="60"/>
      <c r="E7" s="1">
        <v>4</v>
      </c>
      <c r="F7" s="2" t="s">
        <v>4</v>
      </c>
      <c r="G7" s="2">
        <v>1.35</v>
      </c>
      <c r="H7" s="2">
        <v>-61.24</v>
      </c>
      <c r="I7" s="2">
        <v>4</v>
      </c>
      <c r="J7" s="20">
        <v>4</v>
      </c>
      <c r="M7" s="1">
        <v>4</v>
      </c>
      <c r="N7" s="2" t="s">
        <v>4</v>
      </c>
      <c r="O7" s="2">
        <v>1.35</v>
      </c>
      <c r="P7" s="2">
        <v>-61.24</v>
      </c>
      <c r="Q7" s="2">
        <v>4</v>
      </c>
      <c r="R7" s="20">
        <v>4</v>
      </c>
      <c r="T7" s="44"/>
      <c r="U7" s="44"/>
    </row>
    <row r="8" spans="4:21" x14ac:dyDescent="0.25">
      <c r="D8" s="60"/>
      <c r="E8" s="1">
        <v>5</v>
      </c>
      <c r="F8" s="2" t="s">
        <v>5</v>
      </c>
      <c r="G8" s="2">
        <v>-4.74</v>
      </c>
      <c r="H8" s="2">
        <v>-53.12</v>
      </c>
      <c r="I8" s="2">
        <v>5</v>
      </c>
      <c r="J8" s="20">
        <v>5</v>
      </c>
      <c r="M8" s="1">
        <v>5</v>
      </c>
      <c r="N8" s="2" t="s">
        <v>5</v>
      </c>
      <c r="O8" s="2">
        <v>-4.74</v>
      </c>
      <c r="P8" s="2">
        <v>-53.12</v>
      </c>
      <c r="Q8" s="2">
        <v>5</v>
      </c>
      <c r="R8" s="20">
        <v>5</v>
      </c>
      <c r="T8" s="44"/>
      <c r="U8" s="44"/>
    </row>
    <row r="9" spans="4:21" x14ac:dyDescent="0.25">
      <c r="D9" s="60"/>
      <c r="E9" s="1">
        <v>6</v>
      </c>
      <c r="F9" s="2" t="s">
        <v>6</v>
      </c>
      <c r="G9" s="2">
        <v>-10.28</v>
      </c>
      <c r="H9" s="2">
        <v>-48.14</v>
      </c>
      <c r="I9" s="2">
        <v>6</v>
      </c>
      <c r="J9" s="20">
        <v>6</v>
      </c>
      <c r="M9" s="1">
        <v>6</v>
      </c>
      <c r="N9" s="2" t="s">
        <v>6</v>
      </c>
      <c r="O9" s="2">
        <v>-10.28</v>
      </c>
      <c r="P9" s="2">
        <v>-48.14</v>
      </c>
      <c r="Q9" s="2">
        <v>6</v>
      </c>
      <c r="R9" s="20">
        <v>6</v>
      </c>
      <c r="T9" s="44"/>
      <c r="U9" s="44"/>
    </row>
    <row r="10" spans="4:21" x14ac:dyDescent="0.25">
      <c r="D10" s="60"/>
      <c r="E10" s="1">
        <v>7</v>
      </c>
      <c r="F10" s="2" t="s">
        <v>7</v>
      </c>
      <c r="G10" s="2">
        <v>-5.26</v>
      </c>
      <c r="H10" s="2">
        <v>-45.26</v>
      </c>
      <c r="I10" s="2">
        <v>7</v>
      </c>
      <c r="J10" s="20">
        <v>7</v>
      </c>
      <c r="M10" s="1">
        <v>7</v>
      </c>
      <c r="N10" s="2" t="s">
        <v>7</v>
      </c>
      <c r="O10" s="2">
        <v>-5.26</v>
      </c>
      <c r="P10" s="2">
        <v>-45.26</v>
      </c>
      <c r="Q10" s="2">
        <v>7</v>
      </c>
      <c r="R10" s="20">
        <v>7</v>
      </c>
      <c r="T10" s="44"/>
      <c r="U10" s="44"/>
    </row>
    <row r="11" spans="4:21" x14ac:dyDescent="0.25">
      <c r="D11" s="60"/>
      <c r="E11" s="1">
        <v>8</v>
      </c>
      <c r="F11" s="2" t="s">
        <v>8</v>
      </c>
      <c r="G11" s="2">
        <v>-7.84</v>
      </c>
      <c r="H11" s="2">
        <v>-42.64</v>
      </c>
      <c r="I11" s="2">
        <v>8</v>
      </c>
      <c r="J11" s="20">
        <v>8</v>
      </c>
      <c r="M11" s="1">
        <v>8</v>
      </c>
      <c r="N11" s="2" t="s">
        <v>8</v>
      </c>
      <c r="O11" s="2">
        <v>-7.84</v>
      </c>
      <c r="P11" s="2">
        <v>-42.64</v>
      </c>
      <c r="Q11" s="2">
        <v>8</v>
      </c>
      <c r="R11" s="20">
        <v>8</v>
      </c>
      <c r="T11" s="44"/>
      <c r="U11" s="44"/>
    </row>
    <row r="12" spans="4:21" x14ac:dyDescent="0.25">
      <c r="D12" s="60"/>
      <c r="E12" s="1">
        <v>9</v>
      </c>
      <c r="F12" s="2" t="s">
        <v>9</v>
      </c>
      <c r="G12" s="2">
        <v>-5.22</v>
      </c>
      <c r="H12" s="2">
        <v>-39.43</v>
      </c>
      <c r="I12" s="2">
        <v>9</v>
      </c>
      <c r="J12" s="20">
        <v>9</v>
      </c>
      <c r="M12" s="1">
        <v>9</v>
      </c>
      <c r="N12" s="2" t="s">
        <v>9</v>
      </c>
      <c r="O12" s="2">
        <v>-5.22</v>
      </c>
      <c r="P12" s="2">
        <v>-39.43</v>
      </c>
      <c r="Q12" s="2">
        <v>9</v>
      </c>
      <c r="R12" s="20">
        <v>9</v>
      </c>
      <c r="T12" s="44"/>
      <c r="U12" s="44"/>
    </row>
    <row r="13" spans="4:21" x14ac:dyDescent="0.25">
      <c r="D13" s="60"/>
      <c r="E13" s="1">
        <v>10</v>
      </c>
      <c r="F13" s="2" t="s">
        <v>10</v>
      </c>
      <c r="G13" s="2">
        <v>-5.8</v>
      </c>
      <c r="H13" s="2">
        <v>-36.409999999999997</v>
      </c>
      <c r="I13" s="2">
        <v>10</v>
      </c>
      <c r="J13" s="20">
        <v>10</v>
      </c>
      <c r="M13" s="1">
        <v>10</v>
      </c>
      <c r="N13" s="2" t="s">
        <v>10</v>
      </c>
      <c r="O13" s="2">
        <v>-5.8</v>
      </c>
      <c r="P13" s="2">
        <v>-36.409999999999997</v>
      </c>
      <c r="Q13" s="2">
        <v>10</v>
      </c>
      <c r="R13" s="20">
        <v>10</v>
      </c>
      <c r="T13" s="44"/>
      <c r="U13" s="44"/>
    </row>
    <row r="14" spans="4:21" x14ac:dyDescent="0.25">
      <c r="D14" s="60"/>
      <c r="E14" s="1">
        <v>11</v>
      </c>
      <c r="F14" s="2" t="s">
        <v>11</v>
      </c>
      <c r="G14" s="2">
        <v>-7.19</v>
      </c>
      <c r="H14" s="2">
        <v>-36.619999999999997</v>
      </c>
      <c r="I14" s="2">
        <v>11</v>
      </c>
      <c r="J14" s="20">
        <v>11</v>
      </c>
      <c r="M14" s="1">
        <v>11</v>
      </c>
      <c r="N14" s="2" t="s">
        <v>11</v>
      </c>
      <c r="O14" s="2">
        <v>-7.19</v>
      </c>
      <c r="P14" s="2">
        <v>-36.619999999999997</v>
      </c>
      <c r="Q14" s="2">
        <v>11</v>
      </c>
      <c r="R14" s="20">
        <v>11</v>
      </c>
      <c r="T14" s="44"/>
      <c r="U14" s="44"/>
    </row>
    <row r="15" spans="4:21" x14ac:dyDescent="0.25">
      <c r="D15" s="60"/>
      <c r="E15" s="1">
        <v>12</v>
      </c>
      <c r="F15" s="2" t="s">
        <v>12</v>
      </c>
      <c r="G15" s="2">
        <v>-8.56</v>
      </c>
      <c r="H15" s="2">
        <v>-37.869999999999997</v>
      </c>
      <c r="I15" s="2">
        <v>12</v>
      </c>
      <c r="J15" s="20">
        <v>12</v>
      </c>
      <c r="M15" s="1">
        <v>12</v>
      </c>
      <c r="N15" s="2" t="s">
        <v>12</v>
      </c>
      <c r="O15" s="2">
        <v>-8.56</v>
      </c>
      <c r="P15" s="2">
        <v>-37.869999999999997</v>
      </c>
      <c r="Q15" s="2">
        <v>12</v>
      </c>
      <c r="R15" s="20">
        <v>12</v>
      </c>
      <c r="T15" s="44"/>
      <c r="U15" s="44"/>
    </row>
    <row r="16" spans="4:21" x14ac:dyDescent="0.25">
      <c r="D16" s="60"/>
      <c r="E16" s="1">
        <v>13</v>
      </c>
      <c r="F16" s="2" t="s">
        <v>13</v>
      </c>
      <c r="G16" s="2">
        <v>-9.73</v>
      </c>
      <c r="H16" s="2">
        <v>-36.53</v>
      </c>
      <c r="I16" s="2">
        <v>13</v>
      </c>
      <c r="J16" s="20">
        <v>13</v>
      </c>
      <c r="M16" s="1">
        <v>13</v>
      </c>
      <c r="N16" s="2" t="s">
        <v>13</v>
      </c>
      <c r="O16" s="2">
        <v>-9.73</v>
      </c>
      <c r="P16" s="2">
        <v>-36.53</v>
      </c>
      <c r="Q16" s="2">
        <v>13</v>
      </c>
      <c r="R16" s="20">
        <v>13</v>
      </c>
      <c r="T16" s="44"/>
      <c r="U16" s="44"/>
    </row>
    <row r="17" spans="4:21" x14ac:dyDescent="0.25">
      <c r="D17" s="60"/>
      <c r="E17" s="1">
        <v>14</v>
      </c>
      <c r="F17" s="2" t="s">
        <v>14</v>
      </c>
      <c r="G17" s="2">
        <v>-10.55</v>
      </c>
      <c r="H17" s="2">
        <v>-37.39</v>
      </c>
      <c r="I17" s="2">
        <v>14</v>
      </c>
      <c r="J17" s="20">
        <v>14</v>
      </c>
      <c r="M17" s="1">
        <v>14</v>
      </c>
      <c r="N17" s="2" t="s">
        <v>14</v>
      </c>
      <c r="O17" s="2">
        <v>-10.55</v>
      </c>
      <c r="P17" s="2">
        <v>-37.39</v>
      </c>
      <c r="Q17" s="2">
        <v>14</v>
      </c>
      <c r="R17" s="20">
        <v>14</v>
      </c>
      <c r="T17" s="44"/>
      <c r="U17" s="44"/>
    </row>
    <row r="18" spans="4:21" x14ac:dyDescent="0.25">
      <c r="D18" s="60"/>
      <c r="E18" s="1">
        <v>15</v>
      </c>
      <c r="F18" s="2" t="s">
        <v>15</v>
      </c>
      <c r="G18" s="2">
        <v>-12.65</v>
      </c>
      <c r="H18" s="2">
        <v>-41.68</v>
      </c>
      <c r="I18" s="2">
        <v>15</v>
      </c>
      <c r="J18" s="20">
        <v>15</v>
      </c>
      <c r="M18" s="1">
        <v>15</v>
      </c>
      <c r="N18" s="2" t="s">
        <v>15</v>
      </c>
      <c r="O18" s="2">
        <v>-12.65</v>
      </c>
      <c r="P18" s="2">
        <v>-41.68</v>
      </c>
      <c r="Q18" s="2">
        <v>15</v>
      </c>
      <c r="R18" s="20">
        <v>15</v>
      </c>
      <c r="T18" s="44"/>
      <c r="U18" s="44"/>
    </row>
    <row r="19" spans="4:21" x14ac:dyDescent="0.25">
      <c r="D19" s="60"/>
      <c r="E19" s="1">
        <v>16</v>
      </c>
      <c r="F19" s="2" t="s">
        <v>16</v>
      </c>
      <c r="G19" s="2">
        <v>-18.78</v>
      </c>
      <c r="H19" s="2">
        <v>-44.54</v>
      </c>
      <c r="I19" s="2">
        <v>16</v>
      </c>
      <c r="J19" s="20">
        <v>16</v>
      </c>
      <c r="M19" s="1">
        <v>16</v>
      </c>
      <c r="N19" s="2" t="s">
        <v>16</v>
      </c>
      <c r="O19" s="2">
        <v>-18.78</v>
      </c>
      <c r="P19" s="2">
        <v>-44.54</v>
      </c>
      <c r="Q19" s="2">
        <v>16</v>
      </c>
      <c r="R19" s="20">
        <v>16</v>
      </c>
      <c r="T19" s="44"/>
      <c r="U19" s="44"/>
    </row>
    <row r="20" spans="4:21" x14ac:dyDescent="0.25">
      <c r="D20" s="60"/>
      <c r="E20" s="1">
        <v>17</v>
      </c>
      <c r="F20" s="2" t="s">
        <v>17</v>
      </c>
      <c r="G20" s="2">
        <v>-19.68</v>
      </c>
      <c r="H20" s="2">
        <v>-40.619999999999997</v>
      </c>
      <c r="I20" s="2">
        <v>17</v>
      </c>
      <c r="J20" s="20">
        <v>17</v>
      </c>
      <c r="M20" s="1">
        <v>17</v>
      </c>
      <c r="N20" s="2" t="s">
        <v>17</v>
      </c>
      <c r="O20" s="2">
        <v>-19.68</v>
      </c>
      <c r="P20" s="2">
        <v>-40.619999999999997</v>
      </c>
      <c r="Q20" s="2">
        <v>17</v>
      </c>
      <c r="R20" s="20">
        <v>17</v>
      </c>
      <c r="T20" s="44"/>
      <c r="U20" s="44"/>
    </row>
    <row r="21" spans="4:21" x14ac:dyDescent="0.25">
      <c r="D21" s="60"/>
      <c r="E21" s="1">
        <v>18</v>
      </c>
      <c r="F21" s="2" t="s">
        <v>18</v>
      </c>
      <c r="G21" s="2">
        <v>-22.48</v>
      </c>
      <c r="H21" s="2">
        <v>-43.52</v>
      </c>
      <c r="I21" s="2">
        <v>18</v>
      </c>
      <c r="J21" s="20">
        <v>18</v>
      </c>
      <c r="M21" s="1">
        <v>18</v>
      </c>
      <c r="N21" s="2" t="s">
        <v>18</v>
      </c>
      <c r="O21" s="2">
        <v>-22.48</v>
      </c>
      <c r="P21" s="2">
        <v>-43.52</v>
      </c>
      <c r="Q21" s="2">
        <v>18</v>
      </c>
      <c r="R21" s="20">
        <v>18</v>
      </c>
      <c r="T21" s="44"/>
      <c r="U21" s="44"/>
    </row>
    <row r="22" spans="4:21" x14ac:dyDescent="0.25">
      <c r="D22" s="60"/>
      <c r="E22" s="1">
        <v>19</v>
      </c>
      <c r="F22" s="2" t="s">
        <v>19</v>
      </c>
      <c r="G22" s="2">
        <v>-21.97</v>
      </c>
      <c r="H22" s="2">
        <v>-48.88</v>
      </c>
      <c r="I22" s="2">
        <v>19</v>
      </c>
      <c r="J22" s="20">
        <v>19</v>
      </c>
      <c r="M22" s="1">
        <v>19</v>
      </c>
      <c r="N22" s="2" t="s">
        <v>19</v>
      </c>
      <c r="O22" s="2">
        <v>-21.97</v>
      </c>
      <c r="P22" s="2">
        <v>-48.88</v>
      </c>
      <c r="Q22" s="2">
        <v>19</v>
      </c>
      <c r="R22" s="20">
        <v>19</v>
      </c>
      <c r="T22" s="44"/>
      <c r="U22" s="44"/>
    </row>
    <row r="23" spans="4:21" x14ac:dyDescent="0.25">
      <c r="D23" s="60"/>
      <c r="E23" s="1">
        <v>20</v>
      </c>
      <c r="F23" s="2" t="s">
        <v>20</v>
      </c>
      <c r="G23" s="2">
        <v>-23.25</v>
      </c>
      <c r="H23" s="2">
        <v>-53.1</v>
      </c>
      <c r="I23" s="2">
        <v>20</v>
      </c>
      <c r="J23" s="20">
        <v>20</v>
      </c>
      <c r="M23" s="1">
        <v>20</v>
      </c>
      <c r="N23" s="2" t="s">
        <v>20</v>
      </c>
      <c r="O23" s="2">
        <v>-23.25</v>
      </c>
      <c r="P23" s="2">
        <v>-53.1</v>
      </c>
      <c r="Q23" s="2">
        <v>20</v>
      </c>
      <c r="R23" s="20">
        <v>20</v>
      </c>
      <c r="T23" s="44"/>
      <c r="U23" s="44"/>
    </row>
    <row r="24" spans="4:21" x14ac:dyDescent="0.25">
      <c r="D24" s="60"/>
      <c r="E24" s="1">
        <v>21</v>
      </c>
      <c r="F24" s="2" t="s">
        <v>21</v>
      </c>
      <c r="G24" s="2">
        <v>-25.21</v>
      </c>
      <c r="H24" s="2">
        <v>-53.45</v>
      </c>
      <c r="I24" s="2">
        <v>20</v>
      </c>
      <c r="J24" s="20">
        <v>21</v>
      </c>
      <c r="M24" s="1">
        <v>21</v>
      </c>
      <c r="N24" s="2" t="s">
        <v>21</v>
      </c>
      <c r="O24" s="2">
        <v>-25.21</v>
      </c>
      <c r="P24" s="2">
        <v>-53.45</v>
      </c>
      <c r="Q24" s="2">
        <v>20</v>
      </c>
      <c r="R24" s="20">
        <v>21</v>
      </c>
      <c r="T24" s="44"/>
      <c r="U24" s="44"/>
    </row>
    <row r="25" spans="4:21" x14ac:dyDescent="0.25">
      <c r="D25" s="60"/>
      <c r="E25" s="1">
        <v>22</v>
      </c>
      <c r="F25" s="2" t="s">
        <v>22</v>
      </c>
      <c r="G25" s="2">
        <v>-24.16</v>
      </c>
      <c r="H25" s="2">
        <v>-50.4</v>
      </c>
      <c r="I25" s="2">
        <v>20</v>
      </c>
      <c r="J25" s="20">
        <v>22</v>
      </c>
      <c r="M25" s="1">
        <v>22</v>
      </c>
      <c r="N25" s="2" t="s">
        <v>22</v>
      </c>
      <c r="O25" s="2">
        <v>-24.16</v>
      </c>
      <c r="P25" s="2">
        <v>-50.4</v>
      </c>
      <c r="Q25" s="2">
        <v>20</v>
      </c>
      <c r="R25" s="20">
        <v>22</v>
      </c>
      <c r="T25" s="44"/>
      <c r="U25" s="44"/>
    </row>
    <row r="26" spans="4:21" x14ac:dyDescent="0.25">
      <c r="D26" s="60"/>
      <c r="E26" s="1">
        <v>23</v>
      </c>
      <c r="F26" s="2" t="s">
        <v>23</v>
      </c>
      <c r="G26" s="2">
        <v>-25.33</v>
      </c>
      <c r="H26" s="2">
        <v>-49.89</v>
      </c>
      <c r="I26" s="2">
        <v>20</v>
      </c>
      <c r="J26" s="20">
        <v>23</v>
      </c>
      <c r="M26" s="1">
        <v>23</v>
      </c>
      <c r="N26" s="2" t="s">
        <v>23</v>
      </c>
      <c r="O26" s="2">
        <v>-25.33</v>
      </c>
      <c r="P26" s="2">
        <v>-49.89</v>
      </c>
      <c r="Q26" s="2">
        <v>20</v>
      </c>
      <c r="R26" s="20">
        <v>23</v>
      </c>
      <c r="T26" s="44"/>
      <c r="U26" s="44"/>
    </row>
    <row r="27" spans="4:21" x14ac:dyDescent="0.25">
      <c r="D27" s="60"/>
      <c r="E27" s="1">
        <v>24</v>
      </c>
      <c r="F27" s="2" t="s">
        <v>24</v>
      </c>
      <c r="G27" s="2">
        <v>-26.14</v>
      </c>
      <c r="H27" s="2">
        <v>-51.5</v>
      </c>
      <c r="I27" s="2">
        <v>20</v>
      </c>
      <c r="J27" s="20">
        <v>24</v>
      </c>
      <c r="M27" s="1">
        <v>24</v>
      </c>
      <c r="N27" s="2" t="s">
        <v>24</v>
      </c>
      <c r="O27" s="2">
        <v>-26.14</v>
      </c>
      <c r="P27" s="2">
        <v>-51.5</v>
      </c>
      <c r="Q27" s="2">
        <v>20</v>
      </c>
      <c r="R27" s="20">
        <v>24</v>
      </c>
      <c r="T27" s="44"/>
      <c r="U27" s="44"/>
    </row>
    <row r="28" spans="4:21" x14ac:dyDescent="0.25">
      <c r="D28" s="60"/>
      <c r="E28" s="1">
        <v>25</v>
      </c>
      <c r="F28" s="2" t="s">
        <v>25</v>
      </c>
      <c r="G28" s="2">
        <v>-27.05</v>
      </c>
      <c r="H28" s="2">
        <v>-50.08</v>
      </c>
      <c r="I28" s="2">
        <v>21</v>
      </c>
      <c r="J28" s="20">
        <v>25</v>
      </c>
      <c r="M28" s="1">
        <v>25</v>
      </c>
      <c r="N28" s="2" t="s">
        <v>25</v>
      </c>
      <c r="O28" s="2">
        <v>-27.05</v>
      </c>
      <c r="P28" s="2">
        <v>-50.08</v>
      </c>
      <c r="Q28" s="2">
        <v>21</v>
      </c>
      <c r="R28" s="20">
        <v>25</v>
      </c>
      <c r="T28" s="44"/>
      <c r="U28" s="44"/>
    </row>
    <row r="29" spans="4:21" x14ac:dyDescent="0.25">
      <c r="D29" s="60"/>
      <c r="E29" s="1">
        <v>26</v>
      </c>
      <c r="F29" s="2" t="s">
        <v>26</v>
      </c>
      <c r="G29" s="2">
        <v>-29.5</v>
      </c>
      <c r="H29" s="2">
        <v>-53.3</v>
      </c>
      <c r="I29" s="2">
        <v>22</v>
      </c>
      <c r="J29" s="20">
        <v>26</v>
      </c>
      <c r="M29" s="1">
        <v>26</v>
      </c>
      <c r="N29" s="2" t="s">
        <v>26</v>
      </c>
      <c r="O29" s="2">
        <v>-29.5</v>
      </c>
      <c r="P29" s="2">
        <v>-53.3</v>
      </c>
      <c r="Q29" s="2">
        <v>22</v>
      </c>
      <c r="R29" s="20">
        <v>26</v>
      </c>
      <c r="T29" s="44"/>
      <c r="U29" s="44"/>
    </row>
    <row r="30" spans="4:21" x14ac:dyDescent="0.25">
      <c r="D30" s="60"/>
      <c r="E30" s="1">
        <v>27</v>
      </c>
      <c r="F30" s="2" t="s">
        <v>27</v>
      </c>
      <c r="G30" s="2">
        <v>-10.36</v>
      </c>
      <c r="H30" s="2">
        <v>-58.94</v>
      </c>
      <c r="I30" s="2">
        <v>23</v>
      </c>
      <c r="J30" s="20">
        <v>27</v>
      </c>
      <c r="M30" s="1">
        <v>27</v>
      </c>
      <c r="N30" s="2" t="s">
        <v>27</v>
      </c>
      <c r="O30" s="2">
        <v>-10.36</v>
      </c>
      <c r="P30" s="2">
        <v>-58.94</v>
      </c>
      <c r="Q30" s="2">
        <v>23</v>
      </c>
      <c r="R30" s="20">
        <v>27</v>
      </c>
      <c r="T30" s="44"/>
      <c r="U30" s="44"/>
    </row>
    <row r="31" spans="4:21" x14ac:dyDescent="0.25">
      <c r="D31" s="60"/>
      <c r="E31" s="1">
        <v>28</v>
      </c>
      <c r="F31" s="2" t="s">
        <v>28</v>
      </c>
      <c r="G31" s="2">
        <v>-11.03</v>
      </c>
      <c r="H31" s="2">
        <v>-52.48</v>
      </c>
      <c r="I31" s="2">
        <v>23</v>
      </c>
      <c r="J31" s="20">
        <v>28</v>
      </c>
      <c r="M31" s="1">
        <v>28</v>
      </c>
      <c r="N31" s="2" t="s">
        <v>28</v>
      </c>
      <c r="O31" s="2">
        <v>-11.03</v>
      </c>
      <c r="P31" s="2">
        <v>-52.48</v>
      </c>
      <c r="Q31" s="2">
        <v>23</v>
      </c>
      <c r="R31" s="20">
        <v>28</v>
      </c>
      <c r="T31" s="44"/>
      <c r="U31" s="44"/>
    </row>
    <row r="32" spans="4:21" x14ac:dyDescent="0.25">
      <c r="D32" s="60"/>
      <c r="E32" s="1">
        <v>29</v>
      </c>
      <c r="F32" s="2" t="s">
        <v>29</v>
      </c>
      <c r="G32" s="2">
        <v>-13.61</v>
      </c>
      <c r="H32" s="2">
        <v>-58.54</v>
      </c>
      <c r="I32" s="2">
        <v>23</v>
      </c>
      <c r="J32" s="20">
        <v>29</v>
      </c>
      <c r="M32" s="1">
        <v>29</v>
      </c>
      <c r="N32" s="2" t="s">
        <v>29</v>
      </c>
      <c r="O32" s="2">
        <v>-13.61</v>
      </c>
      <c r="P32" s="2">
        <v>-58.54</v>
      </c>
      <c r="Q32" s="2">
        <v>23</v>
      </c>
      <c r="R32" s="20">
        <v>29</v>
      </c>
      <c r="T32" s="44"/>
      <c r="U32" s="44"/>
    </row>
    <row r="33" spans="4:25" x14ac:dyDescent="0.25">
      <c r="D33" s="60"/>
      <c r="E33" s="1">
        <v>30</v>
      </c>
      <c r="F33" s="2" t="s">
        <v>30</v>
      </c>
      <c r="G33" s="2">
        <v>-13.69</v>
      </c>
      <c r="H33" s="2">
        <v>-53.49</v>
      </c>
      <c r="I33" s="2">
        <v>23</v>
      </c>
      <c r="J33" s="20">
        <v>30</v>
      </c>
      <c r="M33" s="1">
        <v>30</v>
      </c>
      <c r="N33" s="2" t="s">
        <v>30</v>
      </c>
      <c r="O33" s="2">
        <v>-13.69</v>
      </c>
      <c r="P33" s="2">
        <v>-53.49</v>
      </c>
      <c r="Q33" s="2">
        <v>23</v>
      </c>
      <c r="R33" s="20">
        <v>30</v>
      </c>
      <c r="T33" s="44"/>
      <c r="U33" s="44"/>
    </row>
    <row r="34" spans="4:25" x14ac:dyDescent="0.25">
      <c r="D34" s="60"/>
      <c r="E34" s="1">
        <v>31</v>
      </c>
      <c r="F34" s="2" t="s">
        <v>31</v>
      </c>
      <c r="G34" s="2">
        <v>-16.489999999999998</v>
      </c>
      <c r="H34" s="2">
        <v>-55.42</v>
      </c>
      <c r="I34" s="2">
        <v>23</v>
      </c>
      <c r="J34" s="20">
        <v>31</v>
      </c>
      <c r="M34" s="1">
        <v>31</v>
      </c>
      <c r="N34" s="2" t="s">
        <v>31</v>
      </c>
      <c r="O34" s="2">
        <v>-16.489999999999998</v>
      </c>
      <c r="P34" s="2">
        <v>-55.42</v>
      </c>
      <c r="Q34" s="2">
        <v>23</v>
      </c>
      <c r="R34" s="20">
        <v>31</v>
      </c>
      <c r="T34" s="44"/>
      <c r="U34" s="44"/>
    </row>
    <row r="35" spans="4:25" x14ac:dyDescent="0.25">
      <c r="D35" s="60"/>
      <c r="E35" s="1">
        <v>32</v>
      </c>
      <c r="F35" s="2" t="s">
        <v>32</v>
      </c>
      <c r="G35" s="2">
        <v>-20.82</v>
      </c>
      <c r="H35" s="2">
        <v>-54.51</v>
      </c>
      <c r="I35" s="2">
        <v>24</v>
      </c>
      <c r="J35" s="20">
        <v>32</v>
      </c>
      <c r="M35" s="1">
        <v>32</v>
      </c>
      <c r="N35" s="2" t="s">
        <v>32</v>
      </c>
      <c r="O35" s="2">
        <v>-20.82</v>
      </c>
      <c r="P35" s="2">
        <v>-54.51</v>
      </c>
      <c r="Q35" s="2">
        <v>24</v>
      </c>
      <c r="R35" s="20">
        <v>32</v>
      </c>
      <c r="T35" s="44"/>
      <c r="U35" s="44"/>
    </row>
    <row r="36" spans="4:25" x14ac:dyDescent="0.25">
      <c r="D36" s="60"/>
      <c r="E36" s="1">
        <v>33</v>
      </c>
      <c r="F36" s="2" t="s">
        <v>33</v>
      </c>
      <c r="G36" s="2">
        <v>-16.059999999999999</v>
      </c>
      <c r="H36" s="2">
        <v>-49.48</v>
      </c>
      <c r="I36" s="2">
        <v>25</v>
      </c>
      <c r="J36" s="20">
        <v>33</v>
      </c>
      <c r="M36" s="1">
        <v>33</v>
      </c>
      <c r="N36" s="2" t="s">
        <v>33</v>
      </c>
      <c r="O36" s="2">
        <v>-16.059999999999999</v>
      </c>
      <c r="P36" s="2">
        <v>-49.48</v>
      </c>
      <c r="Q36" s="2">
        <v>25</v>
      </c>
      <c r="R36" s="20">
        <v>33</v>
      </c>
      <c r="T36" s="44"/>
      <c r="U36" s="44"/>
    </row>
    <row r="37" spans="4:25" x14ac:dyDescent="0.25">
      <c r="D37" s="60"/>
      <c r="E37" s="1">
        <v>34</v>
      </c>
      <c r="F37" s="2" t="s">
        <v>34</v>
      </c>
      <c r="G37" s="2">
        <v>-15.78</v>
      </c>
      <c r="H37" s="2">
        <v>-47.74</v>
      </c>
      <c r="I37" s="2">
        <v>26</v>
      </c>
      <c r="J37" s="20">
        <v>34</v>
      </c>
      <c r="M37" s="1">
        <v>34</v>
      </c>
      <c r="N37" s="2" t="s">
        <v>34</v>
      </c>
      <c r="O37" s="2">
        <v>-15.78</v>
      </c>
      <c r="P37" s="2">
        <v>-47.74</v>
      </c>
      <c r="Q37" s="2">
        <v>26</v>
      </c>
      <c r="R37" s="20">
        <v>34</v>
      </c>
      <c r="T37" s="44"/>
      <c r="U37" s="44"/>
    </row>
    <row r="38" spans="4:25" x14ac:dyDescent="0.25">
      <c r="D38" s="61" t="s">
        <v>35</v>
      </c>
      <c r="E38" s="3">
        <v>35</v>
      </c>
      <c r="F38" s="4" t="s">
        <v>36</v>
      </c>
      <c r="G38" s="4">
        <v>-11.42</v>
      </c>
      <c r="H38" s="4">
        <v>-61.45</v>
      </c>
      <c r="I38" s="4">
        <v>1</v>
      </c>
      <c r="J38" s="21">
        <v>1</v>
      </c>
      <c r="M38" s="3">
        <v>35</v>
      </c>
      <c r="N38" s="4" t="s">
        <v>208</v>
      </c>
      <c r="O38" s="4">
        <v>-11.34</v>
      </c>
      <c r="P38" s="4">
        <v>-61.41</v>
      </c>
      <c r="Q38" s="4">
        <v>1</v>
      </c>
      <c r="R38" s="21">
        <v>1</v>
      </c>
      <c r="T38" s="3">
        <v>35</v>
      </c>
      <c r="U38" s="4" t="s">
        <v>208</v>
      </c>
      <c r="V38" s="4">
        <v>-11.42</v>
      </c>
      <c r="W38" s="4">
        <v>-61.45</v>
      </c>
      <c r="X38" s="4">
        <v>1</v>
      </c>
      <c r="Y38" s="21">
        <v>1</v>
      </c>
    </row>
    <row r="39" spans="4:25" x14ac:dyDescent="0.25">
      <c r="D39" s="61"/>
      <c r="E39" s="3">
        <v>36</v>
      </c>
      <c r="F39" s="4" t="s">
        <v>37</v>
      </c>
      <c r="G39" s="4">
        <v>-8.67</v>
      </c>
      <c r="H39" s="4">
        <v>-63.84</v>
      </c>
      <c r="I39" s="4">
        <v>1</v>
      </c>
      <c r="J39" s="21">
        <v>2</v>
      </c>
      <c r="M39" s="3">
        <v>36</v>
      </c>
      <c r="N39" s="4" t="s">
        <v>123</v>
      </c>
      <c r="O39" s="4">
        <v>-8.64</v>
      </c>
      <c r="P39" s="4">
        <v>-64.05</v>
      </c>
      <c r="Q39" s="4">
        <v>1</v>
      </c>
      <c r="R39" s="21">
        <v>2</v>
      </c>
      <c r="T39" s="3">
        <v>36</v>
      </c>
      <c r="U39" s="4" t="s">
        <v>123</v>
      </c>
      <c r="V39" s="4">
        <v>-8.67</v>
      </c>
      <c r="W39" s="4">
        <v>-63.84</v>
      </c>
      <c r="X39" s="4">
        <v>1</v>
      </c>
      <c r="Y39" s="21">
        <v>2</v>
      </c>
    </row>
    <row r="40" spans="4:25" x14ac:dyDescent="0.25">
      <c r="D40" s="61"/>
      <c r="E40" s="3">
        <v>37</v>
      </c>
      <c r="F40" s="4" t="s">
        <v>38</v>
      </c>
      <c r="G40" s="4">
        <v>-9.9499999999999993</v>
      </c>
      <c r="H40" s="4">
        <v>-67.8</v>
      </c>
      <c r="I40" s="4">
        <v>2</v>
      </c>
      <c r="J40" s="21">
        <v>3</v>
      </c>
      <c r="M40" s="3">
        <v>37</v>
      </c>
      <c r="N40" s="4" t="s">
        <v>285</v>
      </c>
      <c r="O40" s="4">
        <v>-9.9700000000000006</v>
      </c>
      <c r="P40" s="4">
        <v>-67.8</v>
      </c>
      <c r="Q40" s="4">
        <v>2</v>
      </c>
      <c r="R40" s="21">
        <v>3</v>
      </c>
      <c r="T40" s="3">
        <v>37</v>
      </c>
      <c r="U40" s="4" t="s">
        <v>285</v>
      </c>
      <c r="V40" s="4">
        <v>-9.9499999999999993</v>
      </c>
      <c r="W40" s="4">
        <v>-67.8</v>
      </c>
      <c r="X40" s="4">
        <v>2</v>
      </c>
      <c r="Y40" s="21">
        <v>3</v>
      </c>
    </row>
    <row r="41" spans="4:25" x14ac:dyDescent="0.25">
      <c r="D41" s="61"/>
      <c r="E41" s="3">
        <v>38</v>
      </c>
      <c r="F41" s="4" t="s">
        <v>39</v>
      </c>
      <c r="G41" s="4">
        <v>-3.01</v>
      </c>
      <c r="H41" s="4">
        <v>-60.04</v>
      </c>
      <c r="I41" s="4">
        <v>3</v>
      </c>
      <c r="J41" s="21">
        <v>4</v>
      </c>
      <c r="M41" s="3">
        <v>38</v>
      </c>
      <c r="N41" s="4" t="s">
        <v>286</v>
      </c>
      <c r="O41" s="4">
        <v>-3.1</v>
      </c>
      <c r="P41" s="4">
        <v>-60.01</v>
      </c>
      <c r="Q41" s="4">
        <v>3</v>
      </c>
      <c r="R41" s="21">
        <v>4</v>
      </c>
      <c r="T41" s="3">
        <v>38</v>
      </c>
      <c r="U41" s="4" t="s">
        <v>286</v>
      </c>
      <c r="V41" s="4">
        <v>-3.01</v>
      </c>
      <c r="W41" s="4">
        <v>-60.04</v>
      </c>
      <c r="X41" s="4">
        <v>3</v>
      </c>
      <c r="Y41" s="21">
        <v>4</v>
      </c>
    </row>
    <row r="42" spans="4:25" x14ac:dyDescent="0.25">
      <c r="D42" s="61"/>
      <c r="E42" s="3">
        <v>39</v>
      </c>
      <c r="F42" s="4" t="s">
        <v>40</v>
      </c>
      <c r="G42" s="4">
        <v>-1.46</v>
      </c>
      <c r="H42" s="4">
        <v>-48.45</v>
      </c>
      <c r="I42" s="4">
        <v>4</v>
      </c>
      <c r="J42" s="21">
        <v>5</v>
      </c>
      <c r="M42" s="3">
        <v>39</v>
      </c>
      <c r="N42" s="4" t="s">
        <v>287</v>
      </c>
      <c r="O42" s="4">
        <v>2.82</v>
      </c>
      <c r="P42" s="4">
        <v>-60.66</v>
      </c>
      <c r="Q42" s="4">
        <v>4</v>
      </c>
      <c r="R42" s="21">
        <v>5</v>
      </c>
      <c r="T42" s="3">
        <v>39</v>
      </c>
      <c r="U42" s="4" t="s">
        <v>287</v>
      </c>
      <c r="V42" s="4">
        <v>-1.46</v>
      </c>
      <c r="W42" s="4">
        <v>-48.45</v>
      </c>
      <c r="X42" s="4">
        <v>4</v>
      </c>
      <c r="Y42" s="21">
        <v>5</v>
      </c>
    </row>
    <row r="43" spans="4:25" x14ac:dyDescent="0.25">
      <c r="D43" s="61"/>
      <c r="E43" s="3">
        <v>40</v>
      </c>
      <c r="F43" s="4" t="s">
        <v>41</v>
      </c>
      <c r="G43" s="4">
        <v>-1.32</v>
      </c>
      <c r="H43" s="4">
        <v>-48.37</v>
      </c>
      <c r="I43" s="4">
        <v>5</v>
      </c>
      <c r="J43" s="21">
        <v>6</v>
      </c>
      <c r="M43" s="3">
        <v>40</v>
      </c>
      <c r="N43" s="4" t="s">
        <v>288</v>
      </c>
      <c r="O43" s="4">
        <v>-1.32</v>
      </c>
      <c r="P43" s="4">
        <v>-48.37</v>
      </c>
      <c r="Q43" s="4">
        <v>5</v>
      </c>
      <c r="R43" s="21">
        <v>6</v>
      </c>
      <c r="T43" s="3">
        <v>40</v>
      </c>
      <c r="U43" s="4" t="s">
        <v>288</v>
      </c>
      <c r="V43" s="4">
        <v>-1.32</v>
      </c>
      <c r="W43" s="4">
        <v>-48.37</v>
      </c>
      <c r="X43" s="4">
        <v>5</v>
      </c>
      <c r="Y43" s="21">
        <v>6</v>
      </c>
    </row>
    <row r="44" spans="4:25" x14ac:dyDescent="0.25">
      <c r="D44" s="61"/>
      <c r="E44" s="3">
        <v>41</v>
      </c>
      <c r="F44" s="4" t="s">
        <v>42</v>
      </c>
      <c r="G44" s="4">
        <v>-11.79</v>
      </c>
      <c r="H44" s="4">
        <v>-49.52</v>
      </c>
      <c r="I44" s="4">
        <v>6</v>
      </c>
      <c r="J44" s="21">
        <v>7</v>
      </c>
      <c r="M44" s="3">
        <v>41</v>
      </c>
      <c r="N44" s="4" t="s">
        <v>289</v>
      </c>
      <c r="O44" s="4">
        <v>-11.79</v>
      </c>
      <c r="P44" s="4">
        <v>-49.52</v>
      </c>
      <c r="Q44" s="4">
        <v>6</v>
      </c>
      <c r="R44" s="21">
        <v>7</v>
      </c>
      <c r="T44" s="3">
        <v>41</v>
      </c>
      <c r="U44" s="4" t="s">
        <v>289</v>
      </c>
      <c r="V44" s="4">
        <v>-11.79</v>
      </c>
      <c r="W44" s="4">
        <v>-49.52</v>
      </c>
      <c r="X44" s="4">
        <v>6</v>
      </c>
      <c r="Y44" s="21">
        <v>7</v>
      </c>
    </row>
    <row r="45" spans="4:25" x14ac:dyDescent="0.25">
      <c r="D45" s="61"/>
      <c r="E45" s="3">
        <v>42</v>
      </c>
      <c r="F45" s="4" t="s">
        <v>43</v>
      </c>
      <c r="G45" s="4">
        <v>-5.51</v>
      </c>
      <c r="H45" s="4">
        <v>-47.43</v>
      </c>
      <c r="I45" s="4">
        <v>7</v>
      </c>
      <c r="J45" s="21">
        <v>8</v>
      </c>
      <c r="M45" s="3">
        <v>42</v>
      </c>
      <c r="N45" s="4" t="s">
        <v>290</v>
      </c>
      <c r="O45" s="4">
        <v>-5.51</v>
      </c>
      <c r="P45" s="4">
        <v>-47.43</v>
      </c>
      <c r="Q45" s="4">
        <v>7</v>
      </c>
      <c r="R45" s="21">
        <v>8</v>
      </c>
      <c r="T45" s="3">
        <v>42</v>
      </c>
      <c r="U45" s="4" t="s">
        <v>290</v>
      </c>
      <c r="V45" s="4">
        <v>-5.51</v>
      </c>
      <c r="W45" s="4">
        <v>-47.43</v>
      </c>
      <c r="X45" s="4">
        <v>7</v>
      </c>
      <c r="Y45" s="21">
        <v>8</v>
      </c>
    </row>
    <row r="46" spans="4:25" x14ac:dyDescent="0.25">
      <c r="D46" s="61"/>
      <c r="E46" s="3">
        <v>43</v>
      </c>
      <c r="F46" s="4" t="s">
        <v>44</v>
      </c>
      <c r="G46" s="4">
        <v>-2.58</v>
      </c>
      <c r="H46" s="4">
        <v>-44.23</v>
      </c>
      <c r="I46" s="4">
        <v>7</v>
      </c>
      <c r="J46" s="21">
        <v>9</v>
      </c>
      <c r="M46" s="3">
        <v>43</v>
      </c>
      <c r="N46" s="4" t="s">
        <v>291</v>
      </c>
      <c r="O46" s="4">
        <v>-2.58</v>
      </c>
      <c r="P46" s="4">
        <v>-44.23</v>
      </c>
      <c r="Q46" s="4">
        <v>7</v>
      </c>
      <c r="R46" s="21">
        <v>9</v>
      </c>
      <c r="T46" s="3">
        <v>43</v>
      </c>
      <c r="U46" s="4" t="s">
        <v>291</v>
      </c>
      <c r="V46" s="4">
        <v>-2.58</v>
      </c>
      <c r="W46" s="4">
        <v>-44.23</v>
      </c>
      <c r="X46" s="4">
        <v>7</v>
      </c>
      <c r="Y46" s="21">
        <v>9</v>
      </c>
    </row>
    <row r="47" spans="4:25" x14ac:dyDescent="0.25">
      <c r="D47" s="61"/>
      <c r="E47" s="3">
        <v>44</v>
      </c>
      <c r="F47" s="4" t="s">
        <v>45</v>
      </c>
      <c r="G47" s="4">
        <v>-6.78</v>
      </c>
      <c r="H47" s="4">
        <v>-43</v>
      </c>
      <c r="I47" s="4">
        <v>8</v>
      </c>
      <c r="J47" s="21">
        <v>10</v>
      </c>
      <c r="M47" s="3">
        <v>44</v>
      </c>
      <c r="N47" s="4" t="s">
        <v>292</v>
      </c>
      <c r="O47" s="4">
        <v>-6.78</v>
      </c>
      <c r="P47" s="4">
        <v>-43</v>
      </c>
      <c r="Q47" s="4">
        <v>8</v>
      </c>
      <c r="R47" s="21">
        <v>10</v>
      </c>
      <c r="T47" s="3">
        <v>44</v>
      </c>
      <c r="U47" s="4" t="s">
        <v>292</v>
      </c>
      <c r="V47" s="4">
        <v>-6.78</v>
      </c>
      <c r="W47" s="4">
        <v>-43</v>
      </c>
      <c r="X47" s="4">
        <v>8</v>
      </c>
      <c r="Y47" s="21">
        <v>10</v>
      </c>
    </row>
    <row r="48" spans="4:25" x14ac:dyDescent="0.25">
      <c r="D48" s="61"/>
      <c r="E48" s="3">
        <v>45</v>
      </c>
      <c r="F48" s="4" t="s">
        <v>46</v>
      </c>
      <c r="G48" s="4">
        <v>-2.9</v>
      </c>
      <c r="H48" s="4">
        <v>-41.72</v>
      </c>
      <c r="I48" s="4">
        <v>8</v>
      </c>
      <c r="J48" s="21">
        <v>11</v>
      </c>
      <c r="M48" s="3">
        <v>45</v>
      </c>
      <c r="N48" s="4" t="s">
        <v>293</v>
      </c>
      <c r="O48" s="4">
        <v>-2.9</v>
      </c>
      <c r="P48" s="4">
        <v>-41.72</v>
      </c>
      <c r="Q48" s="4">
        <v>8</v>
      </c>
      <c r="R48" s="21">
        <v>11</v>
      </c>
      <c r="T48" s="3">
        <v>45</v>
      </c>
      <c r="U48" s="4" t="s">
        <v>293</v>
      </c>
      <c r="V48" s="4">
        <v>-2.9</v>
      </c>
      <c r="W48" s="4">
        <v>-41.72</v>
      </c>
      <c r="X48" s="4">
        <v>8</v>
      </c>
      <c r="Y48" s="21">
        <v>11</v>
      </c>
    </row>
    <row r="49" spans="4:25" x14ac:dyDescent="0.25">
      <c r="D49" s="61"/>
      <c r="E49" s="3">
        <v>46</v>
      </c>
      <c r="F49" s="4" t="s">
        <v>47</v>
      </c>
      <c r="G49" s="4">
        <v>-7.1</v>
      </c>
      <c r="H49" s="4">
        <v>-41.45</v>
      </c>
      <c r="I49" s="4">
        <v>8</v>
      </c>
      <c r="J49" s="21">
        <v>12</v>
      </c>
      <c r="M49" s="3">
        <v>46</v>
      </c>
      <c r="N49" s="4" t="s">
        <v>294</v>
      </c>
      <c r="O49" s="4">
        <v>-7.08</v>
      </c>
      <c r="P49" s="4">
        <v>-41.46</v>
      </c>
      <c r="Q49" s="4">
        <v>8</v>
      </c>
      <c r="R49" s="21">
        <v>12</v>
      </c>
      <c r="T49" s="3">
        <v>46</v>
      </c>
      <c r="U49" s="4" t="s">
        <v>294</v>
      </c>
      <c r="V49" s="4">
        <v>-7.1</v>
      </c>
      <c r="W49" s="4">
        <v>-41.45</v>
      </c>
      <c r="X49" s="4">
        <v>8</v>
      </c>
      <c r="Y49" s="21">
        <v>12</v>
      </c>
    </row>
    <row r="50" spans="4:25" x14ac:dyDescent="0.25">
      <c r="D50" s="61"/>
      <c r="E50" s="3">
        <v>47</v>
      </c>
      <c r="F50" s="4" t="s">
        <v>48</v>
      </c>
      <c r="G50" s="4">
        <v>-5.89</v>
      </c>
      <c r="H50" s="4">
        <v>-38.61</v>
      </c>
      <c r="I50" s="4">
        <v>8</v>
      </c>
      <c r="J50" s="21">
        <v>13</v>
      </c>
      <c r="M50" s="3">
        <v>47</v>
      </c>
      <c r="N50" s="4" t="s">
        <v>295</v>
      </c>
      <c r="O50" s="4">
        <v>-5.09</v>
      </c>
      <c r="P50" s="4">
        <v>-42.8</v>
      </c>
      <c r="Q50" s="4">
        <v>8</v>
      </c>
      <c r="R50" s="21">
        <v>13</v>
      </c>
      <c r="T50" s="3">
        <v>47</v>
      </c>
      <c r="U50" s="4" t="s">
        <v>295</v>
      </c>
      <c r="V50" s="4">
        <v>-5.89</v>
      </c>
      <c r="W50" s="4">
        <v>-38.61</v>
      </c>
      <c r="X50" s="4">
        <v>8</v>
      </c>
      <c r="Y50" s="21">
        <v>13</v>
      </c>
    </row>
    <row r="51" spans="4:25" x14ac:dyDescent="0.25">
      <c r="D51" s="61"/>
      <c r="E51" s="3">
        <v>48</v>
      </c>
      <c r="F51" s="4" t="s">
        <v>49</v>
      </c>
      <c r="G51" s="4">
        <v>-7.24</v>
      </c>
      <c r="H51" s="4">
        <v>-39.28</v>
      </c>
      <c r="I51" s="4">
        <v>9</v>
      </c>
      <c r="J51" s="21">
        <v>14</v>
      </c>
      <c r="M51" s="3">
        <v>48</v>
      </c>
      <c r="N51" s="4" t="s">
        <v>296</v>
      </c>
      <c r="O51" s="4">
        <v>-7.24</v>
      </c>
      <c r="P51" s="4">
        <v>-39.28</v>
      </c>
      <c r="Q51" s="4">
        <v>9</v>
      </c>
      <c r="R51" s="21">
        <v>14</v>
      </c>
      <c r="T51" s="3">
        <v>48</v>
      </c>
      <c r="U51" s="4" t="s">
        <v>296</v>
      </c>
      <c r="V51" s="4">
        <v>-7.24</v>
      </c>
      <c r="W51" s="4">
        <v>-39.28</v>
      </c>
      <c r="X51" s="4">
        <v>9</v>
      </c>
      <c r="Y51" s="21">
        <v>14</v>
      </c>
    </row>
    <row r="52" spans="4:25" x14ac:dyDescent="0.25">
      <c r="D52" s="61"/>
      <c r="E52" s="3">
        <v>49</v>
      </c>
      <c r="F52" s="4" t="s">
        <v>50</v>
      </c>
      <c r="G52" s="4">
        <v>3.88</v>
      </c>
      <c r="H52" s="4">
        <v>-38.6</v>
      </c>
      <c r="I52" s="4">
        <v>9</v>
      </c>
      <c r="J52" s="21">
        <v>15</v>
      </c>
      <c r="M52" s="3">
        <v>49</v>
      </c>
      <c r="N52" s="4" t="s">
        <v>297</v>
      </c>
      <c r="O52" s="4">
        <v>-3.88</v>
      </c>
      <c r="P52" s="4">
        <v>-38.6</v>
      </c>
      <c r="Q52" s="4">
        <v>9</v>
      </c>
      <c r="R52" s="21">
        <v>15</v>
      </c>
      <c r="T52" s="3">
        <v>49</v>
      </c>
      <c r="U52" s="4" t="s">
        <v>297</v>
      </c>
      <c r="V52" s="4">
        <v>3.88</v>
      </c>
      <c r="W52" s="4">
        <v>-38.6</v>
      </c>
      <c r="X52" s="4">
        <v>9</v>
      </c>
      <c r="Y52" s="21">
        <v>15</v>
      </c>
    </row>
    <row r="53" spans="4:25" x14ac:dyDescent="0.25">
      <c r="D53" s="61"/>
      <c r="E53" s="3">
        <v>50</v>
      </c>
      <c r="F53" s="4" t="s">
        <v>51</v>
      </c>
      <c r="G53" s="4">
        <v>-4.97</v>
      </c>
      <c r="H53" s="4">
        <v>-39.020000000000003</v>
      </c>
      <c r="I53" s="4">
        <v>9</v>
      </c>
      <c r="J53" s="21">
        <v>16</v>
      </c>
      <c r="M53" s="3">
        <v>50</v>
      </c>
      <c r="N53" s="4" t="s">
        <v>298</v>
      </c>
      <c r="O53" s="4">
        <v>-4.9400000000000004</v>
      </c>
      <c r="P53" s="4">
        <v>-37.97</v>
      </c>
      <c r="Q53" s="4">
        <v>9</v>
      </c>
      <c r="R53" s="21">
        <v>16</v>
      </c>
      <c r="T53" s="3">
        <v>50</v>
      </c>
      <c r="U53" s="4" t="s">
        <v>298</v>
      </c>
      <c r="V53" s="4">
        <v>-4.97</v>
      </c>
      <c r="W53" s="4">
        <v>-39.020000000000003</v>
      </c>
      <c r="X53" s="4">
        <v>9</v>
      </c>
      <c r="Y53" s="21">
        <v>16</v>
      </c>
    </row>
    <row r="54" spans="4:25" x14ac:dyDescent="0.25">
      <c r="D54" s="61"/>
      <c r="E54" s="3">
        <v>51</v>
      </c>
      <c r="F54" s="4" t="s">
        <v>52</v>
      </c>
      <c r="G54" s="4">
        <v>-6.41</v>
      </c>
      <c r="H54" s="4">
        <v>-38.85</v>
      </c>
      <c r="I54" s="4">
        <v>9</v>
      </c>
      <c r="J54" s="21">
        <v>17</v>
      </c>
      <c r="M54" s="3">
        <v>51</v>
      </c>
      <c r="N54" s="4" t="s">
        <v>299</v>
      </c>
      <c r="O54" s="4">
        <v>-6.41</v>
      </c>
      <c r="P54" s="4">
        <v>-38.85</v>
      </c>
      <c r="Q54" s="4">
        <v>9</v>
      </c>
      <c r="R54" s="21">
        <v>17</v>
      </c>
      <c r="T54" s="3">
        <v>51</v>
      </c>
      <c r="U54" s="4" t="s">
        <v>299</v>
      </c>
      <c r="V54" s="4">
        <v>-6.41</v>
      </c>
      <c r="W54" s="4">
        <v>-38.85</v>
      </c>
      <c r="X54" s="4">
        <v>9</v>
      </c>
      <c r="Y54" s="21">
        <v>17</v>
      </c>
    </row>
    <row r="55" spans="4:25" x14ac:dyDescent="0.25">
      <c r="D55" s="61"/>
      <c r="E55" s="3">
        <v>52</v>
      </c>
      <c r="F55" s="4" t="s">
        <v>53</v>
      </c>
      <c r="G55" s="4">
        <v>-6.38</v>
      </c>
      <c r="H55" s="4">
        <v>-39.299999999999997</v>
      </c>
      <c r="I55" s="4">
        <v>9</v>
      </c>
      <c r="J55" s="21">
        <v>18</v>
      </c>
      <c r="M55" s="3">
        <v>52</v>
      </c>
      <c r="N55" s="4" t="s">
        <v>300</v>
      </c>
      <c r="O55" s="4">
        <v>-6.38</v>
      </c>
      <c r="P55" s="4">
        <v>-39.299999999999997</v>
      </c>
      <c r="Q55" s="4">
        <v>9</v>
      </c>
      <c r="R55" s="21">
        <v>18</v>
      </c>
      <c r="T55" s="3">
        <v>52</v>
      </c>
      <c r="U55" s="4" t="s">
        <v>300</v>
      </c>
      <c r="V55" s="4">
        <v>-6.38</v>
      </c>
      <c r="W55" s="4">
        <v>-39.299999999999997</v>
      </c>
      <c r="X55" s="4">
        <v>9</v>
      </c>
      <c r="Y55" s="21">
        <v>18</v>
      </c>
    </row>
    <row r="56" spans="4:25" x14ac:dyDescent="0.25">
      <c r="D56" s="61"/>
      <c r="E56" s="3">
        <v>53</v>
      </c>
      <c r="F56" s="4" t="s">
        <v>54</v>
      </c>
      <c r="G56" s="4">
        <v>-5.57</v>
      </c>
      <c r="H56" s="4">
        <v>-39.36</v>
      </c>
      <c r="I56" s="4">
        <v>9</v>
      </c>
      <c r="J56" s="21">
        <v>19</v>
      </c>
      <c r="M56" s="3">
        <v>53</v>
      </c>
      <c r="N56" s="4" t="s">
        <v>301</v>
      </c>
      <c r="O56" s="4">
        <v>-5.57</v>
      </c>
      <c r="P56" s="4">
        <v>-39.36</v>
      </c>
      <c r="Q56" s="4">
        <v>9</v>
      </c>
      <c r="R56" s="21">
        <v>19</v>
      </c>
      <c r="T56" s="3">
        <v>53</v>
      </c>
      <c r="U56" s="4" t="s">
        <v>301</v>
      </c>
      <c r="V56" s="4">
        <v>-5.57</v>
      </c>
      <c r="W56" s="4">
        <v>-39.36</v>
      </c>
      <c r="X56" s="4">
        <v>9</v>
      </c>
      <c r="Y56" s="21">
        <v>19</v>
      </c>
    </row>
    <row r="57" spans="4:25" x14ac:dyDescent="0.25">
      <c r="D57" s="61"/>
      <c r="E57" s="3">
        <v>54</v>
      </c>
      <c r="F57" s="4" t="s">
        <v>55</v>
      </c>
      <c r="G57" s="4">
        <v>-3.66</v>
      </c>
      <c r="H57" s="4">
        <v>-40.36</v>
      </c>
      <c r="I57" s="4">
        <v>9</v>
      </c>
      <c r="J57" s="21">
        <v>20</v>
      </c>
      <c r="M57" s="3">
        <v>54</v>
      </c>
      <c r="N57" s="4" t="s">
        <v>302</v>
      </c>
      <c r="O57" s="4">
        <v>-3.67</v>
      </c>
      <c r="P57" s="4">
        <v>-40.35</v>
      </c>
      <c r="Q57" s="4">
        <v>9</v>
      </c>
      <c r="R57" s="21">
        <v>20</v>
      </c>
      <c r="T57" s="3">
        <v>54</v>
      </c>
      <c r="U57" s="4" t="s">
        <v>302</v>
      </c>
      <c r="V57" s="4">
        <v>-3.66</v>
      </c>
      <c r="W57" s="4">
        <v>-40.36</v>
      </c>
      <c r="X57" s="4">
        <v>9</v>
      </c>
      <c r="Y57" s="21">
        <v>20</v>
      </c>
    </row>
    <row r="58" spans="4:25" x14ac:dyDescent="0.25">
      <c r="D58" s="61"/>
      <c r="E58" s="3">
        <v>55</v>
      </c>
      <c r="F58" s="4" t="s">
        <v>56</v>
      </c>
      <c r="G58" s="4">
        <v>-5.18</v>
      </c>
      <c r="H58" s="4">
        <v>-40.68</v>
      </c>
      <c r="I58" s="4">
        <v>9</v>
      </c>
      <c r="J58" s="21">
        <v>21</v>
      </c>
      <c r="M58" s="3">
        <v>55</v>
      </c>
      <c r="N58" s="4" t="s">
        <v>303</v>
      </c>
      <c r="O58" s="4">
        <v>-5.17</v>
      </c>
      <c r="P58" s="4">
        <v>-40.659999999999997</v>
      </c>
      <c r="Q58" s="4">
        <v>9</v>
      </c>
      <c r="R58" s="21">
        <v>21</v>
      </c>
      <c r="T58" s="3">
        <v>55</v>
      </c>
      <c r="U58" s="4" t="s">
        <v>303</v>
      </c>
      <c r="V58" s="4">
        <v>-5.18</v>
      </c>
      <c r="W58" s="4">
        <v>-40.68</v>
      </c>
      <c r="X58" s="4">
        <v>9</v>
      </c>
      <c r="Y58" s="21">
        <v>21</v>
      </c>
    </row>
    <row r="59" spans="4:25" x14ac:dyDescent="0.25">
      <c r="D59" s="61"/>
      <c r="E59" s="3">
        <v>56</v>
      </c>
      <c r="F59" s="4" t="s">
        <v>57</v>
      </c>
      <c r="G59" s="4">
        <v>-5.58</v>
      </c>
      <c r="H59" s="4">
        <v>-36.93</v>
      </c>
      <c r="I59" s="4">
        <v>10</v>
      </c>
      <c r="J59" s="21">
        <v>22</v>
      </c>
      <c r="M59" s="3">
        <v>56</v>
      </c>
      <c r="N59" s="4" t="s">
        <v>304</v>
      </c>
      <c r="O59" s="4">
        <v>-5.58</v>
      </c>
      <c r="P59" s="4">
        <v>-36.93</v>
      </c>
      <c r="Q59" s="4">
        <v>10</v>
      </c>
      <c r="R59" s="21">
        <v>22</v>
      </c>
      <c r="T59" s="3">
        <v>56</v>
      </c>
      <c r="U59" s="4" t="s">
        <v>304</v>
      </c>
      <c r="V59" s="4">
        <v>-5.58</v>
      </c>
      <c r="W59" s="4">
        <v>-36.93</v>
      </c>
      <c r="X59" s="4">
        <v>10</v>
      </c>
      <c r="Y59" s="21">
        <v>22</v>
      </c>
    </row>
    <row r="60" spans="4:25" x14ac:dyDescent="0.25">
      <c r="D60" s="61"/>
      <c r="E60" s="3">
        <v>57</v>
      </c>
      <c r="F60" s="4" t="s">
        <v>58</v>
      </c>
      <c r="G60" s="4">
        <v>-6.26</v>
      </c>
      <c r="H60" s="4">
        <v>-36.51</v>
      </c>
      <c r="I60" s="4">
        <v>10</v>
      </c>
      <c r="J60" s="21">
        <v>23</v>
      </c>
      <c r="M60" s="3">
        <v>57</v>
      </c>
      <c r="N60" s="4" t="s">
        <v>305</v>
      </c>
      <c r="O60" s="4">
        <v>-6.26</v>
      </c>
      <c r="P60" s="4">
        <v>-36.51</v>
      </c>
      <c r="Q60" s="4">
        <v>10</v>
      </c>
      <c r="R60" s="21">
        <v>23</v>
      </c>
      <c r="T60" s="3">
        <v>57</v>
      </c>
      <c r="U60" s="4" t="s">
        <v>305</v>
      </c>
      <c r="V60" s="4">
        <v>-6.26</v>
      </c>
      <c r="W60" s="4">
        <v>-36.51</v>
      </c>
      <c r="X60" s="4">
        <v>10</v>
      </c>
      <c r="Y60" s="21">
        <v>23</v>
      </c>
    </row>
    <row r="61" spans="4:25" x14ac:dyDescent="0.25">
      <c r="D61" s="61"/>
      <c r="E61" s="3">
        <v>58</v>
      </c>
      <c r="F61" s="4" t="s">
        <v>59</v>
      </c>
      <c r="G61" s="4">
        <v>-5.21</v>
      </c>
      <c r="H61" s="4">
        <v>-37.39</v>
      </c>
      <c r="I61" s="4">
        <v>10</v>
      </c>
      <c r="J61" s="21">
        <v>24</v>
      </c>
      <c r="M61" s="3">
        <v>58</v>
      </c>
      <c r="N61" s="4" t="s">
        <v>306</v>
      </c>
      <c r="O61" s="4">
        <v>-5.21</v>
      </c>
      <c r="P61" s="4">
        <v>-37.39</v>
      </c>
      <c r="Q61" s="4">
        <v>10</v>
      </c>
      <c r="R61" s="21">
        <v>24</v>
      </c>
      <c r="T61" s="3">
        <v>58</v>
      </c>
      <c r="U61" s="4" t="s">
        <v>306</v>
      </c>
      <c r="V61" s="4">
        <v>-5.21</v>
      </c>
      <c r="W61" s="4">
        <v>-37.39</v>
      </c>
      <c r="X61" s="4">
        <v>10</v>
      </c>
      <c r="Y61" s="21">
        <v>24</v>
      </c>
    </row>
    <row r="62" spans="4:25" x14ac:dyDescent="0.25">
      <c r="D62" s="61"/>
      <c r="E62" s="3">
        <v>59</v>
      </c>
      <c r="F62" s="4" t="s">
        <v>60</v>
      </c>
      <c r="G62" s="4">
        <v>-6.48</v>
      </c>
      <c r="H62" s="4">
        <v>-37.1</v>
      </c>
      <c r="I62" s="4">
        <v>10</v>
      </c>
      <c r="J62" s="21">
        <v>25</v>
      </c>
      <c r="M62" s="3">
        <v>59</v>
      </c>
      <c r="N62" s="4" t="s">
        <v>307</v>
      </c>
      <c r="O62" s="4">
        <v>-6.48</v>
      </c>
      <c r="P62" s="4">
        <v>-37.1</v>
      </c>
      <c r="Q62" s="4">
        <v>10</v>
      </c>
      <c r="R62" s="21">
        <v>25</v>
      </c>
      <c r="T62" s="3">
        <v>59</v>
      </c>
      <c r="U62" s="4" t="s">
        <v>307</v>
      </c>
      <c r="V62" s="4">
        <v>-6.48</v>
      </c>
      <c r="W62" s="4">
        <v>-37.1</v>
      </c>
      <c r="X62" s="4">
        <v>10</v>
      </c>
      <c r="Y62" s="21">
        <v>25</v>
      </c>
    </row>
    <row r="63" spans="4:25" x14ac:dyDescent="0.25">
      <c r="D63" s="61"/>
      <c r="E63" s="3">
        <v>60</v>
      </c>
      <c r="F63" s="4" t="s">
        <v>61</v>
      </c>
      <c r="G63" s="4">
        <v>-5.79</v>
      </c>
      <c r="H63" s="4">
        <v>-35.28</v>
      </c>
      <c r="I63" s="4">
        <v>10</v>
      </c>
      <c r="J63" s="21">
        <v>26</v>
      </c>
      <c r="M63" s="3">
        <v>60</v>
      </c>
      <c r="N63" s="4" t="s">
        <v>308</v>
      </c>
      <c r="O63" s="4">
        <v>-5.78</v>
      </c>
      <c r="P63" s="4">
        <v>-35.200000000000003</v>
      </c>
      <c r="Q63" s="4">
        <v>10</v>
      </c>
      <c r="R63" s="21">
        <v>26</v>
      </c>
      <c r="T63" s="3">
        <v>60</v>
      </c>
      <c r="U63" s="4" t="s">
        <v>308</v>
      </c>
      <c r="V63" s="4">
        <v>-5.79</v>
      </c>
      <c r="W63" s="4">
        <v>-35.28</v>
      </c>
      <c r="X63" s="4">
        <v>10</v>
      </c>
      <c r="Y63" s="21">
        <v>26</v>
      </c>
    </row>
    <row r="64" spans="4:25" x14ac:dyDescent="0.25">
      <c r="D64" s="61"/>
      <c r="E64" s="3">
        <v>61</v>
      </c>
      <c r="F64" s="4" t="s">
        <v>62</v>
      </c>
      <c r="G64" s="4">
        <v>-5.99</v>
      </c>
      <c r="H64" s="4">
        <v>-37.81</v>
      </c>
      <c r="I64" s="4">
        <v>10</v>
      </c>
      <c r="J64" s="21">
        <v>27</v>
      </c>
      <c r="M64" s="3">
        <v>61</v>
      </c>
      <c r="N64" s="4" t="s">
        <v>309</v>
      </c>
      <c r="O64" s="4">
        <v>-5.99</v>
      </c>
      <c r="P64" s="4">
        <v>-37.81</v>
      </c>
      <c r="Q64" s="4">
        <v>10</v>
      </c>
      <c r="R64" s="21">
        <v>27</v>
      </c>
      <c r="T64" s="3">
        <v>61</v>
      </c>
      <c r="U64" s="4" t="s">
        <v>309</v>
      </c>
      <c r="V64" s="4">
        <v>-5.99</v>
      </c>
      <c r="W64" s="4">
        <v>-37.81</v>
      </c>
      <c r="X64" s="4">
        <v>10</v>
      </c>
      <c r="Y64" s="21">
        <v>27</v>
      </c>
    </row>
    <row r="65" spans="4:25" x14ac:dyDescent="0.25">
      <c r="D65" s="61"/>
      <c r="E65" s="3">
        <v>62</v>
      </c>
      <c r="F65" s="4" t="s">
        <v>63</v>
      </c>
      <c r="G65" s="4">
        <v>-7.25</v>
      </c>
      <c r="H65" s="4">
        <v>-35.86</v>
      </c>
      <c r="I65" s="4">
        <v>11</v>
      </c>
      <c r="J65" s="21">
        <v>28</v>
      </c>
      <c r="M65" s="3">
        <v>62</v>
      </c>
      <c r="N65" s="4" t="s">
        <v>310</v>
      </c>
      <c r="O65" s="4">
        <v>-7.25</v>
      </c>
      <c r="P65" s="4">
        <v>-35.86</v>
      </c>
      <c r="Q65" s="4">
        <v>11</v>
      </c>
      <c r="R65" s="21">
        <v>28</v>
      </c>
      <c r="T65" s="3">
        <v>62</v>
      </c>
      <c r="U65" s="4" t="s">
        <v>310</v>
      </c>
      <c r="V65" s="4">
        <v>-7.25</v>
      </c>
      <c r="W65" s="4">
        <v>-35.86</v>
      </c>
      <c r="X65" s="4">
        <v>11</v>
      </c>
      <c r="Y65" s="21">
        <v>28</v>
      </c>
    </row>
    <row r="66" spans="4:25" x14ac:dyDescent="0.25">
      <c r="D66" s="61"/>
      <c r="E66" s="3">
        <v>63</v>
      </c>
      <c r="F66" s="4" t="s">
        <v>64</v>
      </c>
      <c r="G66" s="4">
        <v>-7.15</v>
      </c>
      <c r="H66" s="4">
        <v>-34.92</v>
      </c>
      <c r="I66" s="4">
        <v>11</v>
      </c>
      <c r="J66" s="21">
        <v>29</v>
      </c>
      <c r="M66" s="3">
        <v>63</v>
      </c>
      <c r="N66" s="4" t="s">
        <v>311</v>
      </c>
      <c r="O66" s="4">
        <v>-7.11</v>
      </c>
      <c r="P66" s="4">
        <v>-34.869999999999997</v>
      </c>
      <c r="Q66" s="4">
        <v>11</v>
      </c>
      <c r="R66" s="21">
        <v>29</v>
      </c>
      <c r="T66" s="3">
        <v>63</v>
      </c>
      <c r="U66" s="4" t="s">
        <v>311</v>
      </c>
      <c r="V66" s="4">
        <v>-7.15</v>
      </c>
      <c r="W66" s="4">
        <v>-34.92</v>
      </c>
      <c r="X66" s="4">
        <v>11</v>
      </c>
      <c r="Y66" s="21">
        <v>29</v>
      </c>
    </row>
    <row r="67" spans="4:25" x14ac:dyDescent="0.25">
      <c r="D67" s="61"/>
      <c r="E67" s="3">
        <v>64</v>
      </c>
      <c r="F67" s="4" t="s">
        <v>65</v>
      </c>
      <c r="G67" s="4">
        <v>-7.9</v>
      </c>
      <c r="H67" s="4">
        <v>-37.130000000000003</v>
      </c>
      <c r="I67" s="4">
        <v>11</v>
      </c>
      <c r="J67" s="21">
        <v>30</v>
      </c>
      <c r="M67" s="3">
        <v>64</v>
      </c>
      <c r="N67" s="4" t="s">
        <v>312</v>
      </c>
      <c r="O67" s="4">
        <v>-7.9</v>
      </c>
      <c r="P67" s="4">
        <v>-37.130000000000003</v>
      </c>
      <c r="Q67" s="4">
        <v>11</v>
      </c>
      <c r="R67" s="21">
        <v>30</v>
      </c>
      <c r="T67" s="3">
        <v>64</v>
      </c>
      <c r="U67" s="4" t="s">
        <v>312</v>
      </c>
      <c r="V67" s="4">
        <v>-7.9</v>
      </c>
      <c r="W67" s="4">
        <v>-37.130000000000003</v>
      </c>
      <c r="X67" s="4">
        <v>11</v>
      </c>
      <c r="Y67" s="21">
        <v>30</v>
      </c>
    </row>
    <row r="68" spans="4:25" x14ac:dyDescent="0.25">
      <c r="D68" s="61"/>
      <c r="E68" s="3">
        <v>65</v>
      </c>
      <c r="F68" s="4" t="s">
        <v>66</v>
      </c>
      <c r="G68" s="4">
        <v>-7.02</v>
      </c>
      <c r="H68" s="4">
        <v>-37.409999999999997</v>
      </c>
      <c r="I68" s="4">
        <v>11</v>
      </c>
      <c r="J68" s="21">
        <v>31</v>
      </c>
      <c r="M68" s="3">
        <v>65</v>
      </c>
      <c r="N68" s="4" t="s">
        <v>313</v>
      </c>
      <c r="O68" s="4">
        <v>-7.02</v>
      </c>
      <c r="P68" s="4">
        <v>-37.270000000000003</v>
      </c>
      <c r="Q68" s="4">
        <v>11</v>
      </c>
      <c r="R68" s="21">
        <v>31</v>
      </c>
      <c r="T68" s="3">
        <v>65</v>
      </c>
      <c r="U68" s="4" t="s">
        <v>313</v>
      </c>
      <c r="V68" s="4">
        <v>-7.02</v>
      </c>
      <c r="W68" s="4">
        <v>-37.409999999999997</v>
      </c>
      <c r="X68" s="4">
        <v>11</v>
      </c>
      <c r="Y68" s="21">
        <v>31</v>
      </c>
    </row>
    <row r="69" spans="4:25" x14ac:dyDescent="0.25">
      <c r="D69" s="61"/>
      <c r="E69" s="3">
        <v>66</v>
      </c>
      <c r="F69" s="4" t="s">
        <v>67</v>
      </c>
      <c r="G69" s="4">
        <v>-8.42</v>
      </c>
      <c r="H69" s="4">
        <v>-37.08</v>
      </c>
      <c r="I69" s="4">
        <v>12</v>
      </c>
      <c r="J69" s="21">
        <v>32</v>
      </c>
      <c r="M69" s="3">
        <v>66</v>
      </c>
      <c r="N69" s="4" t="s">
        <v>314</v>
      </c>
      <c r="O69" s="4">
        <v>-8.42</v>
      </c>
      <c r="P69" s="4">
        <v>-37.08</v>
      </c>
      <c r="Q69" s="4">
        <v>12</v>
      </c>
      <c r="R69" s="21">
        <v>32</v>
      </c>
      <c r="T69" s="3">
        <v>66</v>
      </c>
      <c r="U69" s="4" t="s">
        <v>314</v>
      </c>
      <c r="V69" s="4">
        <v>-8.42</v>
      </c>
      <c r="W69" s="4">
        <v>-37.08</v>
      </c>
      <c r="X69" s="4">
        <v>12</v>
      </c>
      <c r="Y69" s="21">
        <v>32</v>
      </c>
    </row>
    <row r="70" spans="4:25" x14ac:dyDescent="0.25">
      <c r="D70" s="61"/>
      <c r="E70" s="3">
        <v>67</v>
      </c>
      <c r="F70" s="4" t="s">
        <v>68</v>
      </c>
      <c r="G70" s="4">
        <v>-7.97</v>
      </c>
      <c r="H70" s="4">
        <v>-34.94</v>
      </c>
      <c r="I70" s="4">
        <v>12</v>
      </c>
      <c r="J70" s="21">
        <v>33</v>
      </c>
      <c r="M70" s="3">
        <v>67</v>
      </c>
      <c r="N70" s="4" t="s">
        <v>315</v>
      </c>
      <c r="O70" s="4">
        <v>-8.0500000000000007</v>
      </c>
      <c r="P70" s="4">
        <v>-34.880000000000003</v>
      </c>
      <c r="Q70" s="4">
        <v>12</v>
      </c>
      <c r="R70" s="21">
        <v>33</v>
      </c>
      <c r="T70" s="3">
        <v>67</v>
      </c>
      <c r="U70" s="4" t="s">
        <v>315</v>
      </c>
      <c r="V70" s="4">
        <v>-7.97</v>
      </c>
      <c r="W70" s="4">
        <v>-34.94</v>
      </c>
      <c r="X70" s="4">
        <v>12</v>
      </c>
      <c r="Y70" s="21">
        <v>33</v>
      </c>
    </row>
    <row r="71" spans="4:25" x14ac:dyDescent="0.25">
      <c r="D71" s="61"/>
      <c r="E71" s="3">
        <v>68</v>
      </c>
      <c r="F71" s="4" t="s">
        <v>69</v>
      </c>
      <c r="G71" s="4">
        <v>-9.58</v>
      </c>
      <c r="H71" s="4">
        <v>-35.69</v>
      </c>
      <c r="I71" s="4">
        <v>13</v>
      </c>
      <c r="J71" s="21">
        <v>34</v>
      </c>
      <c r="M71" s="3">
        <v>68</v>
      </c>
      <c r="N71" s="4" t="s">
        <v>316</v>
      </c>
      <c r="O71" s="4">
        <v>-9.66</v>
      </c>
      <c r="P71" s="4">
        <v>-35.72</v>
      </c>
      <c r="Q71" s="4">
        <v>13</v>
      </c>
      <c r="R71" s="21">
        <v>34</v>
      </c>
      <c r="T71" s="3">
        <v>68</v>
      </c>
      <c r="U71" s="4" t="s">
        <v>316</v>
      </c>
      <c r="V71" s="4">
        <v>-9.58</v>
      </c>
      <c r="W71" s="4">
        <v>-35.69</v>
      </c>
      <c r="X71" s="4">
        <v>13</v>
      </c>
      <c r="Y71" s="21">
        <v>34</v>
      </c>
    </row>
    <row r="72" spans="4:25" x14ac:dyDescent="0.25">
      <c r="D72" s="61"/>
      <c r="E72" s="3">
        <v>69</v>
      </c>
      <c r="F72" s="4" t="s">
        <v>70</v>
      </c>
      <c r="G72" s="4">
        <v>-9.41</v>
      </c>
      <c r="H72" s="4">
        <v>-36.65</v>
      </c>
      <c r="I72" s="4">
        <v>13</v>
      </c>
      <c r="J72" s="21">
        <v>35</v>
      </c>
      <c r="M72" s="3">
        <v>69</v>
      </c>
      <c r="N72" s="4" t="s">
        <v>317</v>
      </c>
      <c r="O72" s="4">
        <v>-9.41</v>
      </c>
      <c r="P72" s="4">
        <v>-36.65</v>
      </c>
      <c r="Q72" s="4">
        <v>13</v>
      </c>
      <c r="R72" s="21">
        <v>35</v>
      </c>
      <c r="T72" s="3">
        <v>69</v>
      </c>
      <c r="U72" s="4" t="s">
        <v>317</v>
      </c>
      <c r="V72" s="4">
        <v>-9.41</v>
      </c>
      <c r="W72" s="4">
        <v>-36.65</v>
      </c>
      <c r="X72" s="4">
        <v>13</v>
      </c>
      <c r="Y72" s="21">
        <v>35</v>
      </c>
    </row>
    <row r="73" spans="4:25" x14ac:dyDescent="0.25">
      <c r="D73" s="61"/>
      <c r="E73" s="3">
        <v>70</v>
      </c>
      <c r="F73" s="4" t="s">
        <v>71</v>
      </c>
      <c r="G73" s="4">
        <v>-10.67</v>
      </c>
      <c r="H73" s="4">
        <v>-37.46</v>
      </c>
      <c r="I73" s="4">
        <v>14</v>
      </c>
      <c r="J73" s="21">
        <v>36</v>
      </c>
      <c r="M73" s="3">
        <v>70</v>
      </c>
      <c r="N73" s="4" t="s">
        <v>318</v>
      </c>
      <c r="O73" s="4">
        <v>-10.67</v>
      </c>
      <c r="P73" s="4">
        <v>-37.46</v>
      </c>
      <c r="Q73" s="4">
        <v>14</v>
      </c>
      <c r="R73" s="21">
        <v>36</v>
      </c>
      <c r="T73" s="3">
        <v>70</v>
      </c>
      <c r="U73" s="4" t="s">
        <v>318</v>
      </c>
      <c r="V73" s="4">
        <v>-10.67</v>
      </c>
      <c r="W73" s="4">
        <v>-37.46</v>
      </c>
      <c r="X73" s="4">
        <v>14</v>
      </c>
      <c r="Y73" s="21">
        <v>36</v>
      </c>
    </row>
    <row r="74" spans="4:25" x14ac:dyDescent="0.25">
      <c r="D74" s="61"/>
      <c r="E74" s="3">
        <v>71</v>
      </c>
      <c r="F74" s="4" t="s">
        <v>72</v>
      </c>
      <c r="G74" s="4">
        <v>-12.51</v>
      </c>
      <c r="H74" s="4">
        <v>-40.28</v>
      </c>
      <c r="I74" s="4">
        <v>15</v>
      </c>
      <c r="J74" s="21">
        <v>37</v>
      </c>
      <c r="M74" s="3">
        <v>71</v>
      </c>
      <c r="N74" s="4" t="s">
        <v>319</v>
      </c>
      <c r="O74" s="4">
        <v>-12.51</v>
      </c>
      <c r="P74" s="4">
        <v>-40.28</v>
      </c>
      <c r="Q74" s="4">
        <v>15</v>
      </c>
      <c r="R74" s="21">
        <v>37</v>
      </c>
      <c r="T74" s="3">
        <v>71</v>
      </c>
      <c r="U74" s="4" t="s">
        <v>319</v>
      </c>
      <c r="V74" s="4">
        <v>-12.51</v>
      </c>
      <c r="W74" s="4">
        <v>-40.28</v>
      </c>
      <c r="X74" s="4">
        <v>15</v>
      </c>
      <c r="Y74" s="21">
        <v>37</v>
      </c>
    </row>
    <row r="75" spans="4:25" x14ac:dyDescent="0.25">
      <c r="D75" s="61"/>
      <c r="E75" s="3">
        <v>72</v>
      </c>
      <c r="F75" s="4" t="s">
        <v>73</v>
      </c>
      <c r="G75" s="4">
        <v>-10.84</v>
      </c>
      <c r="H75" s="4">
        <v>-38.549999999999997</v>
      </c>
      <c r="I75" s="4">
        <v>15</v>
      </c>
      <c r="J75" s="21">
        <v>38</v>
      </c>
      <c r="M75" s="3">
        <v>72</v>
      </c>
      <c r="N75" s="4" t="s">
        <v>320</v>
      </c>
      <c r="O75" s="4">
        <v>-10.84</v>
      </c>
      <c r="P75" s="4">
        <v>-38.549999999999997</v>
      </c>
      <c r="Q75" s="4">
        <v>15</v>
      </c>
      <c r="R75" s="21">
        <v>38</v>
      </c>
      <c r="T75" s="3">
        <v>72</v>
      </c>
      <c r="U75" s="4" t="s">
        <v>320</v>
      </c>
      <c r="V75" s="4">
        <v>-10.84</v>
      </c>
      <c r="W75" s="4">
        <v>-38.549999999999997</v>
      </c>
      <c r="X75" s="4">
        <v>15</v>
      </c>
      <c r="Y75" s="21">
        <v>38</v>
      </c>
    </row>
    <row r="76" spans="4:25" x14ac:dyDescent="0.25">
      <c r="D76" s="61"/>
      <c r="E76" s="3">
        <v>73</v>
      </c>
      <c r="F76" s="4" t="s">
        <v>74</v>
      </c>
      <c r="G76" s="4">
        <v>-11.3</v>
      </c>
      <c r="H76" s="4">
        <v>-41.84</v>
      </c>
      <c r="I76" s="4">
        <v>15</v>
      </c>
      <c r="J76" s="21">
        <v>39</v>
      </c>
      <c r="M76" s="3">
        <v>73</v>
      </c>
      <c r="N76" s="4" t="s">
        <v>321</v>
      </c>
      <c r="O76" s="4">
        <v>-11.3</v>
      </c>
      <c r="P76" s="4">
        <v>-41.84</v>
      </c>
      <c r="Q76" s="4">
        <v>15</v>
      </c>
      <c r="R76" s="21">
        <v>39</v>
      </c>
      <c r="T76" s="3">
        <v>73</v>
      </c>
      <c r="U76" s="4" t="s">
        <v>321</v>
      </c>
      <c r="V76" s="4">
        <v>-11.3</v>
      </c>
      <c r="W76" s="4">
        <v>-41.84</v>
      </c>
      <c r="X76" s="4">
        <v>15</v>
      </c>
      <c r="Y76" s="21">
        <v>39</v>
      </c>
    </row>
    <row r="77" spans="4:25" x14ac:dyDescent="0.25">
      <c r="D77" s="61"/>
      <c r="E77" s="3">
        <v>74</v>
      </c>
      <c r="F77" s="4" t="s">
        <v>75</v>
      </c>
      <c r="G77" s="4">
        <v>-16.72</v>
      </c>
      <c r="H77" s="4">
        <v>-43.82</v>
      </c>
      <c r="I77" s="4">
        <v>16</v>
      </c>
      <c r="J77" s="21">
        <v>40</v>
      </c>
      <c r="M77" s="3">
        <v>74</v>
      </c>
      <c r="N77" s="4" t="s">
        <v>223</v>
      </c>
      <c r="O77" s="4">
        <v>-16.690000000000001</v>
      </c>
      <c r="P77" s="4">
        <v>-43.86</v>
      </c>
      <c r="Q77" s="4">
        <v>16</v>
      </c>
      <c r="R77" s="21">
        <v>40</v>
      </c>
      <c r="T77" s="3">
        <v>74</v>
      </c>
      <c r="U77" s="4" t="s">
        <v>223</v>
      </c>
      <c r="V77" s="4">
        <v>-16.72</v>
      </c>
      <c r="W77" s="4">
        <v>-43.82</v>
      </c>
      <c r="X77" s="4">
        <v>16</v>
      </c>
      <c r="Y77" s="21">
        <v>40</v>
      </c>
    </row>
    <row r="78" spans="4:25" x14ac:dyDescent="0.25">
      <c r="D78" s="61"/>
      <c r="E78" s="3">
        <v>75</v>
      </c>
      <c r="F78" s="4" t="s">
        <v>76</v>
      </c>
      <c r="G78" s="4">
        <v>-20.92</v>
      </c>
      <c r="H78" s="4">
        <v>-46.97</v>
      </c>
      <c r="I78" s="4">
        <v>16</v>
      </c>
      <c r="J78" s="21">
        <v>41</v>
      </c>
      <c r="M78" s="3">
        <v>75</v>
      </c>
      <c r="N78" s="4" t="s">
        <v>322</v>
      </c>
      <c r="O78" s="4">
        <v>-20.92</v>
      </c>
      <c r="P78" s="4">
        <v>-46.97</v>
      </c>
      <c r="Q78" s="4">
        <v>16</v>
      </c>
      <c r="R78" s="21">
        <v>41</v>
      </c>
      <c r="T78" s="3">
        <v>75</v>
      </c>
      <c r="U78" s="4" t="s">
        <v>322</v>
      </c>
      <c r="V78" s="4">
        <v>-20.92</v>
      </c>
      <c r="W78" s="4">
        <v>-46.97</v>
      </c>
      <c r="X78" s="4">
        <v>16</v>
      </c>
      <c r="Y78" s="21">
        <v>41</v>
      </c>
    </row>
    <row r="79" spans="4:25" x14ac:dyDescent="0.25">
      <c r="D79" s="61"/>
      <c r="E79" s="3">
        <v>76</v>
      </c>
      <c r="F79" s="4" t="s">
        <v>77</v>
      </c>
      <c r="G79" s="4">
        <v>-21.1</v>
      </c>
      <c r="H79" s="4">
        <v>-45.08</v>
      </c>
      <c r="I79" s="4">
        <v>16</v>
      </c>
      <c r="J79" s="21">
        <v>42</v>
      </c>
      <c r="M79" s="3">
        <v>76</v>
      </c>
      <c r="N79" s="4" t="s">
        <v>323</v>
      </c>
      <c r="O79" s="4">
        <v>-21.1</v>
      </c>
      <c r="P79" s="4">
        <v>-45.08</v>
      </c>
      <c r="Q79" s="4">
        <v>16</v>
      </c>
      <c r="R79" s="21">
        <v>42</v>
      </c>
      <c r="T79" s="3">
        <v>76</v>
      </c>
      <c r="U79" s="4" t="s">
        <v>323</v>
      </c>
      <c r="V79" s="4">
        <v>-21.1</v>
      </c>
      <c r="W79" s="4">
        <v>-45.08</v>
      </c>
      <c r="X79" s="4">
        <v>16</v>
      </c>
      <c r="Y79" s="21">
        <v>42</v>
      </c>
    </row>
    <row r="80" spans="4:25" x14ac:dyDescent="0.25">
      <c r="D80" s="61"/>
      <c r="E80" s="3">
        <v>77</v>
      </c>
      <c r="F80" s="4" t="s">
        <v>78</v>
      </c>
      <c r="G80" s="4">
        <v>-18.96</v>
      </c>
      <c r="H80" s="4">
        <v>-48.25</v>
      </c>
      <c r="I80" s="4">
        <v>16</v>
      </c>
      <c r="J80" s="21">
        <v>43</v>
      </c>
      <c r="M80" s="3">
        <v>77</v>
      </c>
      <c r="N80" s="4" t="s">
        <v>324</v>
      </c>
      <c r="O80" s="4">
        <v>-18.96</v>
      </c>
      <c r="P80" s="4">
        <v>-48.25</v>
      </c>
      <c r="Q80" s="4">
        <v>16</v>
      </c>
      <c r="R80" s="21">
        <v>43</v>
      </c>
      <c r="T80" s="3">
        <v>77</v>
      </c>
      <c r="U80" s="4" t="s">
        <v>324</v>
      </c>
      <c r="V80" s="4">
        <v>-18.96</v>
      </c>
      <c r="W80" s="4">
        <v>-48.25</v>
      </c>
      <c r="X80" s="4">
        <v>16</v>
      </c>
      <c r="Y80" s="21">
        <v>43</v>
      </c>
    </row>
    <row r="81" spans="4:27" x14ac:dyDescent="0.25">
      <c r="D81" s="61"/>
      <c r="E81" s="3">
        <v>78</v>
      </c>
      <c r="F81" s="4" t="s">
        <v>79</v>
      </c>
      <c r="G81" s="4">
        <v>-21.62</v>
      </c>
      <c r="H81" s="4">
        <v>-45.47</v>
      </c>
      <c r="I81" s="4">
        <v>16</v>
      </c>
      <c r="J81" s="21">
        <v>44</v>
      </c>
      <c r="M81" s="3">
        <v>78</v>
      </c>
      <c r="N81" s="4" t="s">
        <v>325</v>
      </c>
      <c r="O81" s="4">
        <v>-21.62</v>
      </c>
      <c r="P81" s="4">
        <v>-45.47</v>
      </c>
      <c r="Q81" s="4">
        <v>16</v>
      </c>
      <c r="R81" s="21">
        <v>44</v>
      </c>
      <c r="T81" s="3">
        <v>78</v>
      </c>
      <c r="U81" s="4" t="s">
        <v>325</v>
      </c>
      <c r="V81" s="4">
        <v>-21.62</v>
      </c>
      <c r="W81" s="4">
        <v>-45.47</v>
      </c>
      <c r="X81" s="4">
        <v>16</v>
      </c>
      <c r="Y81" s="21">
        <v>44</v>
      </c>
    </row>
    <row r="82" spans="4:27" x14ac:dyDescent="0.25">
      <c r="D82" s="61"/>
      <c r="E82" s="3">
        <v>79</v>
      </c>
      <c r="F82" s="4" t="s">
        <v>80</v>
      </c>
      <c r="G82" s="4">
        <v>-19.78</v>
      </c>
      <c r="H82" s="4">
        <v>-47.95</v>
      </c>
      <c r="I82" s="4">
        <v>16</v>
      </c>
      <c r="J82" s="21">
        <v>45</v>
      </c>
      <c r="M82" s="3">
        <v>79</v>
      </c>
      <c r="N82" s="4" t="s">
        <v>326</v>
      </c>
      <c r="O82" s="4">
        <v>-19.739999999999998</v>
      </c>
      <c r="P82" s="4">
        <v>-47.93</v>
      </c>
      <c r="Q82" s="4">
        <v>16</v>
      </c>
      <c r="R82" s="21">
        <v>45</v>
      </c>
      <c r="T82" s="3">
        <v>79</v>
      </c>
      <c r="U82" s="4" t="s">
        <v>326</v>
      </c>
      <c r="V82" s="4">
        <v>-19.78</v>
      </c>
      <c r="W82" s="4">
        <v>-47.95</v>
      </c>
      <c r="X82" s="4">
        <v>16</v>
      </c>
      <c r="Y82" s="21">
        <v>45</v>
      </c>
    </row>
    <row r="83" spans="4:27" x14ac:dyDescent="0.25">
      <c r="D83" s="61"/>
      <c r="E83" s="3">
        <v>80</v>
      </c>
      <c r="F83" s="4" t="s">
        <v>81</v>
      </c>
      <c r="G83" s="4">
        <v>-19.7</v>
      </c>
      <c r="H83" s="4">
        <v>-46.17</v>
      </c>
      <c r="I83" s="4">
        <v>16</v>
      </c>
      <c r="J83" s="21">
        <v>46</v>
      </c>
      <c r="M83" s="3">
        <v>80</v>
      </c>
      <c r="N83" s="4" t="s">
        <v>327</v>
      </c>
      <c r="O83" s="4">
        <v>-19.7</v>
      </c>
      <c r="P83" s="4">
        <v>-46.17</v>
      </c>
      <c r="Q83" s="4">
        <v>16</v>
      </c>
      <c r="R83" s="21">
        <v>46</v>
      </c>
      <c r="T83" s="3">
        <v>80</v>
      </c>
      <c r="U83" s="4" t="s">
        <v>327</v>
      </c>
      <c r="V83" s="4">
        <v>-19.7</v>
      </c>
      <c r="W83" s="4">
        <v>-46.17</v>
      </c>
      <c r="X83" s="4">
        <v>16</v>
      </c>
      <c r="Y83" s="21">
        <v>46</v>
      </c>
    </row>
    <row r="84" spans="4:27" x14ac:dyDescent="0.25">
      <c r="D84" s="61"/>
      <c r="E84" s="3">
        <v>81</v>
      </c>
      <c r="F84" s="4" t="s">
        <v>82</v>
      </c>
      <c r="G84" s="4">
        <v>-20.29</v>
      </c>
      <c r="H84" s="4">
        <v>-40.33</v>
      </c>
      <c r="I84" s="4">
        <v>17</v>
      </c>
      <c r="J84" s="21">
        <v>47</v>
      </c>
      <c r="M84" s="3">
        <v>81</v>
      </c>
      <c r="N84" s="4" t="s">
        <v>167</v>
      </c>
      <c r="O84" s="4">
        <v>-20.309999999999999</v>
      </c>
      <c r="P84" s="4">
        <v>-40.33</v>
      </c>
      <c r="Q84" s="4">
        <v>17</v>
      </c>
      <c r="R84" s="21">
        <v>47</v>
      </c>
      <c r="T84" s="3">
        <v>81</v>
      </c>
      <c r="U84" s="4" t="s">
        <v>167</v>
      </c>
      <c r="V84" s="4">
        <v>-20.29</v>
      </c>
      <c r="W84" s="4">
        <v>-40.33</v>
      </c>
      <c r="X84" s="4">
        <v>17</v>
      </c>
      <c r="Y84" s="21">
        <v>47</v>
      </c>
    </row>
    <row r="85" spans="4:27" x14ac:dyDescent="0.25">
      <c r="D85" s="61"/>
      <c r="E85" s="3">
        <v>82</v>
      </c>
      <c r="F85" s="4" t="s">
        <v>83</v>
      </c>
      <c r="G85" s="4">
        <v>-20.86</v>
      </c>
      <c r="H85" s="4">
        <v>-41.11</v>
      </c>
      <c r="I85" s="4">
        <v>17</v>
      </c>
      <c r="J85" s="21">
        <v>48</v>
      </c>
      <c r="M85" s="3">
        <v>82</v>
      </c>
      <c r="N85" s="4" t="s">
        <v>328</v>
      </c>
      <c r="O85" s="4">
        <v>-20.86</v>
      </c>
      <c r="P85" s="4">
        <v>-41.11</v>
      </c>
      <c r="Q85" s="4">
        <v>17</v>
      </c>
      <c r="R85" s="21">
        <v>48</v>
      </c>
      <c r="T85" s="3">
        <v>82</v>
      </c>
      <c r="U85" s="4" t="s">
        <v>328</v>
      </c>
      <c r="V85" s="4">
        <v>-20.86</v>
      </c>
      <c r="W85" s="4">
        <v>-41.11</v>
      </c>
      <c r="X85" s="4">
        <v>17</v>
      </c>
      <c r="Y85" s="21">
        <v>48</v>
      </c>
    </row>
    <row r="86" spans="4:27" x14ac:dyDescent="0.25">
      <c r="D86" s="61"/>
      <c r="E86" s="3">
        <v>83</v>
      </c>
      <c r="F86" s="4" t="s">
        <v>84</v>
      </c>
      <c r="G86" s="4">
        <v>-19.54</v>
      </c>
      <c r="H86" s="4">
        <v>-40.64</v>
      </c>
      <c r="I86" s="4">
        <v>17</v>
      </c>
      <c r="J86" s="21">
        <v>49</v>
      </c>
      <c r="M86" s="3">
        <v>83</v>
      </c>
      <c r="N86" s="4" t="s">
        <v>329</v>
      </c>
      <c r="O86" s="4">
        <v>-19.54</v>
      </c>
      <c r="P86" s="4">
        <v>-40.64</v>
      </c>
      <c r="Q86" s="4">
        <v>17</v>
      </c>
      <c r="R86" s="21">
        <v>49</v>
      </c>
      <c r="T86" s="3">
        <v>83</v>
      </c>
      <c r="U86" s="4" t="s">
        <v>329</v>
      </c>
      <c r="V86" s="4">
        <v>-19.54</v>
      </c>
      <c r="W86" s="4">
        <v>-40.64</v>
      </c>
      <c r="X86" s="4">
        <v>17</v>
      </c>
      <c r="Y86" s="21">
        <v>49</v>
      </c>
    </row>
    <row r="87" spans="4:27" x14ac:dyDescent="0.25">
      <c r="D87" s="61"/>
      <c r="E87" s="3">
        <v>84</v>
      </c>
      <c r="F87" s="4" t="s">
        <v>85</v>
      </c>
      <c r="G87" s="4">
        <v>-22.9</v>
      </c>
      <c r="H87" s="4">
        <v>-43.72</v>
      </c>
      <c r="I87" s="4">
        <v>18</v>
      </c>
      <c r="J87" s="21">
        <v>50</v>
      </c>
      <c r="M87" s="3">
        <v>84</v>
      </c>
      <c r="N87" s="4" t="s">
        <v>330</v>
      </c>
      <c r="O87" s="4">
        <v>-22.9</v>
      </c>
      <c r="P87" s="4">
        <v>-43.18</v>
      </c>
      <c r="Q87" s="4">
        <v>18</v>
      </c>
      <c r="R87" s="21">
        <v>50</v>
      </c>
      <c r="T87" s="3">
        <v>84</v>
      </c>
      <c r="U87" s="4" t="s">
        <v>330</v>
      </c>
      <c r="V87" s="4">
        <v>-22.9</v>
      </c>
      <c r="W87" s="4">
        <v>-43.72</v>
      </c>
      <c r="X87" s="4">
        <v>18</v>
      </c>
      <c r="Y87" s="21">
        <v>50</v>
      </c>
    </row>
    <row r="88" spans="4:27" x14ac:dyDescent="0.25">
      <c r="D88" s="61"/>
      <c r="E88" s="3">
        <v>85</v>
      </c>
      <c r="F88" s="4" t="s">
        <v>86</v>
      </c>
      <c r="G88" s="4">
        <v>-23.02</v>
      </c>
      <c r="H88" s="4">
        <v>-49.46</v>
      </c>
      <c r="I88" s="4">
        <v>19</v>
      </c>
      <c r="J88" s="21">
        <v>51</v>
      </c>
      <c r="M88" s="3">
        <v>85</v>
      </c>
      <c r="N88" s="4" t="s">
        <v>331</v>
      </c>
      <c r="O88" s="4">
        <v>-23.02</v>
      </c>
      <c r="P88" s="4">
        <v>-49.46</v>
      </c>
      <c r="Q88" s="4">
        <v>19</v>
      </c>
      <c r="R88" s="21">
        <v>51</v>
      </c>
      <c r="T88" s="3">
        <v>85</v>
      </c>
      <c r="U88" s="4" t="s">
        <v>331</v>
      </c>
      <c r="V88" s="4">
        <v>-23.02</v>
      </c>
      <c r="W88" s="4">
        <v>-49.46</v>
      </c>
      <c r="X88" s="4">
        <v>19</v>
      </c>
      <c r="Y88" s="21">
        <v>51</v>
      </c>
    </row>
    <row r="89" spans="4:27" x14ac:dyDescent="0.25">
      <c r="D89" s="61"/>
      <c r="E89" s="3">
        <v>86</v>
      </c>
      <c r="F89" s="4" t="s">
        <v>87</v>
      </c>
      <c r="G89" s="4">
        <v>-22.22</v>
      </c>
      <c r="H89" s="4">
        <v>-49.67</v>
      </c>
      <c r="I89" s="4">
        <v>19</v>
      </c>
      <c r="J89" s="21">
        <v>52</v>
      </c>
      <c r="M89" s="3">
        <v>86</v>
      </c>
      <c r="N89" s="4" t="s">
        <v>332</v>
      </c>
      <c r="O89" s="4">
        <v>-22.22</v>
      </c>
      <c r="P89" s="4">
        <v>-49.67</v>
      </c>
      <c r="Q89" s="4">
        <v>19</v>
      </c>
      <c r="R89" s="21">
        <v>52</v>
      </c>
      <c r="T89" s="3">
        <v>86</v>
      </c>
      <c r="U89" s="4" t="s">
        <v>332</v>
      </c>
      <c r="V89" s="4">
        <v>-22.22</v>
      </c>
      <c r="W89" s="4">
        <v>-49.67</v>
      </c>
      <c r="X89" s="4">
        <v>19</v>
      </c>
      <c r="Y89" s="21">
        <v>52</v>
      </c>
    </row>
    <row r="90" spans="4:27" x14ac:dyDescent="0.25">
      <c r="D90" s="61"/>
      <c r="E90" s="3">
        <v>87</v>
      </c>
      <c r="F90" s="4" t="s">
        <v>88</v>
      </c>
      <c r="G90" s="4">
        <v>-23.26</v>
      </c>
      <c r="H90" s="4">
        <v>-51.26</v>
      </c>
      <c r="I90" s="4">
        <v>20</v>
      </c>
      <c r="J90" s="21">
        <v>53</v>
      </c>
      <c r="M90" s="3">
        <v>87</v>
      </c>
      <c r="N90" s="4" t="s">
        <v>333</v>
      </c>
      <c r="O90" s="4">
        <v>-23.26</v>
      </c>
      <c r="P90" s="4">
        <v>-51.26</v>
      </c>
      <c r="Q90" s="4">
        <v>20</v>
      </c>
      <c r="R90" s="21">
        <v>53</v>
      </c>
      <c r="T90" s="3">
        <v>87</v>
      </c>
      <c r="U90" s="4" t="s">
        <v>333</v>
      </c>
      <c r="V90" s="4">
        <v>-23.26</v>
      </c>
      <c r="W90" s="4">
        <v>-51.26</v>
      </c>
      <c r="X90" s="4">
        <v>20</v>
      </c>
      <c r="Y90" s="21">
        <v>53</v>
      </c>
    </row>
    <row r="91" spans="4:27" x14ac:dyDescent="0.25">
      <c r="D91" s="61"/>
      <c r="E91" s="3">
        <v>88</v>
      </c>
      <c r="F91" s="4" t="s">
        <v>89</v>
      </c>
      <c r="G91" s="4">
        <v>-25.11</v>
      </c>
      <c r="H91" s="4">
        <v>-50.19</v>
      </c>
      <c r="I91" s="4">
        <v>20</v>
      </c>
      <c r="J91" s="21">
        <v>54</v>
      </c>
      <c r="M91" s="3">
        <v>88</v>
      </c>
      <c r="N91" s="4" t="s">
        <v>334</v>
      </c>
      <c r="O91" s="4">
        <v>-25.09</v>
      </c>
      <c r="P91" s="4">
        <v>-50.15</v>
      </c>
      <c r="Q91" s="4">
        <v>20</v>
      </c>
      <c r="R91" s="21">
        <v>54</v>
      </c>
      <c r="T91" s="3">
        <v>88</v>
      </c>
      <c r="U91" s="4" t="s">
        <v>334</v>
      </c>
      <c r="V91" s="4">
        <v>-25.11</v>
      </c>
      <c r="W91" s="4">
        <v>-50.19</v>
      </c>
      <c r="X91" s="4">
        <v>20</v>
      </c>
      <c r="Y91" s="21">
        <v>54</v>
      </c>
    </row>
    <row r="92" spans="4:27" x14ac:dyDescent="0.25">
      <c r="D92" s="61"/>
      <c r="E92" s="3">
        <v>89</v>
      </c>
      <c r="F92" s="4" t="s">
        <v>90</v>
      </c>
      <c r="G92" s="4">
        <v>-23.29</v>
      </c>
      <c r="H92" s="4">
        <v>-51.37</v>
      </c>
      <c r="I92" s="4">
        <v>20</v>
      </c>
      <c r="J92" s="21">
        <v>55</v>
      </c>
      <c r="M92" s="3">
        <v>89</v>
      </c>
      <c r="N92" s="4" t="s">
        <v>335</v>
      </c>
      <c r="O92" s="4">
        <v>-23.29</v>
      </c>
      <c r="P92" s="4">
        <v>-51.37</v>
      </c>
      <c r="Q92" s="4">
        <v>20</v>
      </c>
      <c r="R92" s="21">
        <v>55</v>
      </c>
      <c r="T92" s="3">
        <v>89</v>
      </c>
      <c r="U92" s="4" t="s">
        <v>335</v>
      </c>
      <c r="V92" s="4">
        <v>-23.29</v>
      </c>
      <c r="W92" s="4">
        <v>-51.37</v>
      </c>
      <c r="X92" s="4">
        <v>20</v>
      </c>
      <c r="Y92" s="21">
        <v>55</v>
      </c>
    </row>
    <row r="93" spans="4:27" x14ac:dyDescent="0.25">
      <c r="D93" s="61"/>
      <c r="E93" s="3">
        <v>90</v>
      </c>
      <c r="F93" s="4" t="s">
        <v>91</v>
      </c>
      <c r="G93" s="4">
        <v>-27.16</v>
      </c>
      <c r="H93" s="4">
        <v>-51.49</v>
      </c>
      <c r="I93" s="4">
        <v>21</v>
      </c>
      <c r="J93" s="21">
        <v>56</v>
      </c>
      <c r="M93" s="3">
        <v>90</v>
      </c>
      <c r="N93" s="4" t="s">
        <v>336</v>
      </c>
      <c r="O93" s="4">
        <v>-27.16</v>
      </c>
      <c r="P93" s="4">
        <v>-51.49</v>
      </c>
      <c r="Q93" s="4">
        <v>21</v>
      </c>
      <c r="R93" s="21">
        <v>56</v>
      </c>
      <c r="T93" s="3">
        <v>90</v>
      </c>
      <c r="U93" s="4" t="s">
        <v>336</v>
      </c>
      <c r="V93" s="4">
        <v>-27.16</v>
      </c>
      <c r="W93" s="4">
        <v>-51.49</v>
      </c>
      <c r="X93" s="4">
        <v>21</v>
      </c>
      <c r="Y93" s="21">
        <v>56</v>
      </c>
      <c r="Z93" s="12"/>
      <c r="AA93" s="12"/>
    </row>
    <row r="94" spans="4:27" x14ac:dyDescent="0.25">
      <c r="D94" s="61"/>
      <c r="E94" s="3">
        <v>91</v>
      </c>
      <c r="F94" s="4" t="s">
        <v>92</v>
      </c>
      <c r="G94" s="4">
        <v>-29.88</v>
      </c>
      <c r="H94" s="4">
        <v>-51.2</v>
      </c>
      <c r="I94" s="4">
        <v>22</v>
      </c>
      <c r="J94" s="21">
        <v>57</v>
      </c>
      <c r="M94" s="3">
        <v>91</v>
      </c>
      <c r="N94" s="4" t="s">
        <v>337</v>
      </c>
      <c r="O94" s="4">
        <v>-29.88</v>
      </c>
      <c r="P94" s="4">
        <v>-51.2</v>
      </c>
      <c r="Q94" s="4">
        <v>22</v>
      </c>
      <c r="R94" s="21">
        <v>57</v>
      </c>
      <c r="T94" s="3">
        <v>91</v>
      </c>
      <c r="U94" s="4" t="s">
        <v>337</v>
      </c>
      <c r="V94" s="4">
        <v>-29.88</v>
      </c>
      <c r="W94" s="4">
        <v>-51.2</v>
      </c>
      <c r="X94" s="4">
        <v>22</v>
      </c>
      <c r="Y94" s="21">
        <v>57</v>
      </c>
      <c r="Z94" s="12"/>
      <c r="AA94" s="12"/>
    </row>
    <row r="95" spans="4:27" x14ac:dyDescent="0.25">
      <c r="D95" s="61"/>
      <c r="E95" s="3">
        <v>92</v>
      </c>
      <c r="F95" s="4" t="s">
        <v>93</v>
      </c>
      <c r="G95" s="4">
        <v>-16.39</v>
      </c>
      <c r="H95" s="4">
        <v>-54.61</v>
      </c>
      <c r="I95" s="4">
        <v>23</v>
      </c>
      <c r="J95" s="21">
        <v>58</v>
      </c>
      <c r="M95" s="3">
        <v>92</v>
      </c>
      <c r="N95" s="4" t="s">
        <v>338</v>
      </c>
      <c r="O95" s="4">
        <v>-16.420000000000002</v>
      </c>
      <c r="P95" s="4">
        <v>-54.61</v>
      </c>
      <c r="Q95" s="4">
        <v>23</v>
      </c>
      <c r="R95" s="21">
        <v>58</v>
      </c>
      <c r="T95" s="3">
        <v>92</v>
      </c>
      <c r="U95" s="4" t="s">
        <v>338</v>
      </c>
      <c r="V95" s="4">
        <v>-16.39</v>
      </c>
      <c r="W95" s="4">
        <v>-54.61</v>
      </c>
      <c r="X95" s="4">
        <v>23</v>
      </c>
      <c r="Y95" s="21">
        <v>58</v>
      </c>
      <c r="Z95" s="12"/>
      <c r="AA95" s="12"/>
    </row>
    <row r="96" spans="4:27" x14ac:dyDescent="0.25">
      <c r="D96" s="61"/>
      <c r="E96" s="3">
        <v>93</v>
      </c>
      <c r="F96" s="4" t="s">
        <v>94</v>
      </c>
      <c r="G96" s="4">
        <v>-12.51</v>
      </c>
      <c r="H96" s="4">
        <v>-55.72</v>
      </c>
      <c r="I96" s="4">
        <v>23</v>
      </c>
      <c r="J96" s="21">
        <v>59</v>
      </c>
      <c r="M96" s="3">
        <v>93</v>
      </c>
      <c r="N96" s="4" t="s">
        <v>339</v>
      </c>
      <c r="O96" s="4">
        <v>-12.51</v>
      </c>
      <c r="P96" s="4">
        <v>-55.72</v>
      </c>
      <c r="Q96" s="4">
        <v>23</v>
      </c>
      <c r="R96" s="21">
        <v>59</v>
      </c>
      <c r="T96" s="3">
        <v>93</v>
      </c>
      <c r="U96" s="4" t="s">
        <v>339</v>
      </c>
      <c r="V96" s="4">
        <v>-12.51</v>
      </c>
      <c r="W96" s="4">
        <v>-55.72</v>
      </c>
      <c r="X96" s="4">
        <v>23</v>
      </c>
      <c r="Y96" s="21">
        <v>59</v>
      </c>
      <c r="Z96" s="12"/>
      <c r="AA96" s="12"/>
    </row>
    <row r="97" spans="4:27" x14ac:dyDescent="0.25">
      <c r="D97" s="61"/>
      <c r="E97" s="3">
        <v>94</v>
      </c>
      <c r="F97" s="4" t="s">
        <v>95</v>
      </c>
      <c r="G97" s="4">
        <v>-20.49</v>
      </c>
      <c r="H97" s="4">
        <v>-54.54</v>
      </c>
      <c r="I97" s="4">
        <v>24</v>
      </c>
      <c r="J97" s="21">
        <v>60</v>
      </c>
      <c r="M97" s="3">
        <v>94</v>
      </c>
      <c r="N97" s="4" t="s">
        <v>340</v>
      </c>
      <c r="O97" s="4">
        <v>-20.46</v>
      </c>
      <c r="P97" s="4">
        <v>-54.61</v>
      </c>
      <c r="Q97" s="4">
        <v>24</v>
      </c>
      <c r="R97" s="21">
        <v>60</v>
      </c>
      <c r="T97" s="3">
        <v>94</v>
      </c>
      <c r="U97" s="4" t="s">
        <v>340</v>
      </c>
      <c r="V97" s="4">
        <v>-20.49</v>
      </c>
      <c r="W97" s="4">
        <v>-54.54</v>
      </c>
      <c r="X97" s="4">
        <v>24</v>
      </c>
      <c r="Y97" s="21">
        <v>60</v>
      </c>
      <c r="Z97" s="12"/>
      <c r="AA97" s="12"/>
    </row>
    <row r="98" spans="4:27" x14ac:dyDescent="0.25">
      <c r="D98" s="61"/>
      <c r="E98" s="3">
        <v>95</v>
      </c>
      <c r="F98" s="4" t="s">
        <v>96</v>
      </c>
      <c r="G98" s="4">
        <v>-17.82</v>
      </c>
      <c r="H98" s="4">
        <v>-50.94</v>
      </c>
      <c r="I98" s="4">
        <v>25</v>
      </c>
      <c r="J98" s="21">
        <v>61</v>
      </c>
      <c r="M98" s="3">
        <v>95</v>
      </c>
      <c r="N98" s="4" t="s">
        <v>341</v>
      </c>
      <c r="O98" s="4">
        <v>-17.78</v>
      </c>
      <c r="P98" s="4">
        <v>-50.91</v>
      </c>
      <c r="Q98" s="4">
        <v>25</v>
      </c>
      <c r="R98" s="21">
        <v>61</v>
      </c>
      <c r="T98" s="3">
        <v>95</v>
      </c>
      <c r="U98" s="4" t="s">
        <v>341</v>
      </c>
      <c r="V98" s="4">
        <v>-17.82</v>
      </c>
      <c r="W98" s="4">
        <v>-50.94</v>
      </c>
      <c r="X98" s="4">
        <v>25</v>
      </c>
      <c r="Y98" s="21">
        <v>61</v>
      </c>
      <c r="Z98" s="12"/>
      <c r="AA98" s="12"/>
    </row>
    <row r="99" spans="4:27" x14ac:dyDescent="0.25">
      <c r="D99" s="61"/>
      <c r="E99" s="3">
        <v>96</v>
      </c>
      <c r="F99" s="4" t="s">
        <v>97</v>
      </c>
      <c r="G99" s="4">
        <v>-16.52</v>
      </c>
      <c r="H99" s="4">
        <v>-50.35</v>
      </c>
      <c r="I99" s="4">
        <v>25</v>
      </c>
      <c r="J99" s="21">
        <v>62</v>
      </c>
      <c r="M99" s="3">
        <v>96</v>
      </c>
      <c r="N99" s="4" t="s">
        <v>342</v>
      </c>
      <c r="O99" s="4">
        <v>-16.52</v>
      </c>
      <c r="P99" s="4">
        <v>-50.35</v>
      </c>
      <c r="Q99" s="4">
        <v>25</v>
      </c>
      <c r="R99" s="21">
        <v>62</v>
      </c>
      <c r="T99" s="3">
        <v>96</v>
      </c>
      <c r="U99" s="4" t="s">
        <v>342</v>
      </c>
      <c r="V99" s="4">
        <v>-16.52</v>
      </c>
      <c r="W99" s="4">
        <v>-50.35</v>
      </c>
      <c r="X99" s="4">
        <v>25</v>
      </c>
      <c r="Y99" s="21">
        <v>62</v>
      </c>
      <c r="Z99" s="12"/>
      <c r="AA99" s="12"/>
    </row>
    <row r="100" spans="4:27" x14ac:dyDescent="0.25">
      <c r="D100" s="61"/>
      <c r="E100" s="3">
        <v>97</v>
      </c>
      <c r="F100" s="4" t="s">
        <v>98</v>
      </c>
      <c r="G100" s="4">
        <v>-16.670000000000002</v>
      </c>
      <c r="H100" s="4">
        <v>-49.35</v>
      </c>
      <c r="I100" s="4">
        <v>25</v>
      </c>
      <c r="J100" s="21">
        <v>63</v>
      </c>
      <c r="M100" s="3">
        <v>97</v>
      </c>
      <c r="N100" s="4" t="s">
        <v>343</v>
      </c>
      <c r="O100" s="4">
        <v>-16.68</v>
      </c>
      <c r="P100" s="4">
        <v>-49.24</v>
      </c>
      <c r="Q100" s="4">
        <v>25</v>
      </c>
      <c r="R100" s="21">
        <v>63</v>
      </c>
      <c r="T100" s="3">
        <v>97</v>
      </c>
      <c r="U100" s="4" t="s">
        <v>343</v>
      </c>
      <c r="V100" s="4">
        <v>-16.670000000000002</v>
      </c>
      <c r="W100" s="4">
        <v>-49.35</v>
      </c>
      <c r="X100" s="4">
        <v>25</v>
      </c>
      <c r="Y100" s="21">
        <v>63</v>
      </c>
      <c r="Z100" s="12"/>
      <c r="AA100" s="12"/>
    </row>
    <row r="101" spans="4:27" x14ac:dyDescent="0.25">
      <c r="D101" s="61"/>
      <c r="E101" s="3">
        <v>98</v>
      </c>
      <c r="F101" s="4" t="s">
        <v>99</v>
      </c>
      <c r="G101" s="4">
        <v>-15.55</v>
      </c>
      <c r="H101" s="4">
        <v>-49.95</v>
      </c>
      <c r="I101" s="4">
        <v>25</v>
      </c>
      <c r="J101" s="21">
        <v>64</v>
      </c>
      <c r="M101" s="3">
        <v>98</v>
      </c>
      <c r="N101" s="4" t="s">
        <v>344</v>
      </c>
      <c r="O101" s="4">
        <v>-15.55</v>
      </c>
      <c r="P101" s="4">
        <v>-49.95</v>
      </c>
      <c r="Q101" s="4">
        <v>25</v>
      </c>
      <c r="R101" s="21">
        <v>64</v>
      </c>
      <c r="T101" s="3">
        <v>98</v>
      </c>
      <c r="U101" s="4" t="s">
        <v>344</v>
      </c>
      <c r="V101" s="4">
        <v>-15.55</v>
      </c>
      <c r="W101" s="4">
        <v>-49.95</v>
      </c>
      <c r="X101" s="4">
        <v>25</v>
      </c>
      <c r="Y101" s="21">
        <v>64</v>
      </c>
      <c r="Z101" s="12"/>
      <c r="AA101" s="12"/>
    </row>
    <row r="102" spans="4:27" x14ac:dyDescent="0.25">
      <c r="D102" s="61"/>
      <c r="E102" s="3">
        <v>99</v>
      </c>
      <c r="F102" s="4" t="s">
        <v>100</v>
      </c>
      <c r="G102" s="4">
        <v>-17.510000000000002</v>
      </c>
      <c r="H102" s="4">
        <v>-49.43</v>
      </c>
      <c r="I102" s="4">
        <v>25</v>
      </c>
      <c r="J102" s="21">
        <v>65</v>
      </c>
      <c r="M102" s="3">
        <v>99</v>
      </c>
      <c r="N102" s="4" t="s">
        <v>345</v>
      </c>
      <c r="O102" s="4">
        <v>-17.510000000000002</v>
      </c>
      <c r="P102" s="4">
        <v>-49.43</v>
      </c>
      <c r="Q102" s="4">
        <v>25</v>
      </c>
      <c r="R102" s="21">
        <v>65</v>
      </c>
      <c r="T102" s="3">
        <v>99</v>
      </c>
      <c r="U102" s="4" t="s">
        <v>345</v>
      </c>
      <c r="V102" s="4">
        <v>-17.510000000000002</v>
      </c>
      <c r="W102" s="4">
        <v>-49.43</v>
      </c>
      <c r="X102" s="4">
        <v>25</v>
      </c>
      <c r="Y102" s="21">
        <v>65</v>
      </c>
      <c r="Z102" s="12"/>
      <c r="AA102" s="12"/>
    </row>
    <row r="103" spans="4:27" x14ac:dyDescent="0.25">
      <c r="D103" s="61"/>
      <c r="E103" s="3">
        <v>100</v>
      </c>
      <c r="F103" s="4" t="s">
        <v>101</v>
      </c>
      <c r="G103" s="4">
        <v>-17.8</v>
      </c>
      <c r="H103" s="4">
        <v>-50.16</v>
      </c>
      <c r="I103" s="4">
        <v>25</v>
      </c>
      <c r="J103" s="21">
        <v>66</v>
      </c>
      <c r="M103" s="3">
        <v>100</v>
      </c>
      <c r="N103" s="4" t="s">
        <v>346</v>
      </c>
      <c r="O103" s="4">
        <v>-17.8</v>
      </c>
      <c r="P103" s="4">
        <v>-50.16</v>
      </c>
      <c r="Q103" s="4">
        <v>25</v>
      </c>
      <c r="R103" s="21">
        <v>66</v>
      </c>
      <c r="T103" s="3">
        <v>100</v>
      </c>
      <c r="U103" s="4" t="s">
        <v>346</v>
      </c>
      <c r="V103" s="4">
        <v>-17.8</v>
      </c>
      <c r="W103" s="4">
        <v>-50.16</v>
      </c>
      <c r="X103" s="4">
        <v>25</v>
      </c>
      <c r="Y103" s="21">
        <v>66</v>
      </c>
      <c r="Z103" s="12"/>
      <c r="AA103" s="12"/>
    </row>
    <row r="104" spans="4:27" x14ac:dyDescent="0.25">
      <c r="D104" s="61"/>
      <c r="E104" s="3">
        <v>101</v>
      </c>
      <c r="F104" s="4" t="s">
        <v>102</v>
      </c>
      <c r="G104" s="4">
        <v>-15.72</v>
      </c>
      <c r="H104" s="4">
        <v>-47.96</v>
      </c>
      <c r="I104" s="4">
        <v>26</v>
      </c>
      <c r="J104" s="21">
        <v>67</v>
      </c>
      <c r="M104" s="3">
        <v>101</v>
      </c>
      <c r="N104" s="4" t="s">
        <v>347</v>
      </c>
      <c r="O104" s="4">
        <v>-15.72</v>
      </c>
      <c r="P104" s="4">
        <v>-47.96</v>
      </c>
      <c r="Q104" s="4">
        <v>26</v>
      </c>
      <c r="R104" s="21">
        <v>67</v>
      </c>
      <c r="T104" s="3">
        <v>101</v>
      </c>
      <c r="U104" s="4" t="s">
        <v>347</v>
      </c>
      <c r="V104" s="4">
        <v>-15.72</v>
      </c>
      <c r="W104" s="4">
        <v>-47.96</v>
      </c>
      <c r="X104" s="4">
        <v>26</v>
      </c>
      <c r="Y104" s="21">
        <v>67</v>
      </c>
      <c r="Z104" s="12"/>
      <c r="AA104" s="12"/>
    </row>
    <row r="105" spans="4:27" x14ac:dyDescent="0.25">
      <c r="D105" s="62" t="s">
        <v>103</v>
      </c>
      <c r="E105" s="5">
        <v>102</v>
      </c>
      <c r="F105" s="5" t="s">
        <v>203</v>
      </c>
      <c r="G105" s="5">
        <v>-32.04</v>
      </c>
      <c r="H105" s="5">
        <v>-52.09</v>
      </c>
      <c r="I105" s="13">
        <v>22</v>
      </c>
      <c r="J105" s="12"/>
      <c r="M105" s="5">
        <v>102</v>
      </c>
      <c r="N105" s="5" t="s">
        <v>203</v>
      </c>
      <c r="O105" s="5">
        <v>-32.04</v>
      </c>
      <c r="P105" s="5">
        <v>-52.09</v>
      </c>
      <c r="Q105" s="13">
        <v>22</v>
      </c>
      <c r="R105" s="14">
        <v>1</v>
      </c>
      <c r="U105" s="12"/>
      <c r="V105" s="12"/>
      <c r="W105" s="12"/>
      <c r="X105" s="12"/>
      <c r="Y105" s="12"/>
      <c r="Z105" s="12"/>
      <c r="AA105" s="12"/>
    </row>
    <row r="106" spans="4:27" x14ac:dyDescent="0.25">
      <c r="D106" s="63"/>
      <c r="E106" s="5">
        <v>103</v>
      </c>
      <c r="F106" s="5" t="s">
        <v>104</v>
      </c>
      <c r="G106" s="5">
        <v>-30.03</v>
      </c>
      <c r="H106" s="5">
        <v>-51.21</v>
      </c>
      <c r="I106" s="13">
        <v>22</v>
      </c>
      <c r="J106" s="12"/>
      <c r="M106" s="5">
        <v>103</v>
      </c>
      <c r="N106" s="5" t="s">
        <v>104</v>
      </c>
      <c r="O106" s="5">
        <v>-30.03</v>
      </c>
      <c r="P106" s="5">
        <v>-51.21</v>
      </c>
      <c r="Q106" s="13">
        <v>22</v>
      </c>
      <c r="R106" s="14">
        <v>2</v>
      </c>
      <c r="U106" s="12"/>
      <c r="V106" s="12"/>
      <c r="W106" s="12"/>
      <c r="X106" s="12"/>
      <c r="Y106" s="12"/>
      <c r="Z106" s="12"/>
      <c r="AA106" s="12"/>
    </row>
    <row r="107" spans="4:27" x14ac:dyDescent="0.25">
      <c r="D107" s="63"/>
      <c r="E107" s="5">
        <v>104</v>
      </c>
      <c r="F107" s="5" t="s">
        <v>105</v>
      </c>
      <c r="G107" s="5">
        <v>-27.81</v>
      </c>
      <c r="H107" s="5">
        <v>-50.32</v>
      </c>
      <c r="I107" s="13">
        <v>21</v>
      </c>
      <c r="J107" s="12"/>
      <c r="M107" s="5">
        <v>104</v>
      </c>
      <c r="N107" s="5" t="s">
        <v>105</v>
      </c>
      <c r="O107" s="5">
        <v>-27.81</v>
      </c>
      <c r="P107" s="5">
        <v>-50.32</v>
      </c>
      <c r="Q107" s="13">
        <v>21</v>
      </c>
      <c r="R107" s="14">
        <v>3</v>
      </c>
      <c r="U107" s="12"/>
      <c r="V107" s="12"/>
      <c r="W107" s="12"/>
      <c r="X107" s="12"/>
      <c r="Y107" s="12"/>
      <c r="Z107" s="12"/>
      <c r="AA107" s="12"/>
    </row>
    <row r="108" spans="4:27" x14ac:dyDescent="0.25">
      <c r="D108" s="63"/>
      <c r="E108" s="18">
        <v>105</v>
      </c>
      <c r="F108" s="5" t="s">
        <v>204</v>
      </c>
      <c r="G108" s="5">
        <v>-25.51</v>
      </c>
      <c r="H108" s="5">
        <v>-48.52</v>
      </c>
      <c r="I108" s="13">
        <v>20</v>
      </c>
      <c r="J108" s="12"/>
      <c r="M108" s="18">
        <v>105</v>
      </c>
      <c r="N108" s="5" t="s">
        <v>204</v>
      </c>
      <c r="O108" s="5">
        <v>-25.51</v>
      </c>
      <c r="P108" s="5">
        <v>-48.52</v>
      </c>
      <c r="Q108" s="13">
        <v>20</v>
      </c>
      <c r="R108" s="14">
        <v>4</v>
      </c>
      <c r="U108" s="12"/>
      <c r="V108" s="12"/>
      <c r="W108" s="12"/>
      <c r="X108" s="12"/>
      <c r="Y108" s="12"/>
      <c r="Z108" s="12"/>
      <c r="AA108" s="12"/>
    </row>
    <row r="109" spans="4:27" x14ac:dyDescent="0.25">
      <c r="D109" s="63"/>
      <c r="E109" s="18">
        <v>106</v>
      </c>
      <c r="F109" s="5" t="s">
        <v>201</v>
      </c>
      <c r="G109" s="5">
        <v>-23.95</v>
      </c>
      <c r="H109" s="5">
        <v>-46.32</v>
      </c>
      <c r="I109" s="13">
        <v>19</v>
      </c>
      <c r="J109" s="12"/>
      <c r="M109" s="18">
        <v>106</v>
      </c>
      <c r="N109" s="5" t="s">
        <v>201</v>
      </c>
      <c r="O109" s="5">
        <v>-23.95</v>
      </c>
      <c r="P109" s="5">
        <v>-46.32</v>
      </c>
      <c r="Q109" s="13">
        <v>19</v>
      </c>
      <c r="R109" s="14">
        <v>5</v>
      </c>
      <c r="U109" s="12"/>
      <c r="V109" s="12"/>
      <c r="W109" s="12"/>
      <c r="X109" s="12"/>
      <c r="Y109" s="12"/>
      <c r="Z109" s="12"/>
      <c r="AA109" s="12"/>
    </row>
    <row r="110" spans="4:27" x14ac:dyDescent="0.25">
      <c r="D110" s="63"/>
      <c r="E110" s="18">
        <v>107</v>
      </c>
      <c r="F110" s="5" t="s">
        <v>115</v>
      </c>
      <c r="G110" s="5">
        <v>-22.9</v>
      </c>
      <c r="H110" s="5">
        <v>-43.18</v>
      </c>
      <c r="I110" s="13">
        <v>18</v>
      </c>
      <c r="J110" s="12"/>
      <c r="M110" s="18">
        <v>107</v>
      </c>
      <c r="N110" s="5" t="s">
        <v>115</v>
      </c>
      <c r="O110" s="5">
        <v>-22.9</v>
      </c>
      <c r="P110" s="5">
        <v>-43.18</v>
      </c>
      <c r="Q110" s="13">
        <v>18</v>
      </c>
      <c r="R110" s="14">
        <v>6</v>
      </c>
      <c r="U110" s="12"/>
      <c r="V110" s="12"/>
      <c r="W110" s="12"/>
      <c r="X110" s="12"/>
      <c r="Y110" s="12"/>
      <c r="Z110" s="12"/>
      <c r="AA110" s="12"/>
    </row>
    <row r="111" spans="4:27" x14ac:dyDescent="0.25">
      <c r="D111" s="63"/>
      <c r="E111" s="5">
        <v>108</v>
      </c>
      <c r="F111" s="5" t="s">
        <v>106</v>
      </c>
      <c r="G111" s="5">
        <v>-20.239999999999998</v>
      </c>
      <c r="H111" s="5">
        <v>-42.14</v>
      </c>
      <c r="I111" s="13">
        <v>16</v>
      </c>
      <c r="J111" s="12"/>
      <c r="M111" s="18">
        <v>108</v>
      </c>
      <c r="N111" s="5" t="s">
        <v>229</v>
      </c>
      <c r="O111" s="5">
        <v>-20.239999999999998</v>
      </c>
      <c r="P111" s="5">
        <v>-42.14</v>
      </c>
      <c r="Q111" s="13">
        <v>16</v>
      </c>
      <c r="R111" s="14">
        <v>7</v>
      </c>
      <c r="U111" s="12"/>
      <c r="V111" s="12"/>
      <c r="W111" s="12"/>
      <c r="X111" s="12"/>
      <c r="Y111" s="12"/>
      <c r="Z111" s="12"/>
      <c r="AA111" s="12"/>
    </row>
    <row r="112" spans="4:27" x14ac:dyDescent="0.25">
      <c r="D112" s="63"/>
      <c r="E112" s="5">
        <v>109</v>
      </c>
      <c r="F112" s="5" t="s">
        <v>107</v>
      </c>
      <c r="G112" s="5">
        <v>-18.850000000000001</v>
      </c>
      <c r="H112" s="5">
        <v>-41.96</v>
      </c>
      <c r="I112" s="13">
        <v>16</v>
      </c>
      <c r="J112" s="12"/>
      <c r="M112" s="5">
        <v>109</v>
      </c>
      <c r="N112" s="5" t="s">
        <v>107</v>
      </c>
      <c r="O112" s="5">
        <v>-18.850000000000001</v>
      </c>
      <c r="P112" s="5">
        <v>-41.96</v>
      </c>
      <c r="Q112" s="13">
        <v>16</v>
      </c>
      <c r="R112" s="14">
        <v>8</v>
      </c>
      <c r="U112" s="12"/>
      <c r="V112" s="12"/>
      <c r="W112" s="12"/>
      <c r="X112" s="12"/>
      <c r="Y112" s="12"/>
      <c r="Z112" s="12"/>
      <c r="AA112" s="12"/>
    </row>
    <row r="113" spans="4:27" x14ac:dyDescent="0.25">
      <c r="D113" s="63"/>
      <c r="E113" s="5">
        <v>110</v>
      </c>
      <c r="F113" s="5" t="s">
        <v>108</v>
      </c>
      <c r="G113" s="5">
        <v>-16.53</v>
      </c>
      <c r="H113" s="5">
        <v>-41.49</v>
      </c>
      <c r="I113" s="13">
        <v>16</v>
      </c>
      <c r="J113" s="12"/>
      <c r="M113" s="5">
        <v>110</v>
      </c>
      <c r="N113" s="5" t="s">
        <v>108</v>
      </c>
      <c r="O113" s="5">
        <v>-16.53</v>
      </c>
      <c r="P113" s="5">
        <v>-41.49</v>
      </c>
      <c r="Q113" s="13">
        <v>16</v>
      </c>
      <c r="R113" s="14">
        <v>9</v>
      </c>
      <c r="U113" s="12"/>
      <c r="V113" s="12"/>
      <c r="W113" s="12"/>
      <c r="X113" s="12"/>
      <c r="Y113" s="12"/>
      <c r="Z113" s="12"/>
      <c r="AA113" s="12"/>
    </row>
    <row r="114" spans="4:27" x14ac:dyDescent="0.25">
      <c r="D114" s="63"/>
      <c r="E114" s="5">
        <v>111</v>
      </c>
      <c r="F114" s="5" t="s">
        <v>205</v>
      </c>
      <c r="G114" s="5">
        <v>-13.76</v>
      </c>
      <c r="H114" s="5">
        <v>-40.049999999999997</v>
      </c>
      <c r="I114" s="13">
        <v>15</v>
      </c>
      <c r="J114" s="12"/>
      <c r="M114" s="5">
        <v>111</v>
      </c>
      <c r="N114" s="5" t="s">
        <v>205</v>
      </c>
      <c r="O114" s="5">
        <v>-13.76</v>
      </c>
      <c r="P114" s="5">
        <v>-40.049999999999997</v>
      </c>
      <c r="Q114" s="13">
        <v>15</v>
      </c>
      <c r="R114" s="14">
        <v>10</v>
      </c>
      <c r="U114" s="12"/>
      <c r="V114" s="12"/>
      <c r="W114" s="12"/>
      <c r="X114" s="12"/>
      <c r="Y114" s="12"/>
      <c r="Z114" s="12"/>
      <c r="AA114" s="12"/>
    </row>
    <row r="115" spans="4:27" x14ac:dyDescent="0.25">
      <c r="D115" s="63"/>
      <c r="E115" s="5">
        <v>112</v>
      </c>
      <c r="F115" s="5" t="s">
        <v>109</v>
      </c>
      <c r="G115" s="5">
        <v>-10.96</v>
      </c>
      <c r="H115" s="5">
        <v>-38.79</v>
      </c>
      <c r="I115" s="13">
        <v>15</v>
      </c>
      <c r="J115" s="12"/>
      <c r="M115" s="5">
        <v>112</v>
      </c>
      <c r="N115" s="5" t="s">
        <v>109</v>
      </c>
      <c r="O115" s="5">
        <v>-10.96</v>
      </c>
      <c r="P115" s="5">
        <v>-38.79</v>
      </c>
      <c r="Q115" s="13">
        <v>15</v>
      </c>
      <c r="R115" s="14">
        <v>11</v>
      </c>
      <c r="U115" s="12"/>
      <c r="V115" s="12"/>
      <c r="W115" s="12"/>
      <c r="X115" s="12"/>
      <c r="Y115" s="12"/>
      <c r="Z115" s="12"/>
      <c r="AA115" s="12"/>
    </row>
    <row r="116" spans="4:27" x14ac:dyDescent="0.25">
      <c r="D116" s="63"/>
      <c r="E116" s="5">
        <v>113</v>
      </c>
      <c r="F116" s="5" t="s">
        <v>110</v>
      </c>
      <c r="G116" s="5">
        <v>-8.07</v>
      </c>
      <c r="H116" s="5">
        <v>-39.119999999999997</v>
      </c>
      <c r="I116" s="13">
        <v>12</v>
      </c>
      <c r="J116" s="12"/>
      <c r="M116" s="5">
        <v>113</v>
      </c>
      <c r="N116" s="5" t="s">
        <v>110</v>
      </c>
      <c r="O116" s="5">
        <v>-8.07</v>
      </c>
      <c r="P116" s="5">
        <v>-39.119999999999997</v>
      </c>
      <c r="Q116" s="13">
        <v>12</v>
      </c>
      <c r="R116" s="14">
        <v>12</v>
      </c>
      <c r="U116" s="12"/>
      <c r="V116" s="12"/>
      <c r="W116" s="12"/>
      <c r="X116" s="12"/>
      <c r="Y116" s="12"/>
      <c r="Z116" s="12"/>
      <c r="AA116" s="12"/>
    </row>
    <row r="117" spans="4:27" x14ac:dyDescent="0.25">
      <c r="D117" s="63"/>
      <c r="E117" s="5">
        <v>114</v>
      </c>
      <c r="F117" s="5" t="s">
        <v>111</v>
      </c>
      <c r="G117" s="5">
        <v>-4.9400000000000004</v>
      </c>
      <c r="H117" s="5">
        <v>-37.97</v>
      </c>
      <c r="I117" s="13">
        <v>9</v>
      </c>
      <c r="J117" s="12"/>
      <c r="M117" s="5">
        <v>114</v>
      </c>
      <c r="N117" s="5" t="s">
        <v>111</v>
      </c>
      <c r="O117" s="5">
        <v>-4.9400000000000004</v>
      </c>
      <c r="P117" s="5">
        <v>-37.97</v>
      </c>
      <c r="Q117" s="13">
        <v>9</v>
      </c>
      <c r="R117" s="14">
        <v>13</v>
      </c>
      <c r="U117" s="12"/>
      <c r="V117" s="12"/>
      <c r="W117" s="12"/>
      <c r="X117" s="12"/>
      <c r="Y117" s="12"/>
      <c r="Z117" s="12"/>
      <c r="AA117" s="12"/>
    </row>
    <row r="118" spans="4:27" x14ac:dyDescent="0.25">
      <c r="D118" s="64"/>
      <c r="E118" s="5">
        <v>115</v>
      </c>
      <c r="F118" s="5" t="s">
        <v>112</v>
      </c>
      <c r="G118" s="5">
        <v>-3.73</v>
      </c>
      <c r="H118" s="5">
        <v>-38.520000000000003</v>
      </c>
      <c r="I118" s="13">
        <v>9</v>
      </c>
      <c r="J118" s="12"/>
      <c r="M118" s="5">
        <v>115</v>
      </c>
      <c r="N118" s="5" t="s">
        <v>112</v>
      </c>
      <c r="O118" s="5">
        <v>-3.72</v>
      </c>
      <c r="P118" s="5">
        <v>-38.53</v>
      </c>
      <c r="Q118" s="14">
        <v>9</v>
      </c>
      <c r="R118" s="14">
        <v>14</v>
      </c>
      <c r="U118" s="12"/>
      <c r="V118" s="12"/>
      <c r="W118" s="12"/>
      <c r="X118" s="12"/>
      <c r="Y118" s="12"/>
      <c r="Z118" s="12"/>
      <c r="AA118" s="12"/>
    </row>
    <row r="119" spans="4:27" x14ac:dyDescent="0.25">
      <c r="D119" s="62" t="s">
        <v>113</v>
      </c>
      <c r="E119" s="5">
        <v>116</v>
      </c>
      <c r="F119" s="5" t="s">
        <v>114</v>
      </c>
      <c r="G119" s="5">
        <v>-29.89</v>
      </c>
      <c r="H119" s="5">
        <v>-50.26</v>
      </c>
      <c r="I119" s="13">
        <v>22</v>
      </c>
      <c r="J119" s="12"/>
      <c r="M119" s="5">
        <v>116</v>
      </c>
      <c r="N119" s="5" t="s">
        <v>114</v>
      </c>
      <c r="O119" s="5">
        <v>-29.89</v>
      </c>
      <c r="P119" s="5">
        <v>-50.26</v>
      </c>
      <c r="Q119" s="13">
        <v>22</v>
      </c>
      <c r="R119" s="14">
        <v>15</v>
      </c>
      <c r="U119" s="12"/>
      <c r="V119" s="12"/>
      <c r="W119" s="12"/>
      <c r="X119" s="12"/>
      <c r="Y119" s="12"/>
      <c r="Z119" s="12"/>
      <c r="AA119" s="12"/>
    </row>
    <row r="120" spans="4:27" x14ac:dyDescent="0.25">
      <c r="D120" s="63"/>
      <c r="E120" s="5">
        <v>117</v>
      </c>
      <c r="F120" s="5" t="s">
        <v>171</v>
      </c>
      <c r="G120" s="5">
        <v>-28.24</v>
      </c>
      <c r="H120" s="5">
        <v>-48.65</v>
      </c>
      <c r="I120" s="13">
        <v>21</v>
      </c>
      <c r="J120" s="12"/>
      <c r="M120" s="5">
        <v>117</v>
      </c>
      <c r="N120" s="5" t="s">
        <v>171</v>
      </c>
      <c r="O120" s="5">
        <v>-28.24</v>
      </c>
      <c r="P120" s="5">
        <v>-48.65</v>
      </c>
      <c r="Q120" s="13">
        <v>21</v>
      </c>
      <c r="R120" s="14">
        <v>16</v>
      </c>
      <c r="U120" s="12"/>
      <c r="V120" s="12"/>
      <c r="W120" s="12"/>
      <c r="X120" s="12"/>
      <c r="Y120" s="12"/>
      <c r="Z120" s="12"/>
      <c r="AA120" s="12"/>
    </row>
    <row r="121" spans="4:27" x14ac:dyDescent="0.25">
      <c r="D121" s="63"/>
      <c r="E121" s="5">
        <v>118</v>
      </c>
      <c r="F121" s="5" t="s">
        <v>172</v>
      </c>
      <c r="G121" s="5">
        <v>-26.87</v>
      </c>
      <c r="H121" s="5">
        <v>-48.71</v>
      </c>
      <c r="I121" s="14">
        <v>21</v>
      </c>
      <c r="J121" s="12"/>
      <c r="M121" s="5">
        <v>118</v>
      </c>
      <c r="N121" s="17" t="s">
        <v>172</v>
      </c>
      <c r="O121" s="5">
        <v>-26.87</v>
      </c>
      <c r="P121" s="5">
        <v>-48.71</v>
      </c>
      <c r="Q121" s="14">
        <v>21</v>
      </c>
      <c r="R121" s="14">
        <v>17</v>
      </c>
      <c r="U121" s="12"/>
      <c r="V121" s="12"/>
      <c r="W121" s="12"/>
      <c r="X121" s="12"/>
      <c r="Y121" s="12"/>
      <c r="Z121" s="12"/>
      <c r="AA121" s="12"/>
    </row>
    <row r="122" spans="4:27" x14ac:dyDescent="0.25">
      <c r="D122" s="63"/>
      <c r="E122" s="5">
        <v>119</v>
      </c>
      <c r="F122" s="5" t="s">
        <v>165</v>
      </c>
      <c r="G122" s="5">
        <v>-26.23</v>
      </c>
      <c r="H122" s="5">
        <v>-48.63</v>
      </c>
      <c r="I122" s="13">
        <v>21</v>
      </c>
      <c r="J122" s="12"/>
      <c r="M122" s="5">
        <v>119</v>
      </c>
      <c r="N122" s="5" t="s">
        <v>165</v>
      </c>
      <c r="O122" s="5">
        <v>-26.23</v>
      </c>
      <c r="P122" s="5">
        <v>-48.63</v>
      </c>
      <c r="Q122" s="13">
        <v>21</v>
      </c>
      <c r="R122" s="14">
        <v>18</v>
      </c>
      <c r="U122" s="12"/>
      <c r="V122" s="12"/>
      <c r="W122" s="12"/>
      <c r="X122" s="12"/>
      <c r="Y122" s="12"/>
      <c r="Z122" s="12"/>
      <c r="AA122" s="12"/>
    </row>
    <row r="123" spans="4:27" x14ac:dyDescent="0.25">
      <c r="D123" s="63"/>
      <c r="E123" s="18">
        <v>105</v>
      </c>
      <c r="F123" s="5" t="s">
        <v>204</v>
      </c>
      <c r="G123" s="5">
        <v>-25.51</v>
      </c>
      <c r="H123" s="5">
        <v>-48.52</v>
      </c>
      <c r="I123" s="13">
        <v>20</v>
      </c>
      <c r="J123" s="12"/>
      <c r="M123" s="18">
        <v>120</v>
      </c>
      <c r="N123" s="5" t="s">
        <v>167</v>
      </c>
      <c r="O123" s="5">
        <v>-20.309999999999999</v>
      </c>
      <c r="P123" s="5">
        <v>-40.33</v>
      </c>
      <c r="Q123" s="13">
        <v>17</v>
      </c>
      <c r="R123" s="14">
        <v>19</v>
      </c>
      <c r="U123" s="12"/>
      <c r="V123" s="12"/>
      <c r="W123" s="12"/>
      <c r="X123" s="12"/>
      <c r="Y123" s="12"/>
      <c r="Z123" s="12"/>
      <c r="AA123" s="12"/>
    </row>
    <row r="124" spans="4:27" x14ac:dyDescent="0.25">
      <c r="D124" s="63"/>
      <c r="E124" s="18">
        <v>106</v>
      </c>
      <c r="F124" s="17" t="s">
        <v>201</v>
      </c>
      <c r="G124" s="5">
        <v>-23.95</v>
      </c>
      <c r="H124" s="5">
        <v>-46.32</v>
      </c>
      <c r="I124" s="14">
        <v>19</v>
      </c>
      <c r="J124" s="12"/>
      <c r="M124" s="5">
        <v>121</v>
      </c>
      <c r="N124" s="17" t="s">
        <v>206</v>
      </c>
      <c r="O124" s="17">
        <v>-16.37</v>
      </c>
      <c r="P124" s="17">
        <v>-39.58</v>
      </c>
      <c r="Q124" s="14">
        <v>15</v>
      </c>
      <c r="R124" s="14">
        <v>20</v>
      </c>
      <c r="U124" s="12"/>
      <c r="V124" s="12"/>
      <c r="W124" s="12"/>
      <c r="X124" s="12"/>
      <c r="Y124" s="12"/>
      <c r="Z124" s="12"/>
      <c r="AA124" s="12"/>
    </row>
    <row r="125" spans="4:27" x14ac:dyDescent="0.25">
      <c r="D125" s="63"/>
      <c r="E125" s="18">
        <v>107</v>
      </c>
      <c r="F125" s="5" t="s">
        <v>115</v>
      </c>
      <c r="G125" s="5">
        <v>-22.9</v>
      </c>
      <c r="H125" s="5">
        <v>-43.18</v>
      </c>
      <c r="I125" s="13">
        <v>18</v>
      </c>
      <c r="J125" s="12"/>
      <c r="M125" s="5">
        <v>122</v>
      </c>
      <c r="N125" s="5" t="s">
        <v>207</v>
      </c>
      <c r="O125" s="5">
        <v>-12.14</v>
      </c>
      <c r="P125" s="5">
        <v>-38.39</v>
      </c>
      <c r="Q125" s="13">
        <v>15</v>
      </c>
      <c r="R125" s="14">
        <v>21</v>
      </c>
      <c r="U125" s="12"/>
      <c r="V125" s="12"/>
      <c r="W125" s="12"/>
      <c r="X125" s="12"/>
      <c r="Y125" s="12"/>
      <c r="Z125" s="12"/>
      <c r="AA125" s="12"/>
    </row>
    <row r="126" spans="4:27" x14ac:dyDescent="0.25">
      <c r="D126" s="63"/>
      <c r="E126" s="18">
        <v>120</v>
      </c>
      <c r="F126" s="5" t="s">
        <v>167</v>
      </c>
      <c r="G126" s="5">
        <v>-20.309999999999999</v>
      </c>
      <c r="H126" s="5">
        <v>-40.33</v>
      </c>
      <c r="I126" s="13">
        <v>17</v>
      </c>
      <c r="J126" s="12"/>
      <c r="M126" s="5">
        <v>123</v>
      </c>
      <c r="N126" s="5" t="s">
        <v>116</v>
      </c>
      <c r="O126" s="5">
        <v>-10.92</v>
      </c>
      <c r="P126" s="5">
        <v>-37.07</v>
      </c>
      <c r="Q126" s="13">
        <v>14</v>
      </c>
      <c r="R126" s="14">
        <v>22</v>
      </c>
      <c r="U126" s="12"/>
      <c r="V126" s="12"/>
      <c r="W126" s="12"/>
      <c r="X126" s="12"/>
      <c r="Y126" s="12"/>
      <c r="Z126" s="12"/>
      <c r="AA126" s="12"/>
    </row>
    <row r="127" spans="4:27" x14ac:dyDescent="0.25">
      <c r="D127" s="63"/>
      <c r="E127" s="5">
        <v>121</v>
      </c>
      <c r="F127" s="5" t="s">
        <v>206</v>
      </c>
      <c r="G127" s="5">
        <v>-16.37</v>
      </c>
      <c r="H127" s="5">
        <v>-39.58</v>
      </c>
      <c r="I127" s="13">
        <v>15</v>
      </c>
      <c r="J127" s="12"/>
      <c r="M127" s="5">
        <v>124</v>
      </c>
      <c r="N127" s="5" t="s">
        <v>117</v>
      </c>
      <c r="O127" s="5">
        <v>-9.66</v>
      </c>
      <c r="P127" s="5">
        <v>-35.72</v>
      </c>
      <c r="Q127" s="13">
        <v>13</v>
      </c>
      <c r="R127" s="14">
        <v>23</v>
      </c>
      <c r="U127" s="12"/>
      <c r="V127" s="12"/>
      <c r="W127" s="12"/>
      <c r="X127" s="12"/>
      <c r="Y127" s="12"/>
      <c r="Z127" s="12"/>
      <c r="AA127" s="12"/>
    </row>
    <row r="128" spans="4:27" x14ac:dyDescent="0.25">
      <c r="D128" s="63"/>
      <c r="E128" s="5">
        <v>122</v>
      </c>
      <c r="F128" s="17" t="s">
        <v>207</v>
      </c>
      <c r="G128" s="17">
        <v>-12.14</v>
      </c>
      <c r="H128" s="17">
        <v>-38.39</v>
      </c>
      <c r="I128" s="14">
        <v>15</v>
      </c>
      <c r="J128" s="12"/>
      <c r="M128" s="5">
        <v>125</v>
      </c>
      <c r="N128" s="5" t="s">
        <v>118</v>
      </c>
      <c r="O128" s="5">
        <v>-8.0500000000000007</v>
      </c>
      <c r="P128" s="5">
        <v>-34.880000000000003</v>
      </c>
      <c r="Q128" s="13">
        <v>12</v>
      </c>
      <c r="R128" s="14">
        <v>24</v>
      </c>
      <c r="U128" s="12"/>
      <c r="V128" s="12"/>
      <c r="W128" s="12"/>
      <c r="X128" s="12"/>
      <c r="Y128" s="12"/>
      <c r="Z128" s="12"/>
      <c r="AA128" s="12"/>
    </row>
    <row r="129" spans="4:27" x14ac:dyDescent="0.25">
      <c r="D129" s="63"/>
      <c r="E129" s="5">
        <v>123</v>
      </c>
      <c r="F129" s="5" t="s">
        <v>116</v>
      </c>
      <c r="G129" s="5">
        <v>-10.92</v>
      </c>
      <c r="H129" s="5">
        <v>-37.07</v>
      </c>
      <c r="I129" s="13">
        <v>14</v>
      </c>
      <c r="J129" s="12"/>
      <c r="M129" s="18">
        <v>126</v>
      </c>
      <c r="N129" s="5" t="s">
        <v>119</v>
      </c>
      <c r="O129" s="5">
        <v>-7.11</v>
      </c>
      <c r="P129" s="5">
        <v>-34.869999999999997</v>
      </c>
      <c r="Q129" s="5">
        <v>11</v>
      </c>
      <c r="R129" s="14">
        <v>25</v>
      </c>
      <c r="U129" s="12"/>
      <c r="V129" s="12"/>
      <c r="W129" s="12"/>
      <c r="X129" s="12"/>
      <c r="Y129" s="12"/>
      <c r="Z129" s="12"/>
      <c r="AA129" s="12"/>
    </row>
    <row r="130" spans="4:27" x14ac:dyDescent="0.25">
      <c r="D130" s="63"/>
      <c r="E130" s="5">
        <v>124</v>
      </c>
      <c r="F130" s="5" t="s">
        <v>117</v>
      </c>
      <c r="G130" s="5">
        <v>-9.66</v>
      </c>
      <c r="H130" s="5">
        <v>-35.72</v>
      </c>
      <c r="I130" s="13">
        <v>13</v>
      </c>
      <c r="J130" s="12"/>
      <c r="M130" s="5">
        <v>127</v>
      </c>
      <c r="N130" s="5" t="s">
        <v>120</v>
      </c>
      <c r="O130" s="5">
        <v>-5.78</v>
      </c>
      <c r="P130" s="5">
        <v>-35.200000000000003</v>
      </c>
      <c r="Q130" s="5">
        <v>10</v>
      </c>
      <c r="R130" s="14">
        <v>26</v>
      </c>
      <c r="U130" s="12"/>
      <c r="V130" s="12"/>
      <c r="W130" s="12"/>
      <c r="X130" s="12"/>
      <c r="Y130" s="12"/>
      <c r="Z130" s="12"/>
      <c r="AA130" s="12"/>
    </row>
    <row r="131" spans="4:27" x14ac:dyDescent="0.25">
      <c r="D131" s="63"/>
      <c r="E131" s="5">
        <v>125</v>
      </c>
      <c r="F131" s="5" t="s">
        <v>118</v>
      </c>
      <c r="G131" s="5">
        <v>-8.0500000000000007</v>
      </c>
      <c r="H131" s="5">
        <v>-34.880000000000003</v>
      </c>
      <c r="I131" s="13">
        <v>12</v>
      </c>
      <c r="J131" s="12"/>
      <c r="M131" s="5">
        <v>128</v>
      </c>
      <c r="N131" s="5" t="s">
        <v>122</v>
      </c>
      <c r="O131" s="5">
        <v>-9.9700000000000006</v>
      </c>
      <c r="P131" s="5">
        <v>-67.8</v>
      </c>
      <c r="Q131" s="5">
        <v>2</v>
      </c>
      <c r="R131" s="14">
        <v>27</v>
      </c>
      <c r="U131" s="12"/>
      <c r="V131" s="12"/>
      <c r="W131" s="12"/>
      <c r="X131" s="12"/>
      <c r="Y131" s="12"/>
      <c r="Z131" s="12"/>
      <c r="AA131" s="12"/>
    </row>
    <row r="132" spans="4:27" x14ac:dyDescent="0.25">
      <c r="D132" s="63"/>
      <c r="E132" s="5">
        <v>126</v>
      </c>
      <c r="F132" s="5" t="s">
        <v>119</v>
      </c>
      <c r="G132" s="5">
        <v>-7.11</v>
      </c>
      <c r="H132" s="5">
        <v>-34.869999999999997</v>
      </c>
      <c r="I132" s="13">
        <v>11</v>
      </c>
      <c r="J132" s="12"/>
      <c r="M132" s="18">
        <v>129</v>
      </c>
      <c r="N132" s="5" t="s">
        <v>123</v>
      </c>
      <c r="O132" s="5">
        <v>-8.64</v>
      </c>
      <c r="P132" s="5">
        <v>-64.05</v>
      </c>
      <c r="Q132" s="5">
        <v>1</v>
      </c>
      <c r="R132" s="14">
        <v>28</v>
      </c>
      <c r="U132" s="12"/>
      <c r="V132" s="12"/>
      <c r="W132" s="12"/>
      <c r="X132" s="12"/>
      <c r="Y132" s="12"/>
      <c r="Z132" s="12"/>
      <c r="AA132" s="12"/>
    </row>
    <row r="133" spans="4:27" x14ac:dyDescent="0.25">
      <c r="D133" s="64"/>
      <c r="E133" s="5">
        <v>127</v>
      </c>
      <c r="F133" s="5" t="s">
        <v>120</v>
      </c>
      <c r="G133" s="5">
        <v>-5.78</v>
      </c>
      <c r="H133" s="5">
        <v>-35.200000000000003</v>
      </c>
      <c r="I133" s="13">
        <v>10</v>
      </c>
      <c r="J133" s="12"/>
      <c r="M133" s="5">
        <v>130</v>
      </c>
      <c r="N133" s="5" t="s">
        <v>208</v>
      </c>
      <c r="O133" s="5">
        <v>-11.34</v>
      </c>
      <c r="P133" s="5">
        <v>-61.41</v>
      </c>
      <c r="Q133" s="5">
        <v>1</v>
      </c>
      <c r="R133" s="14">
        <v>29</v>
      </c>
      <c r="U133" s="12"/>
      <c r="V133" s="12"/>
      <c r="W133" s="12"/>
      <c r="X133" s="12"/>
      <c r="Y133" s="12"/>
      <c r="Z133" s="12"/>
      <c r="AA133" s="12"/>
    </row>
    <row r="134" spans="4:27" x14ac:dyDescent="0.25">
      <c r="D134" s="62" t="s">
        <v>121</v>
      </c>
      <c r="E134" s="5">
        <v>128</v>
      </c>
      <c r="F134" s="5" t="s">
        <v>122</v>
      </c>
      <c r="G134" s="5">
        <v>-9.9700000000000006</v>
      </c>
      <c r="H134" s="5">
        <v>-67.8</v>
      </c>
      <c r="I134" s="13">
        <v>2</v>
      </c>
      <c r="J134" s="12"/>
      <c r="M134" s="5">
        <v>131</v>
      </c>
      <c r="N134" s="5" t="s">
        <v>209</v>
      </c>
      <c r="O134" s="5">
        <v>-13.5</v>
      </c>
      <c r="P134" s="5">
        <v>-57.92</v>
      </c>
      <c r="Q134" s="5">
        <v>23</v>
      </c>
      <c r="R134" s="14">
        <v>30</v>
      </c>
      <c r="U134" s="12"/>
      <c r="V134" s="12"/>
      <c r="W134" s="12"/>
      <c r="X134" s="12"/>
      <c r="Y134" s="12"/>
      <c r="Z134" s="12"/>
      <c r="AA134" s="12"/>
    </row>
    <row r="135" spans="4:27" x14ac:dyDescent="0.25">
      <c r="D135" s="63"/>
      <c r="E135" s="18">
        <v>129</v>
      </c>
      <c r="F135" s="5" t="s">
        <v>123</v>
      </c>
      <c r="G135" s="5">
        <v>-8.64</v>
      </c>
      <c r="H135" s="5">
        <v>-64.05</v>
      </c>
      <c r="I135" s="13">
        <v>1</v>
      </c>
      <c r="J135" s="12"/>
      <c r="M135" s="18">
        <v>132</v>
      </c>
      <c r="N135" s="5" t="s">
        <v>124</v>
      </c>
      <c r="O135" s="5">
        <v>-15.59</v>
      </c>
      <c r="P135" s="5">
        <v>-56.09</v>
      </c>
      <c r="Q135" s="5">
        <v>23</v>
      </c>
      <c r="R135" s="14">
        <v>31</v>
      </c>
      <c r="U135" s="12"/>
      <c r="V135" s="12"/>
      <c r="W135" s="12"/>
      <c r="X135" s="12"/>
      <c r="Y135" s="12"/>
      <c r="Z135" s="12"/>
      <c r="AA135" s="12"/>
    </row>
    <row r="136" spans="4:27" x14ac:dyDescent="0.25">
      <c r="D136" s="63"/>
      <c r="E136" s="5">
        <v>130</v>
      </c>
      <c r="F136" s="5" t="s">
        <v>208</v>
      </c>
      <c r="G136" s="5">
        <v>-11.34</v>
      </c>
      <c r="H136" s="5">
        <v>-61.41</v>
      </c>
      <c r="I136" s="13">
        <v>1</v>
      </c>
      <c r="J136" s="12"/>
      <c r="M136" s="18">
        <v>133</v>
      </c>
      <c r="N136" s="5" t="s">
        <v>125</v>
      </c>
      <c r="O136" s="5">
        <v>-17.88</v>
      </c>
      <c r="P136" s="5">
        <v>-51.72</v>
      </c>
      <c r="Q136" s="5">
        <v>25</v>
      </c>
      <c r="R136" s="14">
        <v>32</v>
      </c>
      <c r="U136" s="12"/>
      <c r="V136" s="12"/>
      <c r="W136" s="12"/>
      <c r="X136" s="12"/>
      <c r="Y136" s="12"/>
      <c r="Z136" s="12"/>
      <c r="AA136" s="12"/>
    </row>
    <row r="137" spans="4:27" x14ac:dyDescent="0.25">
      <c r="D137" s="63"/>
      <c r="E137" s="5">
        <v>131</v>
      </c>
      <c r="F137" s="5" t="s">
        <v>209</v>
      </c>
      <c r="G137" s="5">
        <v>-13.5</v>
      </c>
      <c r="H137" s="5">
        <v>-57.92</v>
      </c>
      <c r="I137" s="13">
        <v>23</v>
      </c>
      <c r="J137" s="12"/>
      <c r="M137" s="18">
        <v>134</v>
      </c>
      <c r="N137" s="5" t="s">
        <v>210</v>
      </c>
      <c r="O137" s="5">
        <v>-19.989999999999998</v>
      </c>
      <c r="P137" s="5">
        <v>-48.91</v>
      </c>
      <c r="Q137" s="5">
        <v>16</v>
      </c>
      <c r="R137" s="14">
        <v>33</v>
      </c>
      <c r="U137" s="12"/>
      <c r="V137" s="12"/>
      <c r="W137" s="12"/>
      <c r="X137" s="12"/>
      <c r="Y137" s="12"/>
      <c r="Z137" s="12"/>
      <c r="AA137" s="12"/>
    </row>
    <row r="138" spans="4:27" x14ac:dyDescent="0.25">
      <c r="D138" s="63"/>
      <c r="E138" s="18">
        <v>132</v>
      </c>
      <c r="F138" s="5" t="s">
        <v>124</v>
      </c>
      <c r="G138" s="5">
        <v>-15.59</v>
      </c>
      <c r="H138" s="5">
        <v>-56.09</v>
      </c>
      <c r="I138" s="13">
        <v>23</v>
      </c>
      <c r="J138" s="12"/>
      <c r="M138" s="5">
        <v>135</v>
      </c>
      <c r="N138" s="5" t="s">
        <v>126</v>
      </c>
      <c r="O138" s="5">
        <v>-22.55</v>
      </c>
      <c r="P138" s="5">
        <v>-47.41</v>
      </c>
      <c r="Q138" s="5">
        <v>19</v>
      </c>
      <c r="R138" s="14">
        <v>34</v>
      </c>
      <c r="U138" s="12"/>
      <c r="V138" s="12"/>
      <c r="W138" s="12"/>
      <c r="X138" s="12"/>
      <c r="Y138" s="12"/>
      <c r="Z138" s="12"/>
      <c r="AA138" s="12"/>
    </row>
    <row r="139" spans="4:27" x14ac:dyDescent="0.25">
      <c r="D139" s="63"/>
      <c r="E139" s="18">
        <v>133</v>
      </c>
      <c r="F139" s="5" t="s">
        <v>125</v>
      </c>
      <c r="G139" s="5">
        <v>-17.88</v>
      </c>
      <c r="H139" s="5">
        <v>-51.72</v>
      </c>
      <c r="I139" s="13">
        <v>25</v>
      </c>
      <c r="J139" s="12"/>
      <c r="M139" s="18">
        <v>136</v>
      </c>
      <c r="N139" s="5" t="s">
        <v>128</v>
      </c>
      <c r="O139" s="5">
        <v>-7.46</v>
      </c>
      <c r="P139" s="5">
        <v>-62.99</v>
      </c>
      <c r="Q139" s="5">
        <v>3</v>
      </c>
      <c r="R139" s="14">
        <v>35</v>
      </c>
      <c r="U139" s="12"/>
      <c r="V139" s="12"/>
      <c r="W139" s="12"/>
      <c r="X139" s="12"/>
      <c r="Y139" s="12"/>
      <c r="Z139" s="12"/>
      <c r="AA139" s="12"/>
    </row>
    <row r="140" spans="4:27" x14ac:dyDescent="0.25">
      <c r="D140" s="63"/>
      <c r="E140" s="5">
        <v>134</v>
      </c>
      <c r="F140" s="5" t="s">
        <v>210</v>
      </c>
      <c r="G140" s="5">
        <v>-19.989999999999998</v>
      </c>
      <c r="H140" s="5">
        <v>-48.91</v>
      </c>
      <c r="I140" s="13">
        <v>16</v>
      </c>
      <c r="J140" s="12"/>
      <c r="M140" s="5">
        <v>137</v>
      </c>
      <c r="N140" s="5" t="s">
        <v>211</v>
      </c>
      <c r="O140" s="5">
        <v>-7.21</v>
      </c>
      <c r="P140" s="5">
        <v>-59.9</v>
      </c>
      <c r="Q140" s="5">
        <v>3</v>
      </c>
      <c r="R140" s="14">
        <v>36</v>
      </c>
      <c r="U140" s="12"/>
      <c r="V140" s="12"/>
      <c r="W140" s="12"/>
      <c r="X140" s="12"/>
      <c r="Y140" s="12"/>
      <c r="Z140" s="12"/>
      <c r="AA140" s="12"/>
    </row>
    <row r="141" spans="4:27" x14ac:dyDescent="0.25">
      <c r="D141" s="63"/>
      <c r="E141" s="5">
        <v>135</v>
      </c>
      <c r="F141" s="5" t="s">
        <v>126</v>
      </c>
      <c r="G141" s="5">
        <v>-22.55</v>
      </c>
      <c r="H141" s="5">
        <v>-47.41</v>
      </c>
      <c r="I141" s="13">
        <v>19</v>
      </c>
      <c r="J141" s="12"/>
      <c r="M141" s="5">
        <v>138</v>
      </c>
      <c r="N141" s="5" t="s">
        <v>212</v>
      </c>
      <c r="O141" s="5">
        <v>-4.24</v>
      </c>
      <c r="P141" s="5">
        <v>-56</v>
      </c>
      <c r="Q141" s="5">
        <v>5</v>
      </c>
      <c r="R141" s="14">
        <v>37</v>
      </c>
      <c r="U141" s="12"/>
      <c r="V141" s="12"/>
      <c r="W141" s="12"/>
      <c r="X141" s="12"/>
      <c r="Y141" s="12"/>
      <c r="Z141" s="12"/>
      <c r="AA141" s="12"/>
    </row>
    <row r="142" spans="4:27" x14ac:dyDescent="0.25">
      <c r="D142" s="64"/>
      <c r="E142" s="18">
        <v>106</v>
      </c>
      <c r="F142" s="5" t="s">
        <v>201</v>
      </c>
      <c r="G142" s="5">
        <v>-23.95</v>
      </c>
      <c r="H142" s="5">
        <v>-46.32</v>
      </c>
      <c r="I142" s="13">
        <v>19</v>
      </c>
      <c r="J142" s="12"/>
      <c r="M142" s="5">
        <v>139</v>
      </c>
      <c r="N142" s="5" t="s">
        <v>129</v>
      </c>
      <c r="O142" s="5">
        <v>-3.08</v>
      </c>
      <c r="P142" s="5">
        <v>-52.14</v>
      </c>
      <c r="Q142" s="5">
        <v>5</v>
      </c>
      <c r="R142" s="14">
        <v>38</v>
      </c>
      <c r="U142" s="12"/>
      <c r="V142" s="12"/>
      <c r="W142" s="12"/>
      <c r="X142" s="12"/>
      <c r="Y142" s="12"/>
      <c r="Z142" s="12"/>
      <c r="AA142" s="12"/>
    </row>
    <row r="143" spans="4:27" x14ac:dyDescent="0.25">
      <c r="D143" s="62" t="s">
        <v>127</v>
      </c>
      <c r="E143" s="18">
        <v>136</v>
      </c>
      <c r="F143" s="5" t="s">
        <v>128</v>
      </c>
      <c r="G143" s="5">
        <v>-7.46</v>
      </c>
      <c r="H143" s="5">
        <v>-62.99</v>
      </c>
      <c r="I143" s="13">
        <v>3</v>
      </c>
      <c r="J143" s="12"/>
      <c r="M143" s="18">
        <v>140</v>
      </c>
      <c r="N143" s="5" t="s">
        <v>146</v>
      </c>
      <c r="O143" s="5">
        <v>-5.36</v>
      </c>
      <c r="P143" s="5">
        <v>-49.11</v>
      </c>
      <c r="Q143" s="5">
        <v>5</v>
      </c>
      <c r="R143" s="14">
        <v>39</v>
      </c>
      <c r="U143" s="12"/>
      <c r="V143" s="12"/>
      <c r="W143" s="12"/>
      <c r="X143" s="12"/>
      <c r="Y143" s="12"/>
      <c r="Z143" s="12"/>
      <c r="AA143" s="12"/>
    </row>
    <row r="144" spans="4:27" x14ac:dyDescent="0.25">
      <c r="D144" s="63"/>
      <c r="E144" s="5">
        <v>137</v>
      </c>
      <c r="F144" s="5" t="s">
        <v>211</v>
      </c>
      <c r="G144" s="5">
        <v>-7.21</v>
      </c>
      <c r="H144" s="5">
        <v>-59.9</v>
      </c>
      <c r="I144" s="13">
        <v>3</v>
      </c>
      <c r="J144" s="12"/>
      <c r="M144" s="5">
        <v>141</v>
      </c>
      <c r="N144" s="5" t="s">
        <v>130</v>
      </c>
      <c r="O144" s="5">
        <v>-7.47</v>
      </c>
      <c r="P144" s="5">
        <v>-46.04</v>
      </c>
      <c r="Q144" s="5">
        <v>7</v>
      </c>
      <c r="R144" s="14">
        <v>40</v>
      </c>
      <c r="U144" s="12"/>
      <c r="V144" s="12"/>
      <c r="W144" s="12"/>
      <c r="X144" s="12"/>
      <c r="Y144" s="12"/>
      <c r="Z144" s="12"/>
      <c r="AA144" s="12"/>
    </row>
    <row r="145" spans="4:27" x14ac:dyDescent="0.25">
      <c r="D145" s="63"/>
      <c r="E145" s="5">
        <v>138</v>
      </c>
      <c r="F145" s="5" t="s">
        <v>212</v>
      </c>
      <c r="G145" s="5">
        <v>-4.24</v>
      </c>
      <c r="H145" s="5">
        <v>-56</v>
      </c>
      <c r="I145" s="13">
        <v>5</v>
      </c>
      <c r="J145" s="12"/>
      <c r="M145" s="5">
        <v>142</v>
      </c>
      <c r="N145" s="5" t="s">
        <v>131</v>
      </c>
      <c r="O145" s="5">
        <v>-7.08</v>
      </c>
      <c r="P145" s="5">
        <v>-41.46</v>
      </c>
      <c r="Q145" s="5">
        <v>8</v>
      </c>
      <c r="R145" s="14">
        <v>41</v>
      </c>
      <c r="U145" s="12"/>
      <c r="V145" s="12"/>
      <c r="W145" s="12"/>
      <c r="X145" s="12"/>
      <c r="Y145" s="12"/>
      <c r="Z145" s="12"/>
      <c r="AA145" s="12"/>
    </row>
    <row r="146" spans="4:27" x14ac:dyDescent="0.25">
      <c r="D146" s="63"/>
      <c r="E146" s="5">
        <v>139</v>
      </c>
      <c r="F146" s="5" t="s">
        <v>129</v>
      </c>
      <c r="G146" s="5">
        <v>-3.08</v>
      </c>
      <c r="H146" s="5">
        <v>-52.14</v>
      </c>
      <c r="I146" s="13">
        <v>5</v>
      </c>
      <c r="J146" s="12"/>
      <c r="M146" s="5">
        <v>143</v>
      </c>
      <c r="N146" s="5" t="s">
        <v>132</v>
      </c>
      <c r="O146" s="5">
        <v>-7.02</v>
      </c>
      <c r="P146" s="5">
        <v>-37.270000000000003</v>
      </c>
      <c r="Q146" s="5">
        <v>11</v>
      </c>
      <c r="R146" s="14">
        <v>42</v>
      </c>
      <c r="U146" s="12"/>
      <c r="V146" s="12"/>
      <c r="W146" s="12"/>
      <c r="X146" s="12"/>
      <c r="Y146" s="12"/>
      <c r="Z146" s="12"/>
      <c r="AA146" s="12"/>
    </row>
    <row r="147" spans="4:27" x14ac:dyDescent="0.25">
      <c r="D147" s="63"/>
      <c r="E147" s="18">
        <v>140</v>
      </c>
      <c r="F147" s="5" t="s">
        <v>213</v>
      </c>
      <c r="G147" s="5">
        <v>-5.36</v>
      </c>
      <c r="H147" s="5">
        <v>-49.11</v>
      </c>
      <c r="I147" s="13">
        <v>5</v>
      </c>
      <c r="J147" s="12"/>
      <c r="M147" s="5">
        <v>144</v>
      </c>
      <c r="N147" s="5" t="s">
        <v>134</v>
      </c>
      <c r="O147" s="5">
        <v>-24.95</v>
      </c>
      <c r="P147" s="5">
        <v>-53.47</v>
      </c>
      <c r="Q147" s="5">
        <v>20</v>
      </c>
      <c r="R147" s="14">
        <v>43</v>
      </c>
      <c r="U147" s="12"/>
      <c r="V147" s="12"/>
      <c r="W147" s="12"/>
      <c r="X147" s="12"/>
      <c r="Y147" s="12"/>
      <c r="Z147" s="12"/>
      <c r="AA147" s="12"/>
    </row>
    <row r="148" spans="4:27" x14ac:dyDescent="0.25">
      <c r="D148" s="63"/>
      <c r="E148" s="5">
        <v>141</v>
      </c>
      <c r="F148" s="5" t="s">
        <v>130</v>
      </c>
      <c r="G148" s="5">
        <v>-7.47</v>
      </c>
      <c r="H148" s="5">
        <v>-46.04</v>
      </c>
      <c r="I148" s="13">
        <v>7</v>
      </c>
      <c r="J148" s="12"/>
      <c r="M148" s="5">
        <v>145</v>
      </c>
      <c r="N148" s="5" t="s">
        <v>135</v>
      </c>
      <c r="O148" s="5">
        <v>-22.22</v>
      </c>
      <c r="P148" s="5">
        <v>-54.81</v>
      </c>
      <c r="Q148" s="5">
        <v>24</v>
      </c>
      <c r="R148" s="14">
        <v>44</v>
      </c>
      <c r="U148" s="12"/>
      <c r="V148" s="12"/>
      <c r="W148" s="12"/>
      <c r="X148" s="12"/>
      <c r="Y148" s="12"/>
      <c r="Z148" s="12"/>
      <c r="AA148" s="12"/>
    </row>
    <row r="149" spans="4:27" x14ac:dyDescent="0.25">
      <c r="D149" s="63"/>
      <c r="E149" s="5">
        <v>142</v>
      </c>
      <c r="F149" s="5" t="s">
        <v>131</v>
      </c>
      <c r="G149" s="5">
        <v>-7.08</v>
      </c>
      <c r="H149" s="5">
        <v>-41.46</v>
      </c>
      <c r="I149" s="13">
        <v>8</v>
      </c>
      <c r="J149" s="12"/>
      <c r="M149" s="18">
        <v>146</v>
      </c>
      <c r="N149" s="5" t="s">
        <v>159</v>
      </c>
      <c r="O149" s="5">
        <v>-20.46</v>
      </c>
      <c r="P149" s="5">
        <v>-54.61</v>
      </c>
      <c r="Q149" s="13">
        <v>24</v>
      </c>
      <c r="R149" s="14">
        <v>45</v>
      </c>
      <c r="U149" s="12"/>
      <c r="V149" s="12"/>
      <c r="W149" s="12"/>
      <c r="X149" s="12"/>
      <c r="Y149" s="12"/>
      <c r="Z149" s="12"/>
      <c r="AA149" s="12"/>
    </row>
    <row r="150" spans="4:27" x14ac:dyDescent="0.25">
      <c r="D150" s="63"/>
      <c r="E150" s="5">
        <v>143</v>
      </c>
      <c r="F150" s="5" t="s">
        <v>132</v>
      </c>
      <c r="G150" s="5">
        <v>-7.02</v>
      </c>
      <c r="H150" s="5">
        <v>-37.270000000000003</v>
      </c>
      <c r="I150" s="13">
        <v>11</v>
      </c>
      <c r="J150" s="12"/>
      <c r="M150" s="5">
        <v>147</v>
      </c>
      <c r="N150" s="5" t="s">
        <v>214</v>
      </c>
      <c r="O150" s="5">
        <v>-18.45</v>
      </c>
      <c r="P150" s="5">
        <v>-54.7</v>
      </c>
      <c r="Q150" s="13">
        <v>24</v>
      </c>
      <c r="R150" s="14">
        <v>46</v>
      </c>
      <c r="U150" s="12"/>
      <c r="V150" s="12"/>
      <c r="W150" s="12"/>
      <c r="X150" s="12"/>
      <c r="Y150" s="12"/>
      <c r="Z150" s="12"/>
      <c r="AA150" s="12"/>
    </row>
    <row r="151" spans="4:27" x14ac:dyDescent="0.25">
      <c r="D151" s="64"/>
      <c r="E151" s="18">
        <v>126</v>
      </c>
      <c r="F151" s="5" t="s">
        <v>119</v>
      </c>
      <c r="G151" s="5">
        <v>-7.11</v>
      </c>
      <c r="H151" s="5">
        <v>-34.869999999999997</v>
      </c>
      <c r="I151" s="13">
        <v>11</v>
      </c>
      <c r="J151" s="12"/>
      <c r="M151" s="5">
        <v>148</v>
      </c>
      <c r="N151" s="5" t="s">
        <v>136</v>
      </c>
      <c r="O151" s="5">
        <v>-11.85</v>
      </c>
      <c r="P151" s="5">
        <v>-55.51</v>
      </c>
      <c r="Q151" s="13">
        <v>23</v>
      </c>
      <c r="R151" s="14">
        <v>47</v>
      </c>
      <c r="U151" s="12"/>
      <c r="V151" s="12"/>
      <c r="W151" s="12"/>
      <c r="X151" s="12"/>
      <c r="Y151" s="12"/>
      <c r="Z151" s="12"/>
      <c r="AA151" s="12"/>
    </row>
    <row r="152" spans="4:27" x14ac:dyDescent="0.25">
      <c r="D152" s="62" t="s">
        <v>133</v>
      </c>
      <c r="E152" s="5">
        <v>144</v>
      </c>
      <c r="F152" s="5" t="s">
        <v>134</v>
      </c>
      <c r="G152" s="5">
        <v>-24.95</v>
      </c>
      <c r="H152" s="5">
        <v>-53.47</v>
      </c>
      <c r="I152" s="13">
        <v>20</v>
      </c>
      <c r="J152" s="12"/>
      <c r="M152" s="5">
        <v>149</v>
      </c>
      <c r="N152" s="5" t="s">
        <v>137</v>
      </c>
      <c r="O152" s="5">
        <v>-7.02</v>
      </c>
      <c r="P152" s="5">
        <v>-55.42</v>
      </c>
      <c r="Q152" s="13">
        <v>5</v>
      </c>
      <c r="R152" s="14">
        <v>48</v>
      </c>
      <c r="U152" s="12"/>
      <c r="V152" s="12"/>
      <c r="W152" s="12"/>
      <c r="X152" s="12"/>
      <c r="Y152" s="12"/>
      <c r="Z152" s="12"/>
      <c r="AA152" s="12"/>
    </row>
    <row r="153" spans="4:27" x14ac:dyDescent="0.25">
      <c r="D153" s="63"/>
      <c r="E153" s="5">
        <v>145</v>
      </c>
      <c r="F153" s="5" t="s">
        <v>135</v>
      </c>
      <c r="G153" s="5">
        <v>-22.22</v>
      </c>
      <c r="H153" s="5">
        <v>-54.81</v>
      </c>
      <c r="I153" s="13">
        <v>24</v>
      </c>
      <c r="J153" s="12"/>
      <c r="M153" s="5">
        <v>150</v>
      </c>
      <c r="N153" s="5" t="s">
        <v>138</v>
      </c>
      <c r="O153" s="5">
        <v>-2.44</v>
      </c>
      <c r="P153" s="5">
        <v>-54.7</v>
      </c>
      <c r="Q153" s="13">
        <v>5</v>
      </c>
      <c r="R153" s="14">
        <v>49</v>
      </c>
      <c r="U153" s="12"/>
      <c r="V153" s="12"/>
      <c r="W153" s="12"/>
      <c r="X153" s="12"/>
      <c r="Y153" s="12"/>
      <c r="Z153" s="12"/>
      <c r="AA153" s="12"/>
    </row>
    <row r="154" spans="4:27" x14ac:dyDescent="0.25">
      <c r="D154" s="63"/>
      <c r="E154" s="5">
        <v>146</v>
      </c>
      <c r="F154" s="5" t="s">
        <v>159</v>
      </c>
      <c r="G154" s="5">
        <v>-20.46</v>
      </c>
      <c r="H154" s="5">
        <v>-54.61</v>
      </c>
      <c r="I154" s="13">
        <v>24</v>
      </c>
      <c r="J154" s="12"/>
      <c r="M154" s="5">
        <v>151</v>
      </c>
      <c r="N154" s="17" t="s">
        <v>140</v>
      </c>
      <c r="O154" s="17">
        <v>-30.03</v>
      </c>
      <c r="P154" s="17">
        <v>-52.89</v>
      </c>
      <c r="Q154" s="14">
        <v>22</v>
      </c>
      <c r="R154" s="14">
        <v>50</v>
      </c>
      <c r="U154" s="12"/>
      <c r="V154" s="12"/>
      <c r="W154" s="12"/>
      <c r="X154" s="12"/>
      <c r="Y154" s="12"/>
      <c r="Z154" s="12"/>
      <c r="AA154" s="12"/>
    </row>
    <row r="155" spans="4:27" x14ac:dyDescent="0.25">
      <c r="D155" s="63"/>
      <c r="E155" s="5">
        <v>147</v>
      </c>
      <c r="F155" s="5" t="s">
        <v>214</v>
      </c>
      <c r="G155" s="5">
        <v>-18.45</v>
      </c>
      <c r="H155" s="5">
        <v>-54.7</v>
      </c>
      <c r="I155" s="13">
        <v>24</v>
      </c>
      <c r="J155" s="12"/>
      <c r="M155" s="5">
        <v>152</v>
      </c>
      <c r="N155" s="5" t="s">
        <v>141</v>
      </c>
      <c r="O155" s="5">
        <v>-27</v>
      </c>
      <c r="P155" s="5">
        <v>-51.74</v>
      </c>
      <c r="Q155" s="13">
        <v>22</v>
      </c>
      <c r="R155" s="14">
        <v>51</v>
      </c>
      <c r="U155" s="12"/>
      <c r="V155" s="12"/>
      <c r="W155" s="12"/>
      <c r="X155" s="12"/>
      <c r="Y155" s="12"/>
      <c r="Z155" s="12"/>
      <c r="AA155" s="12"/>
    </row>
    <row r="156" spans="4:27" x14ac:dyDescent="0.25">
      <c r="D156" s="63"/>
      <c r="E156" s="18">
        <v>132</v>
      </c>
      <c r="F156" s="5" t="s">
        <v>124</v>
      </c>
      <c r="G156" s="5">
        <v>-15.59</v>
      </c>
      <c r="H156" s="5">
        <v>-56.09</v>
      </c>
      <c r="I156" s="13">
        <v>23</v>
      </c>
      <c r="J156" s="12"/>
      <c r="M156" s="5">
        <v>153</v>
      </c>
      <c r="N156" s="17" t="s">
        <v>142</v>
      </c>
      <c r="O156" s="5">
        <v>-24.51</v>
      </c>
      <c r="P156" s="15">
        <v>-50.41</v>
      </c>
      <c r="Q156" s="14">
        <v>20</v>
      </c>
      <c r="R156" s="14">
        <v>52</v>
      </c>
      <c r="U156" s="12"/>
      <c r="V156" s="12"/>
      <c r="W156" s="12"/>
      <c r="X156" s="12"/>
      <c r="Y156" s="12"/>
      <c r="Z156" s="12"/>
      <c r="AA156" s="12"/>
    </row>
    <row r="157" spans="4:27" x14ac:dyDescent="0.25">
      <c r="D157" s="63"/>
      <c r="E157" s="5">
        <v>148</v>
      </c>
      <c r="F157" s="5" t="s">
        <v>136</v>
      </c>
      <c r="G157" s="5">
        <v>-11.85</v>
      </c>
      <c r="H157" s="5">
        <v>-55.51</v>
      </c>
      <c r="I157" s="13">
        <v>23</v>
      </c>
      <c r="J157" s="12"/>
      <c r="M157" s="5">
        <v>154</v>
      </c>
      <c r="N157" s="5" t="s">
        <v>143</v>
      </c>
      <c r="O157" s="5">
        <v>-21.67</v>
      </c>
      <c r="P157" s="15">
        <v>-49.74</v>
      </c>
      <c r="Q157" s="16">
        <v>19</v>
      </c>
      <c r="R157" s="14">
        <v>53</v>
      </c>
      <c r="U157" s="12"/>
      <c r="V157" s="12"/>
      <c r="W157" s="12"/>
      <c r="X157" s="12"/>
      <c r="Y157" s="12"/>
      <c r="Z157" s="12"/>
      <c r="AA157" s="12"/>
    </row>
    <row r="158" spans="4:27" x14ac:dyDescent="0.25">
      <c r="D158" s="63"/>
      <c r="E158" s="5">
        <v>149</v>
      </c>
      <c r="F158" s="5" t="s">
        <v>137</v>
      </c>
      <c r="G158" s="5">
        <v>-7.02</v>
      </c>
      <c r="H158" s="5">
        <v>-55.42</v>
      </c>
      <c r="I158" s="13">
        <v>5</v>
      </c>
      <c r="J158" s="12"/>
      <c r="M158" s="5">
        <v>155</v>
      </c>
      <c r="N158" s="5" t="s">
        <v>144</v>
      </c>
      <c r="O158" s="5">
        <v>-16.68</v>
      </c>
      <c r="P158" s="5">
        <v>-49.24</v>
      </c>
      <c r="Q158" s="5">
        <v>25</v>
      </c>
      <c r="R158" s="14">
        <v>54</v>
      </c>
      <c r="U158" s="12"/>
      <c r="V158" s="12"/>
      <c r="W158" s="12"/>
      <c r="X158" s="12"/>
      <c r="Y158" s="12"/>
      <c r="Z158" s="12"/>
      <c r="AA158" s="12"/>
    </row>
    <row r="159" spans="4:27" x14ac:dyDescent="0.25">
      <c r="D159" s="64"/>
      <c r="E159" s="5">
        <v>150</v>
      </c>
      <c r="F159" s="5" t="s">
        <v>138</v>
      </c>
      <c r="G159" s="5">
        <v>-2.44</v>
      </c>
      <c r="H159" s="5">
        <v>-54.7</v>
      </c>
      <c r="I159" s="13">
        <v>5</v>
      </c>
      <c r="J159" s="12"/>
      <c r="M159" s="5">
        <v>156</v>
      </c>
      <c r="N159" s="5" t="s">
        <v>215</v>
      </c>
      <c r="O159" s="5">
        <v>-14.43</v>
      </c>
      <c r="P159" s="5">
        <v>-49.15</v>
      </c>
      <c r="Q159" s="5">
        <v>25</v>
      </c>
      <c r="R159" s="14">
        <v>55</v>
      </c>
      <c r="U159" s="12"/>
      <c r="V159" s="12"/>
      <c r="W159" s="12"/>
      <c r="X159" s="12"/>
      <c r="Y159" s="12"/>
      <c r="Z159" s="12"/>
      <c r="AA159" s="12"/>
    </row>
    <row r="160" spans="4:27" x14ac:dyDescent="0.25">
      <c r="D160" s="62" t="s">
        <v>139</v>
      </c>
      <c r="E160" s="5">
        <v>151</v>
      </c>
      <c r="F160" s="5" t="s">
        <v>140</v>
      </c>
      <c r="G160" s="5">
        <v>-30.03</v>
      </c>
      <c r="H160" s="5">
        <v>-52.89</v>
      </c>
      <c r="I160" s="13">
        <v>22</v>
      </c>
      <c r="J160" s="12"/>
      <c r="M160" s="5">
        <v>157</v>
      </c>
      <c r="N160" s="5" t="s">
        <v>145</v>
      </c>
      <c r="O160" s="5">
        <v>-11.72</v>
      </c>
      <c r="P160" s="5">
        <v>-49.05</v>
      </c>
      <c r="Q160" s="5">
        <v>6</v>
      </c>
      <c r="R160" s="14">
        <v>56</v>
      </c>
      <c r="U160" s="12"/>
      <c r="V160" s="12"/>
      <c r="W160" s="12"/>
      <c r="X160" s="12"/>
      <c r="Y160" s="12"/>
      <c r="Z160" s="12"/>
      <c r="AA160" s="12"/>
    </row>
    <row r="161" spans="4:27" x14ac:dyDescent="0.25">
      <c r="D161" s="63"/>
      <c r="E161" s="5">
        <v>152</v>
      </c>
      <c r="F161" s="5" t="s">
        <v>141</v>
      </c>
      <c r="G161" s="5">
        <v>-27</v>
      </c>
      <c r="H161" s="5">
        <v>-51.74</v>
      </c>
      <c r="I161" s="13">
        <v>22</v>
      </c>
      <c r="J161" s="12"/>
      <c r="M161" s="5">
        <v>158</v>
      </c>
      <c r="N161" s="5" t="s">
        <v>216</v>
      </c>
      <c r="O161" s="5">
        <v>-8.75</v>
      </c>
      <c r="P161" s="5">
        <v>-48.51</v>
      </c>
      <c r="Q161" s="5">
        <v>6</v>
      </c>
      <c r="R161" s="14">
        <v>57</v>
      </c>
      <c r="U161" s="12"/>
      <c r="V161" s="12"/>
      <c r="W161" s="12"/>
      <c r="X161" s="12"/>
      <c r="Y161" s="12"/>
      <c r="Z161" s="12"/>
      <c r="AA161" s="12"/>
    </row>
    <row r="162" spans="4:27" x14ac:dyDescent="0.25">
      <c r="D162" s="63"/>
      <c r="E162" s="5">
        <v>153</v>
      </c>
      <c r="F162" s="5" t="s">
        <v>142</v>
      </c>
      <c r="G162" s="5">
        <v>-24.51</v>
      </c>
      <c r="H162" s="5">
        <v>-50.41</v>
      </c>
      <c r="I162" s="13">
        <v>20</v>
      </c>
      <c r="J162" s="12"/>
      <c r="M162" s="5">
        <v>159</v>
      </c>
      <c r="N162" s="5" t="s">
        <v>148</v>
      </c>
      <c r="O162" s="5">
        <v>-29.68</v>
      </c>
      <c r="P162" s="5">
        <v>-53.8</v>
      </c>
      <c r="Q162" s="5">
        <v>22</v>
      </c>
      <c r="R162" s="14">
        <v>58</v>
      </c>
      <c r="U162" s="12"/>
      <c r="V162" s="12"/>
      <c r="W162" s="12"/>
      <c r="X162" s="12"/>
      <c r="Y162" s="12"/>
      <c r="Z162" s="12"/>
      <c r="AA162" s="12"/>
    </row>
    <row r="163" spans="4:27" x14ac:dyDescent="0.25">
      <c r="D163" s="63"/>
      <c r="E163" s="5">
        <v>154</v>
      </c>
      <c r="F163" s="5" t="s">
        <v>143</v>
      </c>
      <c r="G163" s="5">
        <v>-21.67</v>
      </c>
      <c r="H163" s="5">
        <v>-49.74</v>
      </c>
      <c r="I163" s="13">
        <v>19</v>
      </c>
      <c r="J163" s="12"/>
      <c r="M163" s="5">
        <v>160</v>
      </c>
      <c r="N163" s="5" t="s">
        <v>149</v>
      </c>
      <c r="O163" s="5">
        <v>-26.22</v>
      </c>
      <c r="P163" s="5">
        <v>-52.67</v>
      </c>
      <c r="Q163" s="5">
        <v>20</v>
      </c>
      <c r="R163" s="14">
        <v>59</v>
      </c>
      <c r="U163" s="12"/>
      <c r="V163" s="12"/>
      <c r="W163" s="12"/>
      <c r="X163" s="12"/>
      <c r="Y163" s="12"/>
      <c r="Z163" s="12"/>
      <c r="AA163" s="12"/>
    </row>
    <row r="164" spans="4:27" x14ac:dyDescent="0.25">
      <c r="D164" s="63"/>
      <c r="E164" s="18">
        <v>134</v>
      </c>
      <c r="F164" s="5" t="s">
        <v>210</v>
      </c>
      <c r="G164" s="5">
        <v>-19.989999999999998</v>
      </c>
      <c r="H164" s="5">
        <v>-48.91</v>
      </c>
      <c r="I164" s="13">
        <v>16</v>
      </c>
      <c r="J164" s="12"/>
      <c r="M164" s="5">
        <v>161</v>
      </c>
      <c r="N164" s="5" t="s">
        <v>217</v>
      </c>
      <c r="O164" s="5">
        <v>-23.08</v>
      </c>
      <c r="P164" s="5">
        <v>-52.46</v>
      </c>
      <c r="Q164" s="5">
        <v>20</v>
      </c>
      <c r="R164" s="14">
        <v>60</v>
      </c>
      <c r="U164" s="12"/>
      <c r="V164" s="12"/>
      <c r="W164" s="12"/>
      <c r="X164" s="12"/>
      <c r="Y164" s="12"/>
      <c r="Z164" s="12"/>
      <c r="AA164" s="12"/>
    </row>
    <row r="165" spans="4:27" x14ac:dyDescent="0.25">
      <c r="D165" s="63"/>
      <c r="E165" s="5">
        <v>155</v>
      </c>
      <c r="F165" s="5" t="s">
        <v>144</v>
      </c>
      <c r="G165" s="5">
        <v>-16.68</v>
      </c>
      <c r="H165" s="5">
        <v>-49.24</v>
      </c>
      <c r="I165" s="13">
        <v>25</v>
      </c>
      <c r="J165" s="12"/>
      <c r="M165" s="18">
        <v>162</v>
      </c>
      <c r="N165" s="5" t="s">
        <v>227</v>
      </c>
      <c r="O165" s="5">
        <v>-20.89</v>
      </c>
      <c r="P165" s="5">
        <v>-51.36</v>
      </c>
      <c r="Q165" s="5">
        <v>19</v>
      </c>
      <c r="R165" s="14">
        <v>61</v>
      </c>
      <c r="U165" s="12"/>
      <c r="V165" s="12"/>
      <c r="W165" s="12"/>
      <c r="X165" s="12"/>
      <c r="Y165" s="12"/>
      <c r="Z165" s="12"/>
      <c r="AA165" s="12"/>
    </row>
    <row r="166" spans="4:27" x14ac:dyDescent="0.25">
      <c r="D166" s="63"/>
      <c r="E166" s="5">
        <v>156</v>
      </c>
      <c r="F166" s="17" t="s">
        <v>215</v>
      </c>
      <c r="G166" s="17">
        <v>-14.43</v>
      </c>
      <c r="H166" s="17">
        <v>-49.15</v>
      </c>
      <c r="I166" s="14">
        <v>25</v>
      </c>
      <c r="J166" s="12"/>
      <c r="M166" s="5">
        <v>163</v>
      </c>
      <c r="N166" s="5" t="s">
        <v>151</v>
      </c>
      <c r="O166" s="5">
        <v>-15.89</v>
      </c>
      <c r="P166" s="5">
        <v>-52.26</v>
      </c>
      <c r="Q166" s="5">
        <v>23</v>
      </c>
      <c r="R166" s="14">
        <v>62</v>
      </c>
      <c r="U166" s="12"/>
      <c r="V166" s="12"/>
      <c r="W166" s="12"/>
      <c r="X166" s="12"/>
      <c r="Y166" s="12"/>
      <c r="Z166" s="12"/>
      <c r="AA166" s="12"/>
    </row>
    <row r="167" spans="4:27" x14ac:dyDescent="0.25">
      <c r="D167" s="63"/>
      <c r="E167" s="5">
        <v>157</v>
      </c>
      <c r="F167" s="5" t="s">
        <v>145</v>
      </c>
      <c r="G167" s="5">
        <v>-11.72</v>
      </c>
      <c r="H167" s="5">
        <v>-49.05</v>
      </c>
      <c r="I167" s="13">
        <v>6</v>
      </c>
      <c r="J167" s="12"/>
      <c r="M167" s="5">
        <v>164</v>
      </c>
      <c r="N167" s="5" t="s">
        <v>219</v>
      </c>
      <c r="O167" s="5">
        <v>-12.95</v>
      </c>
      <c r="P167" s="5">
        <v>-51.62</v>
      </c>
      <c r="Q167" s="5">
        <v>23</v>
      </c>
      <c r="R167" s="14">
        <v>63</v>
      </c>
      <c r="U167" s="12"/>
      <c r="V167" s="12"/>
      <c r="W167" s="12"/>
      <c r="X167" s="12"/>
      <c r="Y167" s="12"/>
      <c r="Z167" s="12"/>
      <c r="AA167" s="12"/>
    </row>
    <row r="168" spans="4:27" x14ac:dyDescent="0.25">
      <c r="D168" s="63"/>
      <c r="E168" s="5">
        <v>158</v>
      </c>
      <c r="F168" s="17" t="s">
        <v>216</v>
      </c>
      <c r="G168" s="17">
        <v>-8.75</v>
      </c>
      <c r="H168" s="17">
        <v>-48.51</v>
      </c>
      <c r="I168" s="14">
        <v>6</v>
      </c>
      <c r="J168" s="12"/>
      <c r="M168" s="5">
        <v>165</v>
      </c>
      <c r="N168" s="5" t="s">
        <v>221</v>
      </c>
      <c r="O168" s="5">
        <v>-10.55</v>
      </c>
      <c r="P168" s="5">
        <v>-51.45</v>
      </c>
      <c r="Q168" s="5">
        <v>23</v>
      </c>
      <c r="R168" s="14">
        <v>64</v>
      </c>
      <c r="U168" s="12"/>
      <c r="V168" s="12"/>
      <c r="W168" s="12"/>
      <c r="X168" s="12"/>
      <c r="Y168" s="12"/>
      <c r="Z168" s="12"/>
      <c r="AA168" s="12"/>
    </row>
    <row r="169" spans="4:27" x14ac:dyDescent="0.25">
      <c r="D169" s="64"/>
      <c r="E169" s="18">
        <v>140</v>
      </c>
      <c r="F169" s="5" t="s">
        <v>146</v>
      </c>
      <c r="G169" s="5">
        <v>-5.36</v>
      </c>
      <c r="H169" s="15">
        <v>-49.11</v>
      </c>
      <c r="I169" s="16">
        <v>5</v>
      </c>
      <c r="J169" s="12"/>
      <c r="M169" s="5">
        <v>166</v>
      </c>
      <c r="N169" s="5" t="s">
        <v>220</v>
      </c>
      <c r="O169" s="5">
        <v>-7.81</v>
      </c>
      <c r="P169" s="5">
        <v>-49.88</v>
      </c>
      <c r="Q169" s="5">
        <v>5</v>
      </c>
      <c r="R169" s="14">
        <v>65</v>
      </c>
      <c r="U169" s="12"/>
      <c r="V169" s="12"/>
      <c r="W169" s="12"/>
      <c r="X169" s="12"/>
      <c r="Y169" s="12"/>
      <c r="Z169" s="12"/>
      <c r="AA169" s="12"/>
    </row>
    <row r="170" spans="4:27" x14ac:dyDescent="0.25">
      <c r="D170" s="62" t="s">
        <v>147</v>
      </c>
      <c r="E170" s="5">
        <v>159</v>
      </c>
      <c r="F170" s="5" t="s">
        <v>148</v>
      </c>
      <c r="G170" s="5">
        <v>-29.68</v>
      </c>
      <c r="H170" s="5">
        <v>-53.8</v>
      </c>
      <c r="I170" s="13">
        <v>22</v>
      </c>
      <c r="J170" s="12"/>
      <c r="M170" s="5">
        <v>167</v>
      </c>
      <c r="N170" s="5" t="s">
        <v>152</v>
      </c>
      <c r="O170" s="5">
        <v>2.82</v>
      </c>
      <c r="P170" s="5">
        <v>-60.66</v>
      </c>
      <c r="Q170" s="5">
        <v>4</v>
      </c>
      <c r="R170" s="14">
        <v>66</v>
      </c>
      <c r="U170" s="12"/>
      <c r="V170" s="12"/>
      <c r="W170" s="12"/>
      <c r="X170" s="12"/>
      <c r="Y170" s="12"/>
      <c r="Z170" s="12"/>
      <c r="AA170" s="12"/>
    </row>
    <row r="171" spans="4:27" x14ac:dyDescent="0.25">
      <c r="D171" s="63"/>
      <c r="E171" s="5">
        <v>160</v>
      </c>
      <c r="F171" s="5" t="s">
        <v>149</v>
      </c>
      <c r="G171" s="5">
        <v>-26.22</v>
      </c>
      <c r="H171" s="5">
        <v>-52.67</v>
      </c>
      <c r="I171" s="13">
        <v>20</v>
      </c>
      <c r="J171" s="12"/>
      <c r="M171" s="5">
        <v>168</v>
      </c>
      <c r="N171" s="5" t="s">
        <v>222</v>
      </c>
      <c r="O171" s="5">
        <v>1.05</v>
      </c>
      <c r="P171" s="5">
        <v>-60.35</v>
      </c>
      <c r="Q171" s="5">
        <v>4</v>
      </c>
      <c r="R171" s="14">
        <v>67</v>
      </c>
      <c r="U171" s="12"/>
      <c r="V171" s="12"/>
      <c r="W171" s="12"/>
      <c r="X171" s="12"/>
      <c r="Y171" s="12"/>
      <c r="Z171" s="12"/>
      <c r="AA171" s="12"/>
    </row>
    <row r="172" spans="4:27" x14ac:dyDescent="0.25">
      <c r="D172" s="63"/>
      <c r="E172" s="5">
        <v>161</v>
      </c>
      <c r="F172" s="5" t="s">
        <v>217</v>
      </c>
      <c r="G172" s="5">
        <v>-23.08</v>
      </c>
      <c r="H172" s="5">
        <v>-52.46</v>
      </c>
      <c r="I172" s="13">
        <v>20</v>
      </c>
      <c r="J172" s="12"/>
      <c r="M172" s="5">
        <v>169</v>
      </c>
      <c r="N172" s="5" t="s">
        <v>153</v>
      </c>
      <c r="O172" s="5">
        <v>-3.1</v>
      </c>
      <c r="P172" s="5">
        <v>-60.01</v>
      </c>
      <c r="Q172" s="5">
        <v>3</v>
      </c>
      <c r="R172" s="14">
        <v>68</v>
      </c>
      <c r="U172" s="12"/>
      <c r="V172" s="12"/>
      <c r="W172" s="12"/>
      <c r="X172" s="12"/>
      <c r="Y172" s="12"/>
      <c r="Z172" s="12"/>
      <c r="AA172" s="12"/>
    </row>
    <row r="173" spans="4:27" x14ac:dyDescent="0.25">
      <c r="D173" s="63"/>
      <c r="E173" s="18">
        <v>162</v>
      </c>
      <c r="F173" s="5" t="s">
        <v>150</v>
      </c>
      <c r="G173" s="5">
        <v>-20.89</v>
      </c>
      <c r="H173" s="5">
        <v>-51.36</v>
      </c>
      <c r="I173" s="13">
        <v>19</v>
      </c>
      <c r="J173" s="12"/>
      <c r="M173" s="18">
        <v>170</v>
      </c>
      <c r="N173" s="5" t="s">
        <v>155</v>
      </c>
      <c r="O173" s="5">
        <v>-19.920000000000002</v>
      </c>
      <c r="P173" s="5">
        <v>-43.89</v>
      </c>
      <c r="Q173" s="5">
        <v>16</v>
      </c>
      <c r="R173" s="14">
        <v>69</v>
      </c>
      <c r="U173" s="12"/>
      <c r="V173" s="12"/>
      <c r="W173" s="12"/>
      <c r="X173" s="12"/>
      <c r="Y173" s="12"/>
      <c r="Z173" s="12"/>
      <c r="AA173" s="12"/>
    </row>
    <row r="174" spans="4:27" x14ac:dyDescent="0.25">
      <c r="D174" s="63"/>
      <c r="E174" s="18">
        <v>133</v>
      </c>
      <c r="F174" s="5" t="s">
        <v>218</v>
      </c>
      <c r="G174" s="5">
        <v>-17.88</v>
      </c>
      <c r="H174" s="5">
        <v>-51.72</v>
      </c>
      <c r="I174" s="13">
        <v>25</v>
      </c>
      <c r="J174" s="12"/>
      <c r="M174" s="5">
        <v>171</v>
      </c>
      <c r="N174" s="5" t="s">
        <v>223</v>
      </c>
      <c r="O174" s="5">
        <v>-16.690000000000001</v>
      </c>
      <c r="P174" s="5">
        <v>-43.86</v>
      </c>
      <c r="Q174" s="5">
        <v>16</v>
      </c>
      <c r="R174" s="14">
        <v>70</v>
      </c>
      <c r="U174" s="12"/>
      <c r="V174" s="12"/>
      <c r="W174" s="12"/>
      <c r="X174" s="12"/>
      <c r="Y174" s="12"/>
      <c r="Z174" s="12"/>
      <c r="AA174" s="12"/>
    </row>
    <row r="175" spans="4:27" x14ac:dyDescent="0.25">
      <c r="D175" s="63"/>
      <c r="E175" s="5">
        <v>163</v>
      </c>
      <c r="F175" s="5" t="s">
        <v>151</v>
      </c>
      <c r="G175" s="5">
        <v>-15.89</v>
      </c>
      <c r="H175" s="5">
        <v>-52.26</v>
      </c>
      <c r="I175" s="13">
        <v>23</v>
      </c>
      <c r="J175" s="12"/>
      <c r="M175" s="5">
        <v>172</v>
      </c>
      <c r="N175" s="5" t="s">
        <v>156</v>
      </c>
      <c r="O175" s="5">
        <v>-13.34</v>
      </c>
      <c r="P175" s="5">
        <v>-44.43</v>
      </c>
      <c r="Q175" s="5">
        <v>15</v>
      </c>
      <c r="R175" s="14">
        <v>71</v>
      </c>
      <c r="U175" s="12"/>
      <c r="V175" s="12"/>
      <c r="W175" s="12"/>
      <c r="X175" s="12"/>
      <c r="Y175" s="12"/>
      <c r="Z175" s="12"/>
      <c r="AA175" s="12"/>
    </row>
    <row r="176" spans="4:27" x14ac:dyDescent="0.25">
      <c r="D176" s="63"/>
      <c r="E176" s="5">
        <v>164</v>
      </c>
      <c r="F176" s="5" t="s">
        <v>219</v>
      </c>
      <c r="G176" s="5">
        <v>-12.95</v>
      </c>
      <c r="H176" s="5">
        <v>-51.62</v>
      </c>
      <c r="I176" s="13">
        <v>23</v>
      </c>
      <c r="J176" s="12"/>
      <c r="M176" s="5">
        <v>173</v>
      </c>
      <c r="N176" s="5" t="s">
        <v>224</v>
      </c>
      <c r="O176" s="5">
        <v>-10.86</v>
      </c>
      <c r="P176" s="5">
        <v>-45.16</v>
      </c>
      <c r="Q176" s="5">
        <v>15</v>
      </c>
      <c r="R176" s="14">
        <v>72</v>
      </c>
      <c r="U176" s="12"/>
      <c r="V176" s="12"/>
      <c r="W176" s="12"/>
      <c r="X176" s="12"/>
      <c r="Y176" s="12"/>
      <c r="Z176" s="12"/>
      <c r="AA176" s="12"/>
    </row>
    <row r="177" spans="4:27" x14ac:dyDescent="0.25">
      <c r="D177" s="63"/>
      <c r="E177" s="5">
        <v>165</v>
      </c>
      <c r="F177" s="5" t="s">
        <v>221</v>
      </c>
      <c r="G177" s="5">
        <v>-10.55</v>
      </c>
      <c r="H177" s="5">
        <v>-51.45</v>
      </c>
      <c r="I177" s="13">
        <v>23</v>
      </c>
      <c r="J177" s="12"/>
      <c r="M177" s="5">
        <v>174</v>
      </c>
      <c r="N177" s="5" t="s">
        <v>157</v>
      </c>
      <c r="O177" s="5">
        <v>-8.09</v>
      </c>
      <c r="P177" s="5">
        <v>-43.66</v>
      </c>
      <c r="Q177" s="5">
        <v>8</v>
      </c>
      <c r="R177" s="14">
        <v>73</v>
      </c>
      <c r="U177" s="12"/>
      <c r="V177" s="12"/>
      <c r="W177" s="12"/>
      <c r="X177" s="12"/>
      <c r="Y177" s="12"/>
      <c r="Z177" s="12"/>
      <c r="AA177" s="12"/>
    </row>
    <row r="178" spans="4:27" x14ac:dyDescent="0.25">
      <c r="D178" s="63"/>
      <c r="E178" s="5">
        <v>166</v>
      </c>
      <c r="F178" s="5" t="s">
        <v>220</v>
      </c>
      <c r="G178" s="5">
        <v>-7.81</v>
      </c>
      <c r="H178" s="5">
        <v>-49.88</v>
      </c>
      <c r="I178" s="13">
        <v>5</v>
      </c>
      <c r="J178" s="12"/>
      <c r="M178" s="5">
        <v>175</v>
      </c>
      <c r="N178" s="5" t="s">
        <v>225</v>
      </c>
      <c r="O178" s="5">
        <v>-5.24</v>
      </c>
      <c r="P178" s="5">
        <v>-44.45</v>
      </c>
      <c r="Q178" s="5">
        <v>7</v>
      </c>
      <c r="R178" s="14">
        <v>74</v>
      </c>
      <c r="U178" s="12"/>
      <c r="V178" s="12"/>
      <c r="W178" s="12"/>
      <c r="X178" s="12"/>
      <c r="Y178" s="12"/>
      <c r="Z178" s="12"/>
      <c r="AA178" s="12"/>
    </row>
    <row r="179" spans="4:27" x14ac:dyDescent="0.25">
      <c r="D179" s="64"/>
      <c r="E179" s="18">
        <v>140</v>
      </c>
      <c r="F179" s="5" t="s">
        <v>146</v>
      </c>
      <c r="G179" s="5">
        <v>-5.36</v>
      </c>
      <c r="H179" s="5">
        <v>-49.11</v>
      </c>
      <c r="I179" s="13">
        <v>5</v>
      </c>
      <c r="J179" s="12"/>
      <c r="M179" s="5">
        <v>176</v>
      </c>
      <c r="N179" s="5" t="s">
        <v>166</v>
      </c>
      <c r="O179" s="5">
        <v>-2.57</v>
      </c>
      <c r="P179" s="5">
        <v>-44.36</v>
      </c>
      <c r="Q179" s="5">
        <v>7</v>
      </c>
      <c r="R179" s="14">
        <v>75</v>
      </c>
      <c r="U179" s="12"/>
      <c r="V179" s="12"/>
      <c r="W179" s="12"/>
      <c r="X179" s="12"/>
      <c r="Y179" s="12"/>
      <c r="Z179" s="12"/>
      <c r="AA179" s="12"/>
    </row>
    <row r="180" spans="4:27" x14ac:dyDescent="0.25">
      <c r="D180" s="62" t="s">
        <v>202</v>
      </c>
      <c r="E180" s="5">
        <v>167</v>
      </c>
      <c r="F180" s="5" t="s">
        <v>152</v>
      </c>
      <c r="G180" s="5">
        <v>2.82</v>
      </c>
      <c r="H180" s="5">
        <v>-60.66</v>
      </c>
      <c r="I180" s="13">
        <v>4</v>
      </c>
      <c r="J180" s="12"/>
      <c r="M180" s="5">
        <v>177</v>
      </c>
      <c r="N180" s="5" t="s">
        <v>226</v>
      </c>
      <c r="O180" s="5">
        <v>-20.18</v>
      </c>
      <c r="P180" s="5">
        <v>-56.39</v>
      </c>
      <c r="Q180" s="5">
        <v>24</v>
      </c>
      <c r="R180" s="14">
        <v>76</v>
      </c>
      <c r="U180" s="12"/>
      <c r="V180" s="12"/>
      <c r="W180" s="12"/>
      <c r="X180" s="12"/>
      <c r="Y180" s="12"/>
      <c r="Z180" s="12"/>
      <c r="AA180" s="12"/>
    </row>
    <row r="181" spans="4:27" x14ac:dyDescent="0.25">
      <c r="D181" s="63"/>
      <c r="E181" s="5">
        <v>168</v>
      </c>
      <c r="F181" s="5" t="s">
        <v>222</v>
      </c>
      <c r="G181" s="5">
        <v>1.05</v>
      </c>
      <c r="H181" s="5">
        <v>-60.35</v>
      </c>
      <c r="I181" s="13">
        <v>4</v>
      </c>
      <c r="J181" s="12"/>
      <c r="M181" s="15">
        <v>178</v>
      </c>
      <c r="N181" s="15" t="s">
        <v>228</v>
      </c>
      <c r="O181" s="15">
        <v>-19.559999999999999</v>
      </c>
      <c r="P181" s="15">
        <v>-46.95</v>
      </c>
      <c r="Q181" s="15">
        <v>16</v>
      </c>
      <c r="R181" s="14">
        <v>77</v>
      </c>
      <c r="U181" s="12"/>
      <c r="V181" s="12"/>
      <c r="W181" s="12"/>
      <c r="X181" s="12"/>
      <c r="Y181" s="12"/>
      <c r="Z181" s="12"/>
      <c r="AA181" s="12"/>
    </row>
    <row r="182" spans="4:27" x14ac:dyDescent="0.25">
      <c r="D182" s="63"/>
      <c r="E182" s="5">
        <v>169</v>
      </c>
      <c r="F182" s="5" t="s">
        <v>153</v>
      </c>
      <c r="G182" s="5">
        <v>-3.1</v>
      </c>
      <c r="H182" s="5">
        <v>-60.01</v>
      </c>
      <c r="I182" s="13">
        <v>3</v>
      </c>
      <c r="J182" s="12"/>
      <c r="L182" s="65" t="s">
        <v>348</v>
      </c>
      <c r="M182" s="6">
        <v>179</v>
      </c>
      <c r="N182" s="6" t="s">
        <v>231</v>
      </c>
      <c r="O182" s="25">
        <v>-32.04</v>
      </c>
      <c r="P182" s="25">
        <v>-52.09</v>
      </c>
      <c r="Q182" s="6">
        <v>22</v>
      </c>
      <c r="R182" s="6">
        <v>1</v>
      </c>
      <c r="S182" s="67">
        <v>2912000</v>
      </c>
      <c r="U182" s="12"/>
      <c r="V182" s="12"/>
      <c r="W182" s="12"/>
      <c r="X182" s="12"/>
      <c r="Y182" s="12"/>
      <c r="Z182" s="12"/>
      <c r="AA182" s="12"/>
    </row>
    <row r="183" spans="4:27" x14ac:dyDescent="0.25">
      <c r="D183" s="63"/>
      <c r="E183" s="18">
        <v>136</v>
      </c>
      <c r="F183" s="5" t="s">
        <v>128</v>
      </c>
      <c r="G183" s="5">
        <v>-7.46</v>
      </c>
      <c r="H183" s="5">
        <v>-62.99</v>
      </c>
      <c r="I183" s="13">
        <v>3</v>
      </c>
      <c r="J183" s="12"/>
      <c r="L183" s="65"/>
      <c r="M183" s="6">
        <v>180</v>
      </c>
      <c r="N183" s="6" t="s">
        <v>230</v>
      </c>
      <c r="O183" s="6">
        <v>-29.88</v>
      </c>
      <c r="P183" s="6">
        <v>-54.82</v>
      </c>
      <c r="Q183" s="6">
        <v>22</v>
      </c>
      <c r="R183" s="6">
        <v>2</v>
      </c>
      <c r="S183" s="67"/>
      <c r="U183" s="12"/>
      <c r="V183" s="12"/>
      <c r="W183" s="12"/>
      <c r="X183" s="12"/>
      <c r="Y183" s="12"/>
      <c r="Z183" s="12"/>
      <c r="AA183" s="12"/>
    </row>
    <row r="184" spans="4:27" x14ac:dyDescent="0.25">
      <c r="D184" s="64"/>
      <c r="E184" s="18">
        <v>129</v>
      </c>
      <c r="F184" s="5" t="s">
        <v>123</v>
      </c>
      <c r="G184" s="5">
        <v>-8.64</v>
      </c>
      <c r="H184" s="5">
        <v>-64.05</v>
      </c>
      <c r="I184" s="13">
        <v>1</v>
      </c>
      <c r="J184" s="12"/>
      <c r="L184" s="65"/>
      <c r="M184" s="6">
        <v>181</v>
      </c>
      <c r="N184" s="6" t="s">
        <v>252</v>
      </c>
      <c r="O184" s="6">
        <v>-28.29</v>
      </c>
      <c r="P184" s="6">
        <v>-54.26</v>
      </c>
      <c r="Q184" s="6">
        <v>22</v>
      </c>
      <c r="R184" s="6">
        <v>3</v>
      </c>
      <c r="S184" s="67"/>
      <c r="U184" s="12"/>
      <c r="V184" s="12"/>
      <c r="W184" s="12"/>
      <c r="X184" s="12"/>
      <c r="Y184" s="12"/>
      <c r="Z184" s="12"/>
      <c r="AA184" s="12"/>
    </row>
    <row r="185" spans="4:27" x14ac:dyDescent="0.25">
      <c r="D185" s="62" t="s">
        <v>154</v>
      </c>
      <c r="E185" s="18">
        <v>170</v>
      </c>
      <c r="F185" s="5" t="s">
        <v>155</v>
      </c>
      <c r="G185" s="5">
        <v>-19.920000000000002</v>
      </c>
      <c r="H185" s="5">
        <v>-43.89</v>
      </c>
      <c r="I185" s="13">
        <v>16</v>
      </c>
      <c r="J185" s="12"/>
      <c r="L185" s="65"/>
      <c r="M185" s="6">
        <v>182</v>
      </c>
      <c r="N185" s="6" t="s">
        <v>104</v>
      </c>
      <c r="O185" s="6">
        <v>-30.03</v>
      </c>
      <c r="P185" s="6">
        <v>-51.21</v>
      </c>
      <c r="Q185" s="6">
        <v>22</v>
      </c>
      <c r="R185" s="6">
        <v>4</v>
      </c>
      <c r="S185" s="67"/>
      <c r="U185" s="12"/>
      <c r="V185" s="12"/>
      <c r="W185" s="12"/>
      <c r="X185" s="12"/>
      <c r="Y185" s="12"/>
      <c r="Z185" s="12"/>
      <c r="AA185" s="12"/>
    </row>
    <row r="186" spans="4:27" x14ac:dyDescent="0.25">
      <c r="D186" s="63"/>
      <c r="E186" s="5">
        <v>171</v>
      </c>
      <c r="F186" s="5" t="s">
        <v>223</v>
      </c>
      <c r="G186" s="5">
        <v>-16.690000000000001</v>
      </c>
      <c r="H186" s="5">
        <v>-43.86</v>
      </c>
      <c r="I186" s="13">
        <v>16</v>
      </c>
      <c r="J186" s="12"/>
      <c r="L186" s="65"/>
      <c r="M186" s="6">
        <v>183</v>
      </c>
      <c r="N186" s="6" t="s">
        <v>233</v>
      </c>
      <c r="O186" s="6">
        <v>-26.23</v>
      </c>
      <c r="P186" s="6">
        <v>-48.63</v>
      </c>
      <c r="Q186" s="6">
        <v>21</v>
      </c>
      <c r="R186" s="6">
        <v>5</v>
      </c>
      <c r="S186" s="67"/>
      <c r="U186" s="12"/>
      <c r="V186" s="12"/>
      <c r="W186" s="12"/>
      <c r="X186" s="12"/>
      <c r="Y186" s="12"/>
      <c r="Z186" s="12"/>
      <c r="AA186" s="12"/>
    </row>
    <row r="187" spans="4:27" x14ac:dyDescent="0.25">
      <c r="D187" s="63"/>
      <c r="E187" s="5">
        <v>172</v>
      </c>
      <c r="F187" s="5" t="s">
        <v>156</v>
      </c>
      <c r="G187" s="5">
        <v>-13.34</v>
      </c>
      <c r="H187" s="5">
        <v>-44.43</v>
      </c>
      <c r="I187" s="13">
        <v>15</v>
      </c>
      <c r="J187" s="12"/>
      <c r="L187" s="65"/>
      <c r="M187" s="6">
        <v>184</v>
      </c>
      <c r="N187" s="6" t="s">
        <v>232</v>
      </c>
      <c r="O187" s="6">
        <v>-25.51</v>
      </c>
      <c r="P187" s="6">
        <v>-48.52</v>
      </c>
      <c r="Q187" s="6">
        <v>20</v>
      </c>
      <c r="R187" s="6">
        <v>6</v>
      </c>
      <c r="S187" s="67"/>
      <c r="U187" s="12"/>
      <c r="V187" s="12"/>
      <c r="W187" s="12"/>
      <c r="X187" s="12"/>
      <c r="Y187" s="12"/>
      <c r="Z187" s="12"/>
      <c r="AA187" s="12"/>
    </row>
    <row r="188" spans="4:27" x14ac:dyDescent="0.25">
      <c r="D188" s="63"/>
      <c r="E188" s="5">
        <v>173</v>
      </c>
      <c r="F188" s="5" t="s">
        <v>224</v>
      </c>
      <c r="G188" s="5">
        <v>-10.86</v>
      </c>
      <c r="H188" s="5">
        <v>-45.16</v>
      </c>
      <c r="I188" s="13">
        <v>15</v>
      </c>
      <c r="J188" s="12"/>
      <c r="L188" s="65"/>
      <c r="M188" s="6">
        <v>185</v>
      </c>
      <c r="N188" s="6" t="s">
        <v>237</v>
      </c>
      <c r="O188" s="6">
        <v>-23.31</v>
      </c>
      <c r="P188" s="6">
        <v>-51.17</v>
      </c>
      <c r="Q188" s="6">
        <v>20</v>
      </c>
      <c r="R188" s="6">
        <v>7</v>
      </c>
      <c r="S188" s="67"/>
      <c r="U188" s="12"/>
      <c r="V188" s="12"/>
      <c r="W188" s="12"/>
      <c r="X188" s="12"/>
      <c r="Y188" s="12"/>
      <c r="Z188" s="12"/>
      <c r="AA188" s="12"/>
    </row>
    <row r="189" spans="4:27" x14ac:dyDescent="0.25">
      <c r="D189" s="63"/>
      <c r="E189" s="5">
        <v>174</v>
      </c>
      <c r="F189" s="5" t="s">
        <v>157</v>
      </c>
      <c r="G189" s="5">
        <v>-8.09</v>
      </c>
      <c r="H189" s="5">
        <v>-43.66</v>
      </c>
      <c r="I189" s="13">
        <v>8</v>
      </c>
      <c r="J189" s="12"/>
      <c r="L189" s="65"/>
      <c r="M189" s="6">
        <v>186</v>
      </c>
      <c r="N189" s="6" t="s">
        <v>234</v>
      </c>
      <c r="O189" s="6">
        <v>-25.09</v>
      </c>
      <c r="P189" s="6">
        <v>-50.15</v>
      </c>
      <c r="Q189" s="6">
        <v>20</v>
      </c>
      <c r="R189" s="6">
        <v>8</v>
      </c>
      <c r="S189" s="67"/>
      <c r="U189" s="12"/>
      <c r="V189" s="12"/>
      <c r="W189" s="12"/>
      <c r="X189" s="12"/>
      <c r="Y189" s="12"/>
      <c r="Z189" s="12"/>
      <c r="AA189" s="12"/>
    </row>
    <row r="190" spans="4:27" x14ac:dyDescent="0.25">
      <c r="D190" s="63"/>
      <c r="E190" s="5">
        <v>175</v>
      </c>
      <c r="F190" s="5" t="s">
        <v>225</v>
      </c>
      <c r="G190" s="5">
        <v>-5.24</v>
      </c>
      <c r="H190" s="5">
        <v>-44.45</v>
      </c>
      <c r="I190" s="13">
        <v>7</v>
      </c>
      <c r="J190" s="12"/>
      <c r="L190" s="65"/>
      <c r="M190" s="6">
        <v>187</v>
      </c>
      <c r="N190" s="6" t="s">
        <v>235</v>
      </c>
      <c r="O190" s="6">
        <v>-25.38</v>
      </c>
      <c r="P190" s="6">
        <v>-51.46</v>
      </c>
      <c r="Q190" s="6">
        <v>20</v>
      </c>
      <c r="R190" s="6">
        <v>9</v>
      </c>
      <c r="S190" s="67"/>
      <c r="U190" s="12"/>
      <c r="V190" s="12"/>
      <c r="W190" s="12"/>
      <c r="X190" s="12"/>
      <c r="Y190" s="12"/>
      <c r="Z190" s="12"/>
      <c r="AA190" s="12"/>
    </row>
    <row r="191" spans="4:27" x14ac:dyDescent="0.25">
      <c r="D191" s="64"/>
      <c r="E191" s="5">
        <v>176</v>
      </c>
      <c r="F191" s="5" t="s">
        <v>166</v>
      </c>
      <c r="G191" s="5">
        <v>-2.57</v>
      </c>
      <c r="H191" s="5">
        <v>-44.36</v>
      </c>
      <c r="I191" s="13">
        <v>7</v>
      </c>
      <c r="J191" s="12"/>
      <c r="L191" s="65"/>
      <c r="M191" s="6">
        <v>188</v>
      </c>
      <c r="N191" s="6" t="s">
        <v>236</v>
      </c>
      <c r="O191" s="6">
        <v>-21.76</v>
      </c>
      <c r="P191" s="6">
        <v>-52.1</v>
      </c>
      <c r="Q191" s="6">
        <v>19</v>
      </c>
      <c r="R191" s="6">
        <v>10</v>
      </c>
      <c r="S191" s="67"/>
      <c r="T191" s="12"/>
      <c r="U191" s="12"/>
      <c r="V191" s="12"/>
      <c r="W191" s="12"/>
      <c r="X191" s="12"/>
      <c r="Y191" s="12"/>
      <c r="Z191" s="12"/>
      <c r="AA191" s="12"/>
    </row>
    <row r="192" spans="4:27" x14ac:dyDescent="0.25">
      <c r="D192" s="62" t="s">
        <v>158</v>
      </c>
      <c r="E192" s="5">
        <v>177</v>
      </c>
      <c r="F192" s="5" t="s">
        <v>226</v>
      </c>
      <c r="G192" s="5">
        <v>-20.18</v>
      </c>
      <c r="H192" s="5">
        <v>-56.39</v>
      </c>
      <c r="I192" s="13">
        <v>24</v>
      </c>
      <c r="J192" s="12"/>
      <c r="L192" s="65"/>
      <c r="M192" s="6">
        <v>189</v>
      </c>
      <c r="N192" s="6" t="s">
        <v>242</v>
      </c>
      <c r="O192" s="6">
        <v>-22.97</v>
      </c>
      <c r="P192" s="6">
        <v>-49.86</v>
      </c>
      <c r="Q192" s="6">
        <v>19</v>
      </c>
      <c r="R192" s="6">
        <v>11</v>
      </c>
      <c r="S192" s="67"/>
      <c r="T192" s="12"/>
      <c r="U192" s="12"/>
      <c r="V192" s="12"/>
      <c r="W192" s="12"/>
      <c r="X192" s="12"/>
      <c r="Y192" s="12"/>
      <c r="Z192" s="12"/>
      <c r="AA192" s="12"/>
    </row>
    <row r="193" spans="4:27" x14ac:dyDescent="0.25">
      <c r="D193" s="63"/>
      <c r="E193" s="18">
        <v>146</v>
      </c>
      <c r="F193" s="5" t="s">
        <v>159</v>
      </c>
      <c r="G193" s="5">
        <v>-20.46</v>
      </c>
      <c r="H193" s="5">
        <v>-54.61</v>
      </c>
      <c r="I193" s="13">
        <v>24</v>
      </c>
      <c r="J193" s="12"/>
      <c r="L193" s="65"/>
      <c r="M193" s="6">
        <v>190</v>
      </c>
      <c r="N193" s="6" t="s">
        <v>241</v>
      </c>
      <c r="O193" s="6">
        <v>-23.34</v>
      </c>
      <c r="P193" s="6">
        <v>-47.84</v>
      </c>
      <c r="Q193" s="6">
        <v>19</v>
      </c>
      <c r="R193" s="6">
        <v>12</v>
      </c>
      <c r="S193" s="67"/>
      <c r="T193" s="12"/>
      <c r="U193" s="12"/>
      <c r="V193" s="12"/>
      <c r="W193" s="12"/>
      <c r="X193" s="12"/>
      <c r="Y193" s="12"/>
      <c r="Z193" s="12"/>
      <c r="AA193" s="12"/>
    </row>
    <row r="194" spans="4:27" x14ac:dyDescent="0.25">
      <c r="D194" s="63"/>
      <c r="E194" s="18">
        <v>162</v>
      </c>
      <c r="F194" s="5" t="s">
        <v>227</v>
      </c>
      <c r="G194" s="5">
        <v>-20.89</v>
      </c>
      <c r="H194" s="5">
        <v>-51.36</v>
      </c>
      <c r="I194" s="13">
        <v>19</v>
      </c>
      <c r="J194" s="12"/>
      <c r="L194" s="65" t="s">
        <v>349</v>
      </c>
      <c r="M194" s="6">
        <v>191</v>
      </c>
      <c r="N194" s="6" t="s">
        <v>240</v>
      </c>
      <c r="O194" s="6">
        <v>-23.95</v>
      </c>
      <c r="P194" s="6">
        <v>-46.32</v>
      </c>
      <c r="Q194" s="6">
        <v>19</v>
      </c>
      <c r="R194" s="6">
        <v>13</v>
      </c>
      <c r="S194" s="68">
        <v>2633000</v>
      </c>
      <c r="T194" s="12"/>
      <c r="U194" s="12"/>
      <c r="V194" s="12"/>
      <c r="W194" s="12"/>
      <c r="X194" s="12"/>
      <c r="Y194" s="12"/>
      <c r="Z194" s="12"/>
      <c r="AA194" s="12"/>
    </row>
    <row r="195" spans="4:27" x14ac:dyDescent="0.25">
      <c r="D195" s="63"/>
      <c r="E195" s="18">
        <v>134</v>
      </c>
      <c r="F195" s="5" t="s">
        <v>210</v>
      </c>
      <c r="G195" s="5">
        <v>-19.989999999999998</v>
      </c>
      <c r="H195" s="5">
        <v>-48.91</v>
      </c>
      <c r="I195" s="13">
        <v>16</v>
      </c>
      <c r="J195" s="12"/>
      <c r="L195" s="65"/>
      <c r="M195" s="6">
        <v>192</v>
      </c>
      <c r="N195" s="6" t="s">
        <v>239</v>
      </c>
      <c r="O195" s="6">
        <v>-21.77</v>
      </c>
      <c r="P195" s="6">
        <v>-48.18</v>
      </c>
      <c r="Q195" s="6">
        <v>19</v>
      </c>
      <c r="R195" s="6">
        <v>14</v>
      </c>
      <c r="S195" s="68"/>
      <c r="T195" s="12"/>
      <c r="U195" s="12"/>
      <c r="V195" s="12"/>
      <c r="W195" s="12"/>
      <c r="X195" s="12"/>
      <c r="Y195" s="12"/>
      <c r="Z195" s="12"/>
      <c r="AA195" s="12"/>
    </row>
    <row r="196" spans="4:27" x14ac:dyDescent="0.25">
      <c r="D196" s="63"/>
      <c r="E196" s="5">
        <v>178</v>
      </c>
      <c r="F196" s="5" t="s">
        <v>228</v>
      </c>
      <c r="G196" s="5">
        <v>-19.559999999999999</v>
      </c>
      <c r="H196" s="5">
        <v>-46.95</v>
      </c>
      <c r="I196" s="13">
        <v>16</v>
      </c>
      <c r="J196" s="12"/>
      <c r="L196" s="65"/>
      <c r="M196" s="6">
        <v>193</v>
      </c>
      <c r="N196" s="6" t="s">
        <v>238</v>
      </c>
      <c r="O196" s="6">
        <v>-20.170000000000002</v>
      </c>
      <c r="P196" s="6">
        <v>-51</v>
      </c>
      <c r="Q196" s="6">
        <v>19</v>
      </c>
      <c r="R196" s="6">
        <v>15</v>
      </c>
      <c r="S196" s="68"/>
      <c r="T196" s="12"/>
      <c r="U196" s="12"/>
      <c r="V196" s="12"/>
      <c r="W196" s="12"/>
      <c r="X196" s="12"/>
      <c r="Y196" s="12"/>
      <c r="Z196" s="12"/>
      <c r="AA196" s="12"/>
    </row>
    <row r="197" spans="4:27" x14ac:dyDescent="0.25">
      <c r="D197" s="63"/>
      <c r="E197" s="18">
        <v>170</v>
      </c>
      <c r="F197" s="5" t="s">
        <v>155</v>
      </c>
      <c r="G197" s="5">
        <v>-19.920000000000002</v>
      </c>
      <c r="H197" s="5">
        <v>-43.89</v>
      </c>
      <c r="I197" s="13">
        <v>16</v>
      </c>
      <c r="J197" s="12"/>
      <c r="L197" s="65" t="s">
        <v>350</v>
      </c>
      <c r="M197" s="6">
        <v>194</v>
      </c>
      <c r="N197" s="6" t="s">
        <v>144</v>
      </c>
      <c r="O197" s="6">
        <v>-16.68</v>
      </c>
      <c r="P197" s="6">
        <v>-49.24</v>
      </c>
      <c r="Q197" s="6">
        <v>25</v>
      </c>
      <c r="R197" s="6">
        <v>16</v>
      </c>
      <c r="S197" s="69">
        <v>2525000</v>
      </c>
      <c r="T197" s="12"/>
      <c r="U197" s="12"/>
      <c r="V197" s="12"/>
      <c r="W197" s="12"/>
      <c r="X197" s="12"/>
      <c r="Y197" s="12"/>
      <c r="Z197" s="12"/>
      <c r="AA197" s="12"/>
    </row>
    <row r="198" spans="4:27" x14ac:dyDescent="0.25">
      <c r="D198" s="63"/>
      <c r="E198" s="18">
        <v>108</v>
      </c>
      <c r="F198" s="5" t="s">
        <v>229</v>
      </c>
      <c r="G198" s="5">
        <v>-20.239999999999998</v>
      </c>
      <c r="H198" s="5">
        <v>-42.14</v>
      </c>
      <c r="I198" s="13">
        <v>16</v>
      </c>
      <c r="J198" s="12"/>
      <c r="L198" s="65"/>
      <c r="M198" s="6">
        <v>195</v>
      </c>
      <c r="N198" s="6" t="s">
        <v>243</v>
      </c>
      <c r="O198" s="6">
        <v>-19.739999999999998</v>
      </c>
      <c r="P198" s="6">
        <v>-47.93</v>
      </c>
      <c r="Q198" s="6">
        <v>16</v>
      </c>
      <c r="R198" s="6">
        <v>17</v>
      </c>
      <c r="S198" s="69"/>
      <c r="T198" s="12"/>
      <c r="U198" s="12"/>
      <c r="V198" s="12"/>
      <c r="W198" s="12"/>
      <c r="X198" s="12"/>
      <c r="Y198" s="12"/>
      <c r="Z198" s="12"/>
      <c r="AA198" s="12"/>
    </row>
    <row r="199" spans="4:27" x14ac:dyDescent="0.25">
      <c r="D199" s="64"/>
      <c r="E199" s="18">
        <v>120</v>
      </c>
      <c r="F199" s="5" t="s">
        <v>160</v>
      </c>
      <c r="G199" s="5">
        <v>-20.309999999999999</v>
      </c>
      <c r="H199" s="5">
        <v>-40.33</v>
      </c>
      <c r="I199" s="13">
        <v>17</v>
      </c>
      <c r="J199" s="12"/>
      <c r="L199" s="65" t="s">
        <v>351</v>
      </c>
      <c r="M199" s="6">
        <v>196</v>
      </c>
      <c r="N199" s="6" t="s">
        <v>244</v>
      </c>
      <c r="O199" s="6">
        <v>-17.350000000000001</v>
      </c>
      <c r="P199" s="6">
        <v>-44.94</v>
      </c>
      <c r="Q199" s="6">
        <v>16</v>
      </c>
      <c r="R199" s="6">
        <v>18</v>
      </c>
      <c r="S199" s="68">
        <v>1000000</v>
      </c>
      <c r="T199" s="12"/>
      <c r="U199" s="12"/>
      <c r="V199" s="12"/>
      <c r="W199" s="12"/>
      <c r="X199" s="12"/>
      <c r="Y199" s="12"/>
      <c r="Z199" s="12"/>
      <c r="AA199" s="12"/>
    </row>
    <row r="200" spans="4:27" x14ac:dyDescent="0.25">
      <c r="E200" s="6">
        <v>179</v>
      </c>
      <c r="F200" s="6" t="s">
        <v>231</v>
      </c>
      <c r="G200" s="6">
        <v>-32.04</v>
      </c>
      <c r="H200" s="6">
        <v>-52.09</v>
      </c>
      <c r="I200" s="6">
        <v>22</v>
      </c>
      <c r="J200" s="6">
        <v>1</v>
      </c>
      <c r="L200" s="65"/>
      <c r="M200" s="6">
        <v>197</v>
      </c>
      <c r="N200" s="6" t="s">
        <v>245</v>
      </c>
      <c r="O200" s="6">
        <v>-22.46</v>
      </c>
      <c r="P200" s="6">
        <v>-44.46</v>
      </c>
      <c r="Q200" s="6">
        <v>18</v>
      </c>
      <c r="R200" s="6">
        <v>19</v>
      </c>
      <c r="S200" s="68"/>
      <c r="T200" s="12"/>
      <c r="U200" s="12"/>
      <c r="V200" s="12"/>
      <c r="W200" s="12"/>
      <c r="X200" s="12"/>
      <c r="Y200" s="12"/>
      <c r="Z200" s="12"/>
      <c r="AA200" s="12"/>
    </row>
    <row r="201" spans="4:27" x14ac:dyDescent="0.25">
      <c r="E201" s="6">
        <v>180</v>
      </c>
      <c r="F201" s="6" t="s">
        <v>230</v>
      </c>
      <c r="G201" s="6">
        <v>-29.88</v>
      </c>
      <c r="H201" s="6">
        <v>-54.82</v>
      </c>
      <c r="I201" s="6">
        <v>22</v>
      </c>
      <c r="J201" s="6">
        <v>2</v>
      </c>
      <c r="L201" s="65"/>
      <c r="M201" s="6">
        <v>198</v>
      </c>
      <c r="N201" s="6" t="s">
        <v>107</v>
      </c>
      <c r="O201" s="6">
        <v>-18.850000000000001</v>
      </c>
      <c r="P201" s="6">
        <v>-41.96</v>
      </c>
      <c r="Q201" s="6">
        <v>16</v>
      </c>
      <c r="R201" s="6">
        <v>20</v>
      </c>
      <c r="S201" s="68"/>
      <c r="T201" s="12"/>
      <c r="U201" s="12"/>
      <c r="V201" s="12"/>
      <c r="W201" s="12"/>
      <c r="X201" s="12"/>
      <c r="Y201" s="12"/>
      <c r="Z201" s="12"/>
      <c r="AA201" s="12"/>
    </row>
    <row r="202" spans="4:27" x14ac:dyDescent="0.25">
      <c r="E202" s="6">
        <v>181</v>
      </c>
      <c r="F202" s="6" t="s">
        <v>252</v>
      </c>
      <c r="G202" s="6">
        <v>-28.29</v>
      </c>
      <c r="H202" s="6">
        <v>-54.26</v>
      </c>
      <c r="I202" s="6">
        <v>22</v>
      </c>
      <c r="J202" s="6">
        <v>3</v>
      </c>
      <c r="L202" s="65"/>
      <c r="M202" s="6">
        <v>199</v>
      </c>
      <c r="N202" s="6" t="s">
        <v>160</v>
      </c>
      <c r="O202" s="6">
        <v>-20.309999999999999</v>
      </c>
      <c r="P202" s="6">
        <v>-40.33</v>
      </c>
      <c r="Q202" s="6">
        <v>17</v>
      </c>
      <c r="R202" s="6">
        <v>21</v>
      </c>
      <c r="S202" s="68"/>
      <c r="U202" s="12"/>
      <c r="V202" s="12"/>
      <c r="W202" s="12"/>
      <c r="X202" s="12"/>
      <c r="Y202" s="12"/>
      <c r="Z202" s="12"/>
      <c r="AA202" s="12"/>
    </row>
    <row r="203" spans="4:27" x14ac:dyDescent="0.25">
      <c r="E203" s="6">
        <v>182</v>
      </c>
      <c r="F203" s="6" t="s">
        <v>104</v>
      </c>
      <c r="G203" s="6">
        <v>-30.03</v>
      </c>
      <c r="H203" s="6">
        <v>-51.21</v>
      </c>
      <c r="I203" s="6">
        <v>22</v>
      </c>
      <c r="J203" s="6">
        <v>4</v>
      </c>
      <c r="L203" s="65" t="s">
        <v>352</v>
      </c>
      <c r="M203" s="6">
        <v>200</v>
      </c>
      <c r="N203" s="6" t="s">
        <v>246</v>
      </c>
      <c r="O203" s="6">
        <v>-16.420000000000002</v>
      </c>
      <c r="P203" s="6">
        <v>-54.61</v>
      </c>
      <c r="Q203" s="6">
        <v>23</v>
      </c>
      <c r="R203" s="6">
        <v>22</v>
      </c>
      <c r="S203" s="67">
        <v>5869000</v>
      </c>
      <c r="U203" s="12"/>
      <c r="V203" s="12"/>
      <c r="W203" s="12"/>
      <c r="X203" s="12"/>
      <c r="Y203" s="12"/>
      <c r="Z203" s="12"/>
      <c r="AA203" s="12"/>
    </row>
    <row r="204" spans="4:27" x14ac:dyDescent="0.25">
      <c r="E204" s="6">
        <v>183</v>
      </c>
      <c r="F204" s="6" t="s">
        <v>233</v>
      </c>
      <c r="G204" s="6">
        <v>-26.23</v>
      </c>
      <c r="H204" s="6">
        <v>-48.63</v>
      </c>
      <c r="I204" s="6">
        <v>21</v>
      </c>
      <c r="J204" s="6">
        <v>5</v>
      </c>
      <c r="L204" s="65"/>
      <c r="M204" s="6">
        <v>201</v>
      </c>
      <c r="N204" s="6" t="s">
        <v>247</v>
      </c>
      <c r="O204" s="6">
        <v>-18.79</v>
      </c>
      <c r="P204" s="6">
        <v>-52.62</v>
      </c>
      <c r="Q204" s="6">
        <v>24</v>
      </c>
      <c r="R204" s="6">
        <v>23</v>
      </c>
      <c r="S204" s="67"/>
      <c r="U204" s="12"/>
      <c r="V204" s="12"/>
      <c r="W204" s="12"/>
      <c r="X204" s="12"/>
      <c r="Y204" s="12"/>
      <c r="Z204" s="12"/>
      <c r="AA204" s="12"/>
    </row>
    <row r="205" spans="4:27" x14ac:dyDescent="0.25">
      <c r="E205" s="6">
        <v>184</v>
      </c>
      <c r="F205" s="6" t="s">
        <v>232</v>
      </c>
      <c r="G205" s="6">
        <v>-25.51</v>
      </c>
      <c r="H205" s="6">
        <v>-48.52</v>
      </c>
      <c r="I205" s="6">
        <v>20</v>
      </c>
      <c r="J205" s="6">
        <v>6</v>
      </c>
      <c r="L205" s="65"/>
      <c r="M205" s="6">
        <v>202</v>
      </c>
      <c r="N205" s="6" t="s">
        <v>248</v>
      </c>
      <c r="O205" s="6">
        <v>-17.78</v>
      </c>
      <c r="P205" s="6">
        <v>-50.91</v>
      </c>
      <c r="Q205" s="6">
        <v>25</v>
      </c>
      <c r="R205" s="6">
        <v>24</v>
      </c>
      <c r="S205" s="67"/>
      <c r="U205" s="12"/>
      <c r="V205" s="12"/>
      <c r="W205" s="12"/>
      <c r="X205" s="12"/>
      <c r="Y205" s="12"/>
      <c r="Z205" s="12"/>
      <c r="AA205" s="12"/>
    </row>
    <row r="206" spans="4:27" x14ac:dyDescent="0.25">
      <c r="E206" s="6">
        <v>185</v>
      </c>
      <c r="F206" s="6" t="s">
        <v>237</v>
      </c>
      <c r="G206" s="6">
        <v>-23.31</v>
      </c>
      <c r="H206" s="6">
        <v>-51.17</v>
      </c>
      <c r="I206" s="6">
        <v>20</v>
      </c>
      <c r="J206" s="6">
        <v>7</v>
      </c>
      <c r="L206" s="65" t="s">
        <v>353</v>
      </c>
      <c r="M206" s="6">
        <v>203</v>
      </c>
      <c r="N206" s="6" t="s">
        <v>260</v>
      </c>
      <c r="O206" s="6">
        <v>-14.43</v>
      </c>
      <c r="P206" s="6">
        <v>-49.15</v>
      </c>
      <c r="Q206" s="6">
        <v>25</v>
      </c>
      <c r="R206" s="6">
        <v>25</v>
      </c>
      <c r="S206" s="67">
        <v>1112000</v>
      </c>
      <c r="U206" s="12"/>
      <c r="V206" s="12"/>
      <c r="W206" s="12"/>
      <c r="X206" s="12"/>
      <c r="Y206" s="12"/>
      <c r="Z206" s="12"/>
      <c r="AA206" s="12"/>
    </row>
    <row r="207" spans="4:27" x14ac:dyDescent="0.25">
      <c r="E207" s="6">
        <v>186</v>
      </c>
      <c r="F207" s="6" t="s">
        <v>234</v>
      </c>
      <c r="G207" s="6">
        <v>-25.09</v>
      </c>
      <c r="H207" s="6">
        <v>-50.15</v>
      </c>
      <c r="I207" s="6">
        <v>20</v>
      </c>
      <c r="J207" s="6">
        <v>8</v>
      </c>
      <c r="L207" s="65"/>
      <c r="M207" s="6">
        <v>204</v>
      </c>
      <c r="N207" s="6" t="s">
        <v>249</v>
      </c>
      <c r="O207" s="6">
        <v>-10.7</v>
      </c>
      <c r="P207" s="6">
        <v>-48.41</v>
      </c>
      <c r="Q207" s="6">
        <v>6</v>
      </c>
      <c r="R207" s="6">
        <v>26</v>
      </c>
      <c r="S207" s="67"/>
      <c r="U207" s="12"/>
      <c r="V207" s="12"/>
      <c r="W207" s="12"/>
      <c r="X207" s="12"/>
      <c r="Y207" s="12"/>
      <c r="Z207" s="12"/>
      <c r="AA207" s="12"/>
    </row>
    <row r="208" spans="4:27" x14ac:dyDescent="0.25">
      <c r="E208" s="6">
        <v>187</v>
      </c>
      <c r="F208" s="6" t="s">
        <v>235</v>
      </c>
      <c r="G208" s="6">
        <v>-25.38</v>
      </c>
      <c r="H208" s="6">
        <v>-51.46</v>
      </c>
      <c r="I208" s="6">
        <v>20</v>
      </c>
      <c r="J208" s="6">
        <v>9</v>
      </c>
      <c r="L208" s="65"/>
      <c r="M208" s="6">
        <v>205</v>
      </c>
      <c r="N208" s="6" t="s">
        <v>250</v>
      </c>
      <c r="O208" s="6">
        <v>-18.989999999999998</v>
      </c>
      <c r="P208" s="6">
        <v>-57.66</v>
      </c>
      <c r="Q208" s="6">
        <v>24</v>
      </c>
      <c r="R208" s="6">
        <v>27</v>
      </c>
      <c r="S208" s="67"/>
      <c r="U208" s="12"/>
      <c r="V208" s="12"/>
      <c r="W208" s="12"/>
      <c r="X208" s="12"/>
      <c r="Y208" s="12"/>
      <c r="Z208" s="12"/>
      <c r="AA208" s="12"/>
    </row>
    <row r="209" spans="5:34" x14ac:dyDescent="0.25">
      <c r="E209" s="6">
        <v>188</v>
      </c>
      <c r="F209" s="6" t="s">
        <v>236</v>
      </c>
      <c r="G209" s="6">
        <v>-21.76</v>
      </c>
      <c r="H209" s="6">
        <v>-52.1</v>
      </c>
      <c r="I209" s="6">
        <v>19</v>
      </c>
      <c r="J209" s="6">
        <v>10</v>
      </c>
      <c r="L209" s="65"/>
      <c r="M209" s="6">
        <v>206</v>
      </c>
      <c r="N209" s="6" t="s">
        <v>251</v>
      </c>
      <c r="O209" s="6">
        <v>-20.77</v>
      </c>
      <c r="P209" s="6">
        <v>-51.7</v>
      </c>
      <c r="Q209" s="6">
        <v>24</v>
      </c>
      <c r="R209" s="6">
        <v>28</v>
      </c>
      <c r="S209" s="67"/>
      <c r="U209" s="12"/>
      <c r="V209" s="12"/>
      <c r="W209" s="12"/>
      <c r="X209" s="12"/>
      <c r="Y209" s="12"/>
      <c r="Z209" s="12"/>
      <c r="AA209" s="12"/>
    </row>
    <row r="210" spans="5:34" x14ac:dyDescent="0.25">
      <c r="E210" s="6">
        <v>189</v>
      </c>
      <c r="F210" s="6" t="s">
        <v>242</v>
      </c>
      <c r="G210" s="6">
        <v>-22.97</v>
      </c>
      <c r="H210" s="6">
        <v>-49.86</v>
      </c>
      <c r="I210" s="6">
        <v>19</v>
      </c>
      <c r="J210" s="6">
        <v>11</v>
      </c>
      <c r="L210" s="65"/>
      <c r="M210" s="6">
        <v>207</v>
      </c>
      <c r="N210" s="6" t="s">
        <v>254</v>
      </c>
      <c r="O210" s="6">
        <v>-2.57</v>
      </c>
      <c r="P210" s="6">
        <v>-44.36</v>
      </c>
      <c r="Q210" s="6">
        <v>7</v>
      </c>
      <c r="R210" s="6">
        <v>29</v>
      </c>
      <c r="S210" s="67"/>
      <c r="U210" s="12"/>
      <c r="V210" s="12"/>
      <c r="W210" s="12"/>
      <c r="X210" s="12"/>
      <c r="Y210" s="12"/>
      <c r="Z210" s="12"/>
      <c r="AA210" s="12"/>
    </row>
    <row r="211" spans="5:34" x14ac:dyDescent="0.25">
      <c r="E211" s="6">
        <v>190</v>
      </c>
      <c r="F211" s="6" t="s">
        <v>241</v>
      </c>
      <c r="G211" s="6">
        <v>-23.34</v>
      </c>
      <c r="H211" s="6">
        <v>-47.84</v>
      </c>
      <c r="I211" s="6">
        <v>19</v>
      </c>
      <c r="J211" s="6">
        <v>12</v>
      </c>
      <c r="L211" s="65" t="s">
        <v>354</v>
      </c>
      <c r="M211" s="6">
        <v>208</v>
      </c>
      <c r="N211" s="6" t="s">
        <v>253</v>
      </c>
      <c r="O211" s="6">
        <v>-5.09</v>
      </c>
      <c r="P211" s="6">
        <v>-42.8</v>
      </c>
      <c r="Q211" s="6">
        <v>8</v>
      </c>
      <c r="R211" s="6">
        <v>30</v>
      </c>
      <c r="S211" s="67">
        <v>1000000</v>
      </c>
      <c r="U211" s="12"/>
      <c r="V211" s="12"/>
      <c r="W211" s="12"/>
      <c r="X211" s="12"/>
      <c r="Y211" s="12"/>
      <c r="Z211" s="12"/>
      <c r="AA211" s="12"/>
    </row>
    <row r="212" spans="5:34" x14ac:dyDescent="0.25">
      <c r="E212" s="6">
        <v>191</v>
      </c>
      <c r="F212" s="6" t="s">
        <v>240</v>
      </c>
      <c r="G212" s="6">
        <v>-23.95</v>
      </c>
      <c r="H212" s="6">
        <v>-46.32</v>
      </c>
      <c r="I212" s="6">
        <v>19</v>
      </c>
      <c r="J212" s="6">
        <v>13</v>
      </c>
      <c r="L212" s="65"/>
      <c r="M212" s="6">
        <v>209</v>
      </c>
      <c r="N212" s="6" t="s">
        <v>255</v>
      </c>
      <c r="O212" s="6">
        <v>-5.17</v>
      </c>
      <c r="P212" s="6">
        <v>-40.659999999999997</v>
      </c>
      <c r="Q212" s="6">
        <v>9</v>
      </c>
      <c r="R212" s="6">
        <v>31</v>
      </c>
      <c r="S212" s="67"/>
      <c r="U212" s="12"/>
      <c r="V212" s="12"/>
      <c r="W212" s="12"/>
      <c r="X212" s="12"/>
      <c r="Y212" s="12"/>
      <c r="Z212" s="12"/>
      <c r="AA212" s="12"/>
    </row>
    <row r="213" spans="5:34" x14ac:dyDescent="0.25">
      <c r="E213" s="6">
        <v>192</v>
      </c>
      <c r="F213" s="6" t="s">
        <v>239</v>
      </c>
      <c r="G213" s="6">
        <v>-21.77</v>
      </c>
      <c r="H213" s="6">
        <v>-48.18</v>
      </c>
      <c r="I213" s="6">
        <v>19</v>
      </c>
      <c r="J213" s="6">
        <v>14</v>
      </c>
      <c r="L213" s="65"/>
      <c r="M213" s="6">
        <v>210</v>
      </c>
      <c r="N213" s="6" t="s">
        <v>256</v>
      </c>
      <c r="O213" s="6">
        <v>-3.67</v>
      </c>
      <c r="P213" s="6">
        <v>-40.35</v>
      </c>
      <c r="Q213" s="6">
        <v>9</v>
      </c>
      <c r="R213" s="6">
        <v>32</v>
      </c>
      <c r="S213" s="67"/>
      <c r="U213" s="12"/>
      <c r="V213" s="12"/>
      <c r="W213" s="12"/>
      <c r="X213" s="12"/>
      <c r="Y213" s="12"/>
      <c r="Z213" s="12"/>
      <c r="AA213" s="12"/>
    </row>
    <row r="214" spans="5:34" x14ac:dyDescent="0.25">
      <c r="E214" s="6">
        <v>193</v>
      </c>
      <c r="F214" s="6" t="s">
        <v>238</v>
      </c>
      <c r="G214" s="6">
        <v>-20.170000000000002</v>
      </c>
      <c r="H214" s="6">
        <v>-51</v>
      </c>
      <c r="I214" s="6">
        <v>19</v>
      </c>
      <c r="J214" s="6">
        <v>15</v>
      </c>
      <c r="L214" s="65"/>
      <c r="M214" s="6">
        <v>211</v>
      </c>
      <c r="N214" s="6" t="s">
        <v>112</v>
      </c>
      <c r="O214" s="6">
        <v>-3.72</v>
      </c>
      <c r="P214" s="6">
        <v>-38.53</v>
      </c>
      <c r="Q214" s="6">
        <v>9</v>
      </c>
      <c r="R214" s="6">
        <v>33</v>
      </c>
      <c r="S214" s="67"/>
      <c r="U214" s="12"/>
      <c r="V214" s="12"/>
      <c r="W214" s="12"/>
      <c r="X214" s="12"/>
      <c r="Y214" s="12"/>
      <c r="Z214" s="12"/>
      <c r="AA214" s="12"/>
      <c r="AB214" s="12"/>
    </row>
    <row r="215" spans="5:34" x14ac:dyDescent="0.25">
      <c r="E215" s="6">
        <v>194</v>
      </c>
      <c r="F215" s="6" t="s">
        <v>144</v>
      </c>
      <c r="G215" s="6">
        <v>-16.68</v>
      </c>
      <c r="H215" s="6">
        <v>-49.24</v>
      </c>
      <c r="I215" s="6">
        <v>25</v>
      </c>
      <c r="J215" s="6">
        <v>16</v>
      </c>
      <c r="L215" s="65"/>
      <c r="M215" s="6">
        <v>212</v>
      </c>
      <c r="N215" s="6" t="s">
        <v>146</v>
      </c>
      <c r="O215" s="6">
        <v>-5.36</v>
      </c>
      <c r="P215" s="6">
        <v>-49.11</v>
      </c>
      <c r="Q215" s="6">
        <v>5</v>
      </c>
      <c r="R215" s="6">
        <v>34</v>
      </c>
      <c r="S215" s="67"/>
      <c r="U215" s="12"/>
      <c r="V215" s="12"/>
      <c r="W215" s="12"/>
      <c r="X215" s="12"/>
      <c r="Y215" s="12"/>
      <c r="Z215" s="12"/>
      <c r="AA215" s="12"/>
      <c r="AB215" s="12"/>
    </row>
    <row r="216" spans="5:34" x14ac:dyDescent="0.25">
      <c r="E216" s="6">
        <v>195</v>
      </c>
      <c r="F216" s="6" t="s">
        <v>243</v>
      </c>
      <c r="G216" s="6">
        <v>-19.739999999999998</v>
      </c>
      <c r="H216" s="6">
        <v>-47.93</v>
      </c>
      <c r="I216" s="6">
        <v>16</v>
      </c>
      <c r="J216" s="6">
        <v>17</v>
      </c>
      <c r="L216" s="65"/>
      <c r="M216" s="6">
        <v>213</v>
      </c>
      <c r="N216" s="6" t="s">
        <v>257</v>
      </c>
      <c r="O216" s="6">
        <v>-4.95</v>
      </c>
      <c r="P216" s="6">
        <v>-47.5</v>
      </c>
      <c r="Q216" s="6">
        <v>7</v>
      </c>
      <c r="R216" s="6">
        <v>35</v>
      </c>
      <c r="S216" s="67"/>
      <c r="U216" s="12"/>
      <c r="V216" s="12"/>
      <c r="W216" s="12"/>
      <c r="X216" s="12"/>
      <c r="Y216" s="12"/>
      <c r="Z216" s="12"/>
      <c r="AA216" s="12"/>
      <c r="AB216" s="12"/>
    </row>
    <row r="217" spans="5:34" x14ac:dyDescent="0.25">
      <c r="E217" s="6">
        <v>196</v>
      </c>
      <c r="F217" s="6" t="s">
        <v>244</v>
      </c>
      <c r="G217" s="6">
        <v>-17.350000000000001</v>
      </c>
      <c r="H217" s="6">
        <v>-44.94</v>
      </c>
      <c r="I217" s="6">
        <v>16</v>
      </c>
      <c r="J217" s="6">
        <v>18</v>
      </c>
      <c r="L217" s="65"/>
      <c r="M217" s="6">
        <v>214</v>
      </c>
      <c r="N217" s="6" t="s">
        <v>258</v>
      </c>
      <c r="O217" s="6">
        <v>-3.66</v>
      </c>
      <c r="P217" s="6">
        <v>-45.38</v>
      </c>
      <c r="Q217" s="6">
        <v>7</v>
      </c>
      <c r="R217" s="6">
        <v>36</v>
      </c>
      <c r="S217" s="67"/>
      <c r="U217" s="12"/>
      <c r="V217" s="12"/>
      <c r="W217" s="12"/>
      <c r="X217" s="12"/>
      <c r="Y217" s="12"/>
      <c r="Z217" s="12"/>
      <c r="AA217" s="12"/>
      <c r="AB217" s="12"/>
    </row>
    <row r="218" spans="5:34" x14ac:dyDescent="0.25">
      <c r="E218" s="6">
        <v>197</v>
      </c>
      <c r="F218" s="6" t="s">
        <v>245</v>
      </c>
      <c r="G218" s="6">
        <v>-22.46</v>
      </c>
      <c r="H218" s="6">
        <v>-44.46</v>
      </c>
      <c r="I218" s="6">
        <v>18</v>
      </c>
      <c r="J218" s="6">
        <v>19</v>
      </c>
      <c r="L218" s="66"/>
      <c r="M218" s="6">
        <v>215</v>
      </c>
      <c r="N218" s="6" t="s">
        <v>259</v>
      </c>
      <c r="O218" s="6">
        <v>-6.56</v>
      </c>
      <c r="P218" s="6">
        <v>-47.44</v>
      </c>
      <c r="Q218" s="6">
        <v>7</v>
      </c>
      <c r="R218" s="6">
        <v>37</v>
      </c>
      <c r="S218" s="67"/>
      <c r="U218" s="12"/>
      <c r="V218" s="12"/>
      <c r="W218" s="12"/>
      <c r="X218" s="12"/>
      <c r="Y218" s="12"/>
      <c r="Z218" s="12"/>
      <c r="AA218" s="12"/>
      <c r="AB218" s="12"/>
    </row>
    <row r="219" spans="5:34" x14ac:dyDescent="0.25">
      <c r="E219" s="6">
        <v>198</v>
      </c>
      <c r="F219" s="6" t="s">
        <v>107</v>
      </c>
      <c r="G219" s="6">
        <v>-18.850000000000001</v>
      </c>
      <c r="H219" s="6">
        <v>-41.96</v>
      </c>
      <c r="I219" s="6">
        <v>16</v>
      </c>
      <c r="J219" s="6">
        <v>20</v>
      </c>
      <c r="L219" s="52" t="s">
        <v>261</v>
      </c>
      <c r="M219" s="22">
        <v>216</v>
      </c>
      <c r="N219" s="22" t="s">
        <v>262</v>
      </c>
      <c r="O219" s="22">
        <v>-12.03</v>
      </c>
      <c r="P219" s="22">
        <v>-48.54</v>
      </c>
      <c r="Q219" s="22">
        <v>6</v>
      </c>
      <c r="R219" s="22">
        <v>1</v>
      </c>
      <c r="U219" s="12"/>
      <c r="V219" s="12"/>
      <c r="W219" s="12"/>
      <c r="X219" s="12"/>
      <c r="Y219" s="12"/>
      <c r="Z219" s="12"/>
      <c r="AA219" s="12"/>
      <c r="AB219" s="12"/>
    </row>
    <row r="220" spans="5:34" x14ac:dyDescent="0.25">
      <c r="E220" s="6">
        <v>199</v>
      </c>
      <c r="F220" s="6" t="s">
        <v>160</v>
      </c>
      <c r="G220" s="6">
        <v>-20.309999999999999</v>
      </c>
      <c r="H220" s="6">
        <v>-40.33</v>
      </c>
      <c r="I220" s="6">
        <v>17</v>
      </c>
      <c r="J220" s="6">
        <v>21</v>
      </c>
      <c r="L220" s="52"/>
      <c r="M220" s="22">
        <v>217</v>
      </c>
      <c r="N220" s="22" t="s">
        <v>249</v>
      </c>
      <c r="O220" s="22">
        <v>-10.7</v>
      </c>
      <c r="P220" s="22">
        <v>-48.41</v>
      </c>
      <c r="Q220" s="22">
        <v>6</v>
      </c>
      <c r="R220" s="22">
        <v>2</v>
      </c>
      <c r="U220" s="12"/>
      <c r="V220" s="12"/>
      <c r="W220" s="12"/>
      <c r="X220" s="12"/>
      <c r="Y220" s="12"/>
      <c r="Z220" s="12"/>
      <c r="AA220" s="12"/>
      <c r="AB220" s="12"/>
    </row>
    <row r="221" spans="5:34" x14ac:dyDescent="0.25">
      <c r="E221" s="6">
        <v>200</v>
      </c>
      <c r="F221" s="6" t="s">
        <v>246</v>
      </c>
      <c r="G221" s="6">
        <v>-16.420000000000002</v>
      </c>
      <c r="H221" s="6">
        <v>-54.61</v>
      </c>
      <c r="I221" s="6">
        <v>23</v>
      </c>
      <c r="J221" s="6">
        <v>22</v>
      </c>
      <c r="L221" s="52"/>
      <c r="M221" s="22">
        <v>218</v>
      </c>
      <c r="N221" s="22" t="s">
        <v>146</v>
      </c>
      <c r="O221" s="22">
        <v>-5.36</v>
      </c>
      <c r="P221" s="22">
        <v>-49.11</v>
      </c>
      <c r="Q221" s="22">
        <v>5</v>
      </c>
      <c r="R221" s="22">
        <v>3</v>
      </c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5:34" x14ac:dyDescent="0.25">
      <c r="E222" s="6">
        <v>201</v>
      </c>
      <c r="F222" s="6" t="s">
        <v>247</v>
      </c>
      <c r="G222" s="6">
        <v>-18.79</v>
      </c>
      <c r="H222" s="6">
        <v>-52.62</v>
      </c>
      <c r="I222" s="6">
        <v>24</v>
      </c>
      <c r="J222" s="6">
        <v>23</v>
      </c>
      <c r="L222" s="52"/>
      <c r="M222" s="22">
        <v>219</v>
      </c>
      <c r="N222" s="22" t="s">
        <v>273</v>
      </c>
      <c r="O222" s="22">
        <v>-1.54</v>
      </c>
      <c r="P222" s="22">
        <v>-48.74</v>
      </c>
      <c r="Q222" s="22">
        <v>5</v>
      </c>
      <c r="R222" s="22">
        <v>4</v>
      </c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5:34" x14ac:dyDescent="0.25">
      <c r="E223" s="6">
        <v>202</v>
      </c>
      <c r="F223" s="6" t="s">
        <v>248</v>
      </c>
      <c r="G223" s="6">
        <v>-17.78</v>
      </c>
      <c r="H223" s="6">
        <v>-50.91</v>
      </c>
      <c r="I223" s="6">
        <v>25</v>
      </c>
      <c r="J223" s="6">
        <v>24</v>
      </c>
      <c r="L223" s="52"/>
      <c r="M223" s="22">
        <v>220</v>
      </c>
      <c r="N223" s="22" t="s">
        <v>151</v>
      </c>
      <c r="O223" s="22">
        <v>-15.89</v>
      </c>
      <c r="P223" s="22">
        <v>-52.26</v>
      </c>
      <c r="Q223" s="22">
        <v>23</v>
      </c>
      <c r="R223" s="22">
        <v>5</v>
      </c>
      <c r="T223" s="12"/>
      <c r="U223" s="11"/>
      <c r="V223" s="12"/>
      <c r="W223" s="12"/>
      <c r="X223" s="12"/>
      <c r="Y223" s="12"/>
      <c r="Z223" s="12"/>
      <c r="AA223" s="12"/>
      <c r="AB223" s="12"/>
      <c r="AC223" s="59"/>
      <c r="AD223" s="12"/>
      <c r="AE223" s="12"/>
      <c r="AF223" s="12"/>
      <c r="AG223" s="12"/>
      <c r="AH223" s="12"/>
    </row>
    <row r="224" spans="5:34" x14ac:dyDescent="0.25">
      <c r="E224" s="6">
        <v>203</v>
      </c>
      <c r="F224" s="6" t="s">
        <v>260</v>
      </c>
      <c r="G224" s="6">
        <v>-14.43</v>
      </c>
      <c r="H224" s="6">
        <v>-49.15</v>
      </c>
      <c r="I224" s="6">
        <v>25</v>
      </c>
      <c r="J224" s="6">
        <v>25</v>
      </c>
      <c r="L224" s="52"/>
      <c r="M224" s="22">
        <v>221</v>
      </c>
      <c r="N224" s="22" t="s">
        <v>272</v>
      </c>
      <c r="O224" s="22">
        <v>-14.67</v>
      </c>
      <c r="P224" s="22">
        <v>-52.35</v>
      </c>
      <c r="Q224" s="22">
        <v>23</v>
      </c>
      <c r="R224" s="22">
        <v>6</v>
      </c>
      <c r="T224" s="12"/>
      <c r="U224" s="11"/>
      <c r="V224" s="12"/>
      <c r="W224" s="12"/>
      <c r="X224" s="12"/>
      <c r="Y224" s="12"/>
      <c r="Z224" s="12"/>
      <c r="AA224" s="12"/>
      <c r="AB224" s="12"/>
      <c r="AC224" s="59"/>
      <c r="AD224" s="12"/>
      <c r="AE224" s="12"/>
      <c r="AF224" s="12"/>
      <c r="AG224" s="12"/>
      <c r="AH224" s="12"/>
    </row>
    <row r="225" spans="4:34" x14ac:dyDescent="0.25">
      <c r="E225" s="6">
        <v>204</v>
      </c>
      <c r="F225" s="6" t="s">
        <v>249</v>
      </c>
      <c r="G225" s="6">
        <v>-10.7</v>
      </c>
      <c r="H225" s="6">
        <v>-48.41</v>
      </c>
      <c r="I225" s="6">
        <v>6</v>
      </c>
      <c r="J225" s="6">
        <v>26</v>
      </c>
      <c r="L225" s="52"/>
      <c r="M225" s="22">
        <v>222</v>
      </c>
      <c r="N225" s="22" t="s">
        <v>275</v>
      </c>
      <c r="O225" s="22">
        <v>-8.27</v>
      </c>
      <c r="P225" s="22">
        <v>-49.32</v>
      </c>
      <c r="Q225" s="22">
        <v>5</v>
      </c>
      <c r="R225" s="22">
        <v>7</v>
      </c>
      <c r="T225" s="12"/>
      <c r="U225" s="11"/>
      <c r="V225" s="12"/>
      <c r="W225" s="12"/>
      <c r="X225" s="12"/>
      <c r="Y225" s="12"/>
      <c r="Z225" s="12"/>
      <c r="AA225" s="12"/>
      <c r="AB225" s="12"/>
      <c r="AC225" s="59"/>
      <c r="AD225" s="12"/>
      <c r="AE225" s="12"/>
      <c r="AF225" s="12"/>
      <c r="AG225" s="12"/>
      <c r="AH225" s="12"/>
    </row>
    <row r="226" spans="4:34" x14ac:dyDescent="0.25">
      <c r="E226" s="6">
        <v>205</v>
      </c>
      <c r="F226" s="6" t="s">
        <v>250</v>
      </c>
      <c r="G226" s="6">
        <v>-18.989999999999998</v>
      </c>
      <c r="H226" s="6">
        <v>-57.66</v>
      </c>
      <c r="I226" s="6">
        <v>24</v>
      </c>
      <c r="J226" s="6">
        <v>27</v>
      </c>
      <c r="L226" s="52" t="s">
        <v>263</v>
      </c>
      <c r="M226" s="22">
        <v>223</v>
      </c>
      <c r="N226" s="22" t="s">
        <v>264</v>
      </c>
      <c r="O226" s="22">
        <v>-9.43</v>
      </c>
      <c r="P226" s="22">
        <v>-40.5</v>
      </c>
      <c r="Q226" s="22">
        <v>15</v>
      </c>
      <c r="R226" s="22">
        <v>8</v>
      </c>
      <c r="T226" s="12"/>
      <c r="U226" s="11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4:34" x14ac:dyDescent="0.25">
      <c r="E227" s="6">
        <v>206</v>
      </c>
      <c r="F227" s="6" t="s">
        <v>251</v>
      </c>
      <c r="G227" s="6">
        <v>-20.77</v>
      </c>
      <c r="H227" s="6">
        <v>-51.7</v>
      </c>
      <c r="I227" s="6">
        <v>24</v>
      </c>
      <c r="J227" s="6">
        <v>28</v>
      </c>
      <c r="L227" s="52"/>
      <c r="M227" s="22">
        <v>224</v>
      </c>
      <c r="N227" s="22" t="s">
        <v>274</v>
      </c>
      <c r="O227" s="22">
        <v>-12.18</v>
      </c>
      <c r="P227" s="22">
        <v>-43.21</v>
      </c>
      <c r="Q227" s="22">
        <v>15</v>
      </c>
      <c r="R227" s="22">
        <v>9</v>
      </c>
      <c r="T227" s="12"/>
      <c r="U227" s="11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4:34" x14ac:dyDescent="0.25">
      <c r="E228" s="6">
        <v>207</v>
      </c>
      <c r="F228" s="6" t="s">
        <v>254</v>
      </c>
      <c r="G228" s="6">
        <v>-2.57</v>
      </c>
      <c r="H228" s="6">
        <v>-44.36</v>
      </c>
      <c r="I228" s="6">
        <v>7</v>
      </c>
      <c r="J228" s="6">
        <v>29</v>
      </c>
      <c r="L228" s="52"/>
      <c r="M228" s="22">
        <v>225</v>
      </c>
      <c r="N228" s="22" t="s">
        <v>244</v>
      </c>
      <c r="O228" s="22">
        <v>-17.34</v>
      </c>
      <c r="P228" s="22">
        <v>-44.94</v>
      </c>
      <c r="Q228" s="22">
        <v>16</v>
      </c>
      <c r="R228" s="22">
        <v>10</v>
      </c>
      <c r="T228" s="12"/>
      <c r="U228" s="11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4:34" x14ac:dyDescent="0.25">
      <c r="E229" s="6">
        <v>208</v>
      </c>
      <c r="F229" s="6" t="s">
        <v>253</v>
      </c>
      <c r="G229" s="6">
        <v>-5.09</v>
      </c>
      <c r="H229" s="6">
        <v>-42.8</v>
      </c>
      <c r="I229" s="6">
        <v>8</v>
      </c>
      <c r="J229" s="6">
        <v>30</v>
      </c>
      <c r="L229" s="52" t="s">
        <v>265</v>
      </c>
      <c r="M229" s="22">
        <v>226</v>
      </c>
      <c r="N229" s="22" t="s">
        <v>123</v>
      </c>
      <c r="O229" s="22">
        <v>-8.64</v>
      </c>
      <c r="P229" s="22">
        <v>-64.05</v>
      </c>
      <c r="Q229" s="22">
        <v>1</v>
      </c>
      <c r="R229" s="22">
        <v>11</v>
      </c>
      <c r="T229" s="12"/>
      <c r="U229" s="11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4:34" x14ac:dyDescent="0.25">
      <c r="E230" s="6">
        <v>209</v>
      </c>
      <c r="F230" s="6" t="s">
        <v>255</v>
      </c>
      <c r="G230" s="6">
        <v>-5.17</v>
      </c>
      <c r="H230" s="6">
        <v>-40.659999999999997</v>
      </c>
      <c r="I230" s="6">
        <v>9</v>
      </c>
      <c r="J230" s="6">
        <v>31</v>
      </c>
      <c r="L230" s="52"/>
      <c r="M230" s="22">
        <v>227</v>
      </c>
      <c r="N230" s="23" t="s">
        <v>128</v>
      </c>
      <c r="O230" s="22">
        <v>-7.46</v>
      </c>
      <c r="P230" s="22">
        <v>-62.99</v>
      </c>
      <c r="Q230" s="22">
        <v>3</v>
      </c>
      <c r="R230" s="22">
        <v>12</v>
      </c>
      <c r="T230" s="12"/>
      <c r="U230" s="11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4:34" x14ac:dyDescent="0.25">
      <c r="E231" s="6">
        <v>210</v>
      </c>
      <c r="F231" s="6" t="s">
        <v>256</v>
      </c>
      <c r="G231" s="6">
        <v>-3.67</v>
      </c>
      <c r="H231" s="6">
        <v>-40.35</v>
      </c>
      <c r="I231" s="6">
        <v>9</v>
      </c>
      <c r="J231" s="6">
        <v>32</v>
      </c>
      <c r="L231" s="52"/>
      <c r="M231" s="22">
        <v>228</v>
      </c>
      <c r="N231" s="22" t="s">
        <v>266</v>
      </c>
      <c r="O231" s="22">
        <v>-3.12</v>
      </c>
      <c r="P231" s="22">
        <v>-58.44</v>
      </c>
      <c r="Q231" s="23">
        <v>3</v>
      </c>
      <c r="R231" s="22">
        <v>13</v>
      </c>
      <c r="T231" s="12"/>
      <c r="U231" s="11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4:34" x14ac:dyDescent="0.25">
      <c r="E232" s="6">
        <v>211</v>
      </c>
      <c r="F232" s="6" t="s">
        <v>112</v>
      </c>
      <c r="G232" s="6">
        <v>-3.72</v>
      </c>
      <c r="H232" s="6">
        <v>-38.53</v>
      </c>
      <c r="I232" s="6">
        <v>9</v>
      </c>
      <c r="J232" s="6">
        <v>33</v>
      </c>
      <c r="L232" s="53" t="s">
        <v>267</v>
      </c>
      <c r="M232" s="22">
        <v>229</v>
      </c>
      <c r="N232" s="22" t="s">
        <v>276</v>
      </c>
      <c r="O232" s="22">
        <v>-25.37</v>
      </c>
      <c r="P232" s="22">
        <v>-54.56</v>
      </c>
      <c r="Q232" s="22">
        <v>19</v>
      </c>
      <c r="R232" s="22">
        <v>14</v>
      </c>
      <c r="T232" s="12"/>
      <c r="U232" s="11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4:34" x14ac:dyDescent="0.25">
      <c r="E233" s="6">
        <v>212</v>
      </c>
      <c r="F233" s="6" t="s">
        <v>213</v>
      </c>
      <c r="G233" s="6">
        <v>-5.36</v>
      </c>
      <c r="H233" s="6">
        <v>-49.11</v>
      </c>
      <c r="I233" s="6">
        <v>5</v>
      </c>
      <c r="J233" s="6">
        <v>34</v>
      </c>
      <c r="L233" s="54"/>
      <c r="M233" s="22">
        <v>230</v>
      </c>
      <c r="N233" s="22" t="s">
        <v>277</v>
      </c>
      <c r="O233" s="22">
        <v>-23.93</v>
      </c>
      <c r="P233" s="22">
        <v>-54.28</v>
      </c>
      <c r="Q233" s="22">
        <v>24</v>
      </c>
      <c r="R233" s="22">
        <v>15</v>
      </c>
      <c r="T233" s="12"/>
      <c r="U233" s="11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4:34" x14ac:dyDescent="0.25">
      <c r="E234" s="6">
        <v>213</v>
      </c>
      <c r="F234" s="6" t="s">
        <v>257</v>
      </c>
      <c r="G234" s="6">
        <v>-4.95</v>
      </c>
      <c r="H234" s="6">
        <v>-47.5</v>
      </c>
      <c r="I234" s="6">
        <v>7</v>
      </c>
      <c r="J234" s="6">
        <v>35</v>
      </c>
      <c r="L234" s="54"/>
      <c r="M234" s="22">
        <v>231</v>
      </c>
      <c r="N234" s="22" t="s">
        <v>236</v>
      </c>
      <c r="O234" s="22">
        <v>-21.76</v>
      </c>
      <c r="P234" s="22">
        <v>-52.1</v>
      </c>
      <c r="Q234" s="22">
        <v>25</v>
      </c>
      <c r="R234" s="22">
        <v>16</v>
      </c>
      <c r="T234" s="12"/>
      <c r="U234" s="11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4:34" x14ac:dyDescent="0.25">
      <c r="E235" s="6">
        <v>214</v>
      </c>
      <c r="F235" s="6" t="s">
        <v>258</v>
      </c>
      <c r="G235" s="6">
        <v>-3.66</v>
      </c>
      <c r="H235" s="6">
        <v>-45.38</v>
      </c>
      <c r="I235" s="6">
        <v>7</v>
      </c>
      <c r="J235" s="6">
        <v>36</v>
      </c>
      <c r="L235" s="54"/>
      <c r="M235" s="22">
        <v>232</v>
      </c>
      <c r="N235" s="22" t="s">
        <v>238</v>
      </c>
      <c r="O235" s="22">
        <v>-20.170000000000002</v>
      </c>
      <c r="P235" s="22">
        <v>-51</v>
      </c>
      <c r="Q235" s="22">
        <v>19</v>
      </c>
      <c r="R235" s="22">
        <v>17</v>
      </c>
      <c r="T235" s="12"/>
      <c r="U235" s="11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4:34" x14ac:dyDescent="0.25">
      <c r="E236" s="6">
        <v>215</v>
      </c>
      <c r="F236" s="6" t="s">
        <v>259</v>
      </c>
      <c r="G236" s="6">
        <v>-6.56</v>
      </c>
      <c r="H236" s="6">
        <v>-47.44</v>
      </c>
      <c r="I236" s="6">
        <v>7</v>
      </c>
      <c r="J236" s="6">
        <v>37</v>
      </c>
      <c r="L236" s="54"/>
      <c r="M236" s="22">
        <v>233</v>
      </c>
      <c r="N236" s="22" t="s">
        <v>278</v>
      </c>
      <c r="O236" s="22">
        <v>-18.98</v>
      </c>
      <c r="P236" s="22">
        <v>-50.52</v>
      </c>
      <c r="Q236" s="22">
        <v>25</v>
      </c>
      <c r="R236" s="22">
        <v>18</v>
      </c>
      <c r="T236" s="12"/>
      <c r="U236" s="11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4:34" x14ac:dyDescent="0.25">
      <c r="D237" s="52" t="s">
        <v>261</v>
      </c>
      <c r="E237" s="22">
        <v>216</v>
      </c>
      <c r="F237" s="22" t="s">
        <v>262</v>
      </c>
      <c r="G237" s="22">
        <v>-12.03</v>
      </c>
      <c r="H237" s="22">
        <v>-48.54</v>
      </c>
      <c r="I237" s="22">
        <v>6</v>
      </c>
      <c r="J237" s="22">
        <v>1</v>
      </c>
      <c r="L237" s="55"/>
      <c r="M237" s="22">
        <v>234</v>
      </c>
      <c r="N237" s="22" t="s">
        <v>268</v>
      </c>
      <c r="O237" s="22">
        <v>-22.34</v>
      </c>
      <c r="P237" s="22">
        <v>-48.78</v>
      </c>
      <c r="Q237" s="22">
        <v>19</v>
      </c>
      <c r="R237" s="22">
        <v>19</v>
      </c>
      <c r="T237" s="12"/>
      <c r="U237" s="11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4:34" x14ac:dyDescent="0.25">
      <c r="D238" s="52"/>
      <c r="E238" s="22">
        <v>217</v>
      </c>
      <c r="F238" s="22" t="s">
        <v>249</v>
      </c>
      <c r="G238" s="22">
        <v>-10.7</v>
      </c>
      <c r="H238" s="22">
        <v>-48.41</v>
      </c>
      <c r="I238" s="22">
        <v>6</v>
      </c>
      <c r="J238" s="22">
        <v>2</v>
      </c>
      <c r="L238" s="53" t="s">
        <v>269</v>
      </c>
      <c r="M238" s="22">
        <v>235</v>
      </c>
      <c r="N238" s="22" t="s">
        <v>270</v>
      </c>
      <c r="O238" s="22">
        <v>-32.04</v>
      </c>
      <c r="P238" s="22">
        <v>-52.09</v>
      </c>
      <c r="Q238" s="22">
        <v>22</v>
      </c>
      <c r="R238" s="22">
        <v>20</v>
      </c>
      <c r="T238" s="12"/>
      <c r="U238" s="11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4:34" x14ac:dyDescent="0.25">
      <c r="D239" s="52"/>
      <c r="E239" s="22">
        <v>218</v>
      </c>
      <c r="F239" s="22" t="s">
        <v>146</v>
      </c>
      <c r="G239" s="22">
        <v>-5.36</v>
      </c>
      <c r="H239" s="22">
        <v>-49.11</v>
      </c>
      <c r="I239" s="22">
        <v>5</v>
      </c>
      <c r="J239" s="22">
        <v>3</v>
      </c>
      <c r="L239" s="54"/>
      <c r="M239" s="22">
        <v>236</v>
      </c>
      <c r="N239" s="22" t="s">
        <v>104</v>
      </c>
      <c r="O239" s="22">
        <v>-30.03</v>
      </c>
      <c r="P239" s="22">
        <v>-51.21</v>
      </c>
      <c r="Q239" s="22">
        <v>22</v>
      </c>
      <c r="R239" s="22">
        <v>21</v>
      </c>
      <c r="T239" s="12"/>
      <c r="U239" s="11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4:34" x14ac:dyDescent="0.25">
      <c r="D240" s="52"/>
      <c r="E240" s="22">
        <v>219</v>
      </c>
      <c r="F240" s="22" t="s">
        <v>273</v>
      </c>
      <c r="G240" s="22">
        <v>-1.54</v>
      </c>
      <c r="H240" s="22">
        <v>-48.74</v>
      </c>
      <c r="I240" s="22">
        <v>5</v>
      </c>
      <c r="J240" s="22">
        <v>4</v>
      </c>
      <c r="L240" s="55"/>
      <c r="M240" s="22">
        <v>237</v>
      </c>
      <c r="N240" s="22" t="s">
        <v>140</v>
      </c>
      <c r="O240" s="22">
        <v>-30.03</v>
      </c>
      <c r="P240" s="22">
        <v>-52.88</v>
      </c>
      <c r="Q240" s="22">
        <v>22</v>
      </c>
      <c r="R240" s="22">
        <v>22</v>
      </c>
      <c r="T240" s="12"/>
      <c r="U240" s="11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4:34" x14ac:dyDescent="0.25">
      <c r="D241" s="52"/>
      <c r="E241" s="22">
        <v>220</v>
      </c>
      <c r="F241" s="22" t="s">
        <v>151</v>
      </c>
      <c r="G241" s="22">
        <v>-15.89</v>
      </c>
      <c r="H241" s="22">
        <v>-52.26</v>
      </c>
      <c r="I241" s="22">
        <v>23</v>
      </c>
      <c r="J241" s="22">
        <v>5</v>
      </c>
      <c r="L241" s="52" t="s">
        <v>271</v>
      </c>
      <c r="M241" s="22">
        <v>238</v>
      </c>
      <c r="N241" s="22" t="s">
        <v>279</v>
      </c>
      <c r="O241" s="22">
        <v>-6.53</v>
      </c>
      <c r="P241" s="22">
        <v>-64.38</v>
      </c>
      <c r="Q241" s="22">
        <v>3</v>
      </c>
      <c r="R241" s="22">
        <v>23</v>
      </c>
      <c r="T241" s="12"/>
      <c r="U241" s="11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4:34" x14ac:dyDescent="0.25">
      <c r="D242" s="52"/>
      <c r="E242" s="22">
        <v>221</v>
      </c>
      <c r="F242" s="22" t="s">
        <v>272</v>
      </c>
      <c r="G242" s="22">
        <v>-14.67</v>
      </c>
      <c r="H242" s="22">
        <v>-52.35</v>
      </c>
      <c r="I242" s="22">
        <v>23</v>
      </c>
      <c r="J242" s="22">
        <v>6</v>
      </c>
      <c r="L242" s="52"/>
      <c r="M242" s="22">
        <v>239</v>
      </c>
      <c r="N242" s="22" t="s">
        <v>153</v>
      </c>
      <c r="O242" s="22">
        <v>-3.1</v>
      </c>
      <c r="P242" s="22">
        <v>-60.01</v>
      </c>
      <c r="Q242" s="22">
        <v>3</v>
      </c>
      <c r="R242" s="22">
        <v>24</v>
      </c>
      <c r="T242" s="12"/>
      <c r="U242" s="11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4:34" x14ac:dyDescent="0.25">
      <c r="D243" s="52"/>
      <c r="E243" s="22">
        <v>222</v>
      </c>
      <c r="F243" s="22" t="s">
        <v>275</v>
      </c>
      <c r="G243" s="22">
        <v>-8.27</v>
      </c>
      <c r="H243" s="22">
        <v>-49.32</v>
      </c>
      <c r="I243" s="22">
        <v>5</v>
      </c>
      <c r="J243" s="22">
        <v>7</v>
      </c>
      <c r="L243" s="52"/>
      <c r="M243" s="22">
        <v>240</v>
      </c>
      <c r="N243" s="22" t="s">
        <v>280</v>
      </c>
      <c r="O243" s="22">
        <v>-0.41</v>
      </c>
      <c r="P243" s="22">
        <v>-65.010000000000005</v>
      </c>
      <c r="Q243" s="22">
        <v>3</v>
      </c>
      <c r="R243" s="22">
        <v>25</v>
      </c>
      <c r="T243" s="12"/>
      <c r="U243" s="11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4:34" x14ac:dyDescent="0.25">
      <c r="D244" s="52" t="s">
        <v>263</v>
      </c>
      <c r="E244" s="22">
        <v>223</v>
      </c>
      <c r="F244" s="22" t="s">
        <v>264</v>
      </c>
      <c r="G244" s="22">
        <v>-9.43</v>
      </c>
      <c r="H244" s="22">
        <v>-40.5</v>
      </c>
      <c r="I244" s="22">
        <v>15</v>
      </c>
      <c r="J244" s="22">
        <v>8</v>
      </c>
      <c r="L244" s="52"/>
      <c r="M244" s="22">
        <v>241</v>
      </c>
      <c r="N244" s="22" t="s">
        <v>281</v>
      </c>
      <c r="O244" s="22">
        <v>-2.5099999999999998</v>
      </c>
      <c r="P244" s="22">
        <v>-66.09</v>
      </c>
      <c r="Q244" s="22">
        <v>3</v>
      </c>
      <c r="R244" s="22">
        <v>26</v>
      </c>
      <c r="U244" s="12"/>
      <c r="V244" s="12"/>
      <c r="W244" s="12"/>
      <c r="X244" s="12"/>
      <c r="Y244" s="12"/>
      <c r="Z244" s="12"/>
      <c r="AA244" s="12"/>
      <c r="AB244" s="12"/>
    </row>
    <row r="245" spans="4:34" x14ac:dyDescent="0.25">
      <c r="D245" s="52"/>
      <c r="E245" s="22">
        <v>224</v>
      </c>
      <c r="F245" s="22" t="s">
        <v>274</v>
      </c>
      <c r="G245" s="22">
        <v>-12.18</v>
      </c>
      <c r="H245" s="22">
        <v>-43.21</v>
      </c>
      <c r="I245" s="22">
        <v>15</v>
      </c>
      <c r="J245" s="22">
        <v>9</v>
      </c>
      <c r="L245" s="52"/>
      <c r="M245" s="22">
        <v>242</v>
      </c>
      <c r="N245" s="22" t="s">
        <v>282</v>
      </c>
      <c r="O245" s="22">
        <v>-6.43</v>
      </c>
      <c r="P245" s="22">
        <v>-68.239999999999995</v>
      </c>
      <c r="Q245" s="22">
        <v>3</v>
      </c>
      <c r="R245" s="22">
        <v>27</v>
      </c>
      <c r="U245" s="12"/>
      <c r="V245" s="12"/>
      <c r="W245" s="12"/>
      <c r="X245" s="12"/>
      <c r="Y245" s="12"/>
      <c r="Z245" s="12"/>
      <c r="AA245" s="12"/>
      <c r="AB245" s="12"/>
    </row>
    <row r="246" spans="4:34" x14ac:dyDescent="0.25">
      <c r="D246" s="52"/>
      <c r="E246" s="22">
        <v>225</v>
      </c>
      <c r="F246" s="22" t="s">
        <v>244</v>
      </c>
      <c r="G246" s="22">
        <v>-17.34</v>
      </c>
      <c r="H246" s="22">
        <v>-44.94</v>
      </c>
      <c r="I246" s="22">
        <v>16</v>
      </c>
      <c r="J246" s="22">
        <v>10</v>
      </c>
      <c r="L246" s="52"/>
      <c r="M246" s="22">
        <v>243</v>
      </c>
      <c r="N246" s="22" t="s">
        <v>152</v>
      </c>
      <c r="O246" s="22">
        <v>2.82</v>
      </c>
      <c r="P246" s="22">
        <v>-60.66</v>
      </c>
      <c r="Q246" s="22">
        <v>4</v>
      </c>
      <c r="R246" s="22">
        <v>28</v>
      </c>
      <c r="U246" s="12"/>
      <c r="V246" s="12"/>
      <c r="W246" s="12"/>
      <c r="X246" s="12"/>
      <c r="Y246" s="12"/>
      <c r="Z246" s="12"/>
      <c r="AA246" s="12"/>
      <c r="AB246" s="12"/>
    </row>
    <row r="247" spans="4:34" x14ac:dyDescent="0.25">
      <c r="D247" s="52" t="s">
        <v>265</v>
      </c>
      <c r="E247" s="22">
        <v>226</v>
      </c>
      <c r="F247" s="22" t="s">
        <v>123</v>
      </c>
      <c r="G247" s="22">
        <v>-8.64</v>
      </c>
      <c r="H247" s="22">
        <v>-64.05</v>
      </c>
      <c r="I247" s="22">
        <v>1</v>
      </c>
      <c r="J247" s="22">
        <v>11</v>
      </c>
      <c r="L247" s="52"/>
      <c r="M247" s="22">
        <v>244</v>
      </c>
      <c r="N247" s="22" t="s">
        <v>212</v>
      </c>
      <c r="O247" s="22">
        <v>-4.24</v>
      </c>
      <c r="P247" s="22">
        <v>-56</v>
      </c>
      <c r="Q247" s="22">
        <v>5</v>
      </c>
      <c r="R247" s="22">
        <v>29</v>
      </c>
      <c r="U247" s="12"/>
      <c r="V247" s="12"/>
      <c r="W247" s="12"/>
      <c r="X247" s="12"/>
      <c r="Y247" s="12"/>
      <c r="Z247" s="12"/>
      <c r="AA247" s="12"/>
      <c r="AB247" s="12"/>
    </row>
    <row r="248" spans="4:34" x14ac:dyDescent="0.25">
      <c r="D248" s="52"/>
      <c r="E248" s="22">
        <v>227</v>
      </c>
      <c r="F248" s="23" t="s">
        <v>128</v>
      </c>
      <c r="G248" s="22">
        <v>-7.46</v>
      </c>
      <c r="H248" s="22">
        <v>-62.99</v>
      </c>
      <c r="I248" s="22">
        <v>3</v>
      </c>
      <c r="J248" s="22">
        <v>12</v>
      </c>
      <c r="L248" s="52"/>
      <c r="M248" s="22">
        <v>245</v>
      </c>
      <c r="N248" s="23" t="s">
        <v>138</v>
      </c>
      <c r="O248" s="22">
        <v>-2.44</v>
      </c>
      <c r="P248" s="22">
        <v>-54.7</v>
      </c>
      <c r="Q248" s="22">
        <v>5</v>
      </c>
      <c r="R248" s="22">
        <v>30</v>
      </c>
      <c r="U248" s="12"/>
      <c r="V248" s="12"/>
      <c r="W248" s="12"/>
      <c r="X248" s="12"/>
      <c r="Y248" s="12"/>
      <c r="Z248" s="12"/>
      <c r="AA248" s="12"/>
      <c r="AB248" s="12"/>
    </row>
    <row r="249" spans="4:34" x14ac:dyDescent="0.25">
      <c r="D249" s="52"/>
      <c r="E249" s="22">
        <v>228</v>
      </c>
      <c r="F249" s="22" t="s">
        <v>266</v>
      </c>
      <c r="G249" s="22">
        <v>-3.12</v>
      </c>
      <c r="H249" s="22">
        <v>-58.44</v>
      </c>
      <c r="I249" s="23">
        <v>3</v>
      </c>
      <c r="J249" s="22">
        <v>13</v>
      </c>
      <c r="L249" s="49" t="s">
        <v>161</v>
      </c>
      <c r="M249" s="7">
        <v>246</v>
      </c>
      <c r="N249" s="8" t="s">
        <v>162</v>
      </c>
      <c r="O249" s="8">
        <v>-23.95</v>
      </c>
      <c r="P249" s="8">
        <v>-46.32</v>
      </c>
      <c r="Q249" s="8">
        <v>19</v>
      </c>
      <c r="R249" s="8">
        <v>1</v>
      </c>
      <c r="U249" s="12"/>
      <c r="V249" s="12"/>
      <c r="W249" s="12"/>
      <c r="X249" s="12"/>
      <c r="Y249" s="12"/>
      <c r="Z249" s="12"/>
      <c r="AA249" s="12"/>
      <c r="AB249" s="12"/>
    </row>
    <row r="250" spans="4:34" x14ac:dyDescent="0.25">
      <c r="D250" s="53" t="s">
        <v>267</v>
      </c>
      <c r="E250" s="22">
        <v>229</v>
      </c>
      <c r="F250" s="22" t="s">
        <v>276</v>
      </c>
      <c r="G250" s="22">
        <v>-25.37</v>
      </c>
      <c r="H250" s="22">
        <v>-54.56</v>
      </c>
      <c r="I250" s="22">
        <v>20</v>
      </c>
      <c r="J250" s="22">
        <v>14</v>
      </c>
      <c r="L250" s="50"/>
      <c r="M250" s="7">
        <v>247</v>
      </c>
      <c r="N250" s="8" t="s">
        <v>163</v>
      </c>
      <c r="O250" s="8">
        <v>-25.51</v>
      </c>
      <c r="P250" s="8">
        <v>-48.52</v>
      </c>
      <c r="Q250" s="8">
        <v>20</v>
      </c>
      <c r="R250" s="8">
        <v>2</v>
      </c>
      <c r="U250" s="12"/>
      <c r="V250" s="12"/>
      <c r="W250" s="12"/>
      <c r="X250" s="12"/>
      <c r="Y250" s="12"/>
      <c r="Z250" s="12"/>
      <c r="AA250" s="12"/>
      <c r="AB250" s="12"/>
    </row>
    <row r="251" spans="4:34" x14ac:dyDescent="0.25">
      <c r="D251" s="54"/>
      <c r="E251" s="22">
        <v>230</v>
      </c>
      <c r="F251" s="22" t="s">
        <v>277</v>
      </c>
      <c r="G251" s="22">
        <v>-23.93</v>
      </c>
      <c r="H251" s="22">
        <v>-54.28</v>
      </c>
      <c r="I251" s="22">
        <v>24</v>
      </c>
      <c r="J251" s="22">
        <v>15</v>
      </c>
      <c r="L251" s="50"/>
      <c r="M251" s="7">
        <v>248</v>
      </c>
      <c r="N251" s="8" t="s">
        <v>164</v>
      </c>
      <c r="O251" s="8">
        <v>-32.04</v>
      </c>
      <c r="P251" s="8">
        <v>-52.09</v>
      </c>
      <c r="Q251" s="8">
        <v>22</v>
      </c>
      <c r="R251" s="8">
        <v>3</v>
      </c>
      <c r="U251" s="12"/>
      <c r="V251" s="12"/>
      <c r="W251" s="12"/>
      <c r="X251" s="12"/>
      <c r="Y251" s="12"/>
      <c r="Z251" s="12"/>
      <c r="AA251" s="12"/>
      <c r="AB251" s="12"/>
    </row>
    <row r="252" spans="4:34" x14ac:dyDescent="0.25">
      <c r="D252" s="54"/>
      <c r="E252" s="22">
        <v>231</v>
      </c>
      <c r="F252" s="22" t="s">
        <v>236</v>
      </c>
      <c r="G252" s="22">
        <v>-21.76</v>
      </c>
      <c r="H252" s="22">
        <v>-52.1</v>
      </c>
      <c r="I252" s="22">
        <v>19</v>
      </c>
      <c r="J252" s="22">
        <v>16</v>
      </c>
      <c r="L252" s="50"/>
      <c r="M252" s="7">
        <v>249</v>
      </c>
      <c r="N252" s="8" t="s">
        <v>165</v>
      </c>
      <c r="O252" s="8">
        <v>-26.23</v>
      </c>
      <c r="P252" s="8">
        <v>-48.63</v>
      </c>
      <c r="Q252" s="8">
        <v>21</v>
      </c>
      <c r="R252" s="8">
        <v>4</v>
      </c>
      <c r="U252" s="12"/>
      <c r="V252" s="12"/>
      <c r="W252" s="12"/>
      <c r="X252" s="12"/>
      <c r="Y252" s="12"/>
      <c r="Z252" s="12"/>
      <c r="AA252" s="12"/>
      <c r="AB252" s="12"/>
    </row>
    <row r="253" spans="4:34" x14ac:dyDescent="0.25">
      <c r="D253" s="54"/>
      <c r="E253" s="22">
        <v>232</v>
      </c>
      <c r="F253" s="22" t="s">
        <v>238</v>
      </c>
      <c r="G253" s="22">
        <v>-20.170000000000002</v>
      </c>
      <c r="H253" s="22">
        <v>-51</v>
      </c>
      <c r="I253" s="22">
        <v>19</v>
      </c>
      <c r="J253" s="22">
        <v>17</v>
      </c>
      <c r="L253" s="50"/>
      <c r="M253" s="7">
        <v>250</v>
      </c>
      <c r="N253" s="8" t="s">
        <v>166</v>
      </c>
      <c r="O253" s="8">
        <v>-2.57</v>
      </c>
      <c r="P253" s="8">
        <v>-44.36</v>
      </c>
      <c r="Q253" s="8">
        <v>7</v>
      </c>
      <c r="R253" s="8">
        <v>5</v>
      </c>
      <c r="U253" s="12"/>
      <c r="V253" s="12"/>
      <c r="W253" s="12"/>
      <c r="X253" s="12"/>
      <c r="Y253" s="12"/>
      <c r="Z253" s="12"/>
      <c r="AA253" s="12"/>
      <c r="AB253" s="12"/>
    </row>
    <row r="254" spans="4:34" x14ac:dyDescent="0.25">
      <c r="D254" s="54"/>
      <c r="E254" s="22">
        <v>233</v>
      </c>
      <c r="F254" s="22" t="s">
        <v>278</v>
      </c>
      <c r="G254" s="22">
        <v>-18.98</v>
      </c>
      <c r="H254" s="22">
        <v>-50.52</v>
      </c>
      <c r="I254" s="22">
        <v>25</v>
      </c>
      <c r="J254" s="22">
        <v>18</v>
      </c>
      <c r="L254" s="50"/>
      <c r="M254" s="7">
        <v>251</v>
      </c>
      <c r="N254" s="8" t="s">
        <v>167</v>
      </c>
      <c r="O254" s="8">
        <v>-20.309999999999999</v>
      </c>
      <c r="P254" s="8">
        <v>-40.33</v>
      </c>
      <c r="Q254" s="8">
        <v>17</v>
      </c>
      <c r="R254" s="8">
        <v>6</v>
      </c>
      <c r="U254" s="12"/>
      <c r="V254" s="12"/>
      <c r="W254" s="12"/>
      <c r="X254" s="12"/>
      <c r="Y254" s="12"/>
      <c r="Z254" s="12"/>
      <c r="AA254" s="12"/>
      <c r="AB254" s="12"/>
    </row>
    <row r="255" spans="4:34" x14ac:dyDescent="0.25">
      <c r="D255" s="55"/>
      <c r="E255" s="22">
        <v>234</v>
      </c>
      <c r="F255" s="22" t="s">
        <v>268</v>
      </c>
      <c r="G255" s="22">
        <v>-22.34</v>
      </c>
      <c r="H255" s="22">
        <v>-48.78</v>
      </c>
      <c r="I255" s="22">
        <v>19</v>
      </c>
      <c r="J255" s="22">
        <v>19</v>
      </c>
      <c r="L255" s="50"/>
      <c r="M255" s="7">
        <v>252</v>
      </c>
      <c r="N255" s="8" t="s">
        <v>168</v>
      </c>
      <c r="O255" s="8">
        <v>-3.12</v>
      </c>
      <c r="P255" s="8">
        <v>-58.44</v>
      </c>
      <c r="Q255" s="8">
        <v>3</v>
      </c>
      <c r="R255" s="8">
        <v>7</v>
      </c>
      <c r="U255" s="12"/>
      <c r="V255" s="12"/>
      <c r="W255" s="12"/>
      <c r="X255" s="12"/>
      <c r="Y255" s="12"/>
      <c r="Z255" s="12"/>
      <c r="AA255" s="12"/>
      <c r="AB255" s="12"/>
    </row>
    <row r="256" spans="4:34" x14ac:dyDescent="0.25">
      <c r="D256" s="53" t="s">
        <v>269</v>
      </c>
      <c r="E256" s="22">
        <v>235</v>
      </c>
      <c r="F256" s="22" t="s">
        <v>270</v>
      </c>
      <c r="G256" s="22">
        <v>-32.04</v>
      </c>
      <c r="H256" s="22">
        <v>-52.09</v>
      </c>
      <c r="I256" s="22">
        <v>22</v>
      </c>
      <c r="J256" s="22">
        <v>20</v>
      </c>
      <c r="L256" s="50"/>
      <c r="M256" s="7">
        <v>253</v>
      </c>
      <c r="N256" s="8" t="s">
        <v>169</v>
      </c>
      <c r="O256" s="8">
        <v>-2.44</v>
      </c>
      <c r="P256" s="8">
        <v>-54.7</v>
      </c>
      <c r="Q256" s="8">
        <v>5</v>
      </c>
      <c r="R256" s="8">
        <v>8</v>
      </c>
      <c r="U256" s="12"/>
      <c r="V256" s="12"/>
      <c r="W256" s="12"/>
      <c r="X256" s="12"/>
      <c r="Y256" s="12"/>
      <c r="Z256" s="12"/>
      <c r="AA256" s="12"/>
      <c r="AB256" s="12"/>
    </row>
    <row r="257" spans="3:28" x14ac:dyDescent="0.25">
      <c r="D257" s="54"/>
      <c r="E257" s="22">
        <v>236</v>
      </c>
      <c r="F257" s="22" t="s">
        <v>104</v>
      </c>
      <c r="G257" s="22">
        <v>-30.02</v>
      </c>
      <c r="H257" s="22">
        <v>-51.2</v>
      </c>
      <c r="I257" s="22">
        <v>22</v>
      </c>
      <c r="J257" s="22">
        <v>21</v>
      </c>
      <c r="L257" s="50"/>
      <c r="M257" s="7">
        <v>254</v>
      </c>
      <c r="N257" s="8" t="s">
        <v>170</v>
      </c>
      <c r="O257" s="8">
        <v>-1.54</v>
      </c>
      <c r="P257" s="8">
        <v>-48.74</v>
      </c>
      <c r="Q257" s="8">
        <v>5</v>
      </c>
      <c r="R257" s="8">
        <v>9</v>
      </c>
      <c r="U257" s="12"/>
      <c r="V257" s="12"/>
      <c r="W257" s="12"/>
      <c r="X257" s="12"/>
      <c r="Y257" s="12"/>
      <c r="Z257" s="12"/>
      <c r="AA257" s="12"/>
      <c r="AB257" s="12"/>
    </row>
    <row r="258" spans="3:28" x14ac:dyDescent="0.25">
      <c r="D258" s="55"/>
      <c r="E258" s="22">
        <v>237</v>
      </c>
      <c r="F258" s="22" t="s">
        <v>140</v>
      </c>
      <c r="G258" s="22">
        <v>-30.03</v>
      </c>
      <c r="H258" s="22">
        <v>-52.88</v>
      </c>
      <c r="I258" s="22">
        <v>22</v>
      </c>
      <c r="J258" s="22">
        <v>22</v>
      </c>
      <c r="L258" s="50"/>
      <c r="M258" s="7">
        <v>255</v>
      </c>
      <c r="N258" s="8" t="s">
        <v>171</v>
      </c>
      <c r="O258" s="8">
        <v>-28.24</v>
      </c>
      <c r="P258" s="8">
        <v>-48.65</v>
      </c>
      <c r="Q258" s="8">
        <v>21</v>
      </c>
      <c r="R258" s="8">
        <v>10</v>
      </c>
      <c r="U258" s="12"/>
      <c r="V258" s="12"/>
      <c r="W258" s="12"/>
      <c r="X258" s="12"/>
      <c r="Y258" s="12"/>
      <c r="Z258" s="12"/>
      <c r="AA258" s="12"/>
      <c r="AB258" s="12"/>
    </row>
    <row r="259" spans="3:28" x14ac:dyDescent="0.25">
      <c r="D259" s="52" t="s">
        <v>271</v>
      </c>
      <c r="E259" s="22">
        <v>238</v>
      </c>
      <c r="F259" s="22" t="s">
        <v>279</v>
      </c>
      <c r="G259" s="22">
        <v>-6.53</v>
      </c>
      <c r="H259" s="22">
        <v>-64.38</v>
      </c>
      <c r="I259" s="22">
        <v>3</v>
      </c>
      <c r="J259" s="22">
        <v>23</v>
      </c>
      <c r="L259" s="51"/>
      <c r="M259" s="7">
        <v>256</v>
      </c>
      <c r="N259" s="8" t="s">
        <v>172</v>
      </c>
      <c r="O259" s="8">
        <v>-26.87</v>
      </c>
      <c r="P259" s="8">
        <v>-48.71</v>
      </c>
      <c r="Q259" s="8">
        <v>21</v>
      </c>
      <c r="R259" s="8">
        <v>11</v>
      </c>
      <c r="U259" s="12"/>
      <c r="V259" s="12"/>
      <c r="W259" s="12"/>
      <c r="X259" s="12"/>
      <c r="Y259" s="12"/>
      <c r="Z259" s="12"/>
      <c r="AA259" s="12"/>
      <c r="AB259" s="12"/>
    </row>
    <row r="260" spans="3:28" x14ac:dyDescent="0.25">
      <c r="D260" s="52"/>
      <c r="E260" s="22">
        <v>239</v>
      </c>
      <c r="F260" s="22" t="s">
        <v>153</v>
      </c>
      <c r="G260" s="22">
        <v>-3.1</v>
      </c>
      <c r="H260" s="22">
        <v>-60.01</v>
      </c>
      <c r="I260" s="22">
        <v>3</v>
      </c>
      <c r="J260" s="22">
        <v>24</v>
      </c>
      <c r="L260" s="56" t="s">
        <v>283</v>
      </c>
      <c r="M260" s="9">
        <v>257</v>
      </c>
      <c r="N260" s="10" t="s">
        <v>173</v>
      </c>
      <c r="O260" s="10">
        <v>-10.87</v>
      </c>
      <c r="P260" s="10">
        <v>-61.96</v>
      </c>
      <c r="Q260" s="10">
        <v>1</v>
      </c>
      <c r="R260" s="24">
        <v>1</v>
      </c>
      <c r="U260" s="12"/>
      <c r="V260" s="12"/>
      <c r="W260" s="12"/>
      <c r="X260" s="12"/>
      <c r="Y260" s="12"/>
      <c r="Z260" s="12"/>
      <c r="AA260" s="12"/>
      <c r="AB260" s="12"/>
    </row>
    <row r="261" spans="3:28" x14ac:dyDescent="0.25">
      <c r="D261" s="52"/>
      <c r="E261" s="22">
        <v>240</v>
      </c>
      <c r="F261" s="22" t="s">
        <v>280</v>
      </c>
      <c r="G261" s="22">
        <v>-0.41</v>
      </c>
      <c r="H261" s="22">
        <v>-65.010000000000005</v>
      </c>
      <c r="I261" s="22">
        <v>3</v>
      </c>
      <c r="J261" s="22">
        <v>25</v>
      </c>
      <c r="L261" s="57"/>
      <c r="M261" s="9">
        <v>258</v>
      </c>
      <c r="N261" s="10" t="s">
        <v>174</v>
      </c>
      <c r="O261" s="10">
        <v>-9.9700000000000006</v>
      </c>
      <c r="P261" s="10">
        <v>-67.8</v>
      </c>
      <c r="Q261" s="10">
        <v>2</v>
      </c>
      <c r="R261" s="24">
        <v>2</v>
      </c>
      <c r="U261" s="12"/>
      <c r="V261" s="12"/>
      <c r="W261" s="12"/>
      <c r="X261" s="12"/>
      <c r="Y261" s="12"/>
      <c r="Z261" s="12"/>
      <c r="AA261" s="12"/>
      <c r="AB261" s="12"/>
    </row>
    <row r="262" spans="3:28" x14ac:dyDescent="0.25">
      <c r="D262" s="52"/>
      <c r="E262" s="22">
        <v>241</v>
      </c>
      <c r="F262" s="22" t="s">
        <v>281</v>
      </c>
      <c r="G262" s="22">
        <v>-2.5099999999999998</v>
      </c>
      <c r="H262" s="22">
        <v>-66.09</v>
      </c>
      <c r="I262" s="22">
        <v>3</v>
      </c>
      <c r="J262" s="22">
        <v>26</v>
      </c>
      <c r="L262" s="57"/>
      <c r="M262" s="9">
        <v>259</v>
      </c>
      <c r="N262" s="10" t="s">
        <v>175</v>
      </c>
      <c r="O262" s="10">
        <v>-3.1</v>
      </c>
      <c r="P262" s="10">
        <v>-60.01</v>
      </c>
      <c r="Q262" s="10">
        <v>3</v>
      </c>
      <c r="R262" s="24">
        <v>3</v>
      </c>
      <c r="U262" s="12"/>
      <c r="V262" s="12"/>
      <c r="W262" s="12"/>
      <c r="X262" s="12"/>
      <c r="Y262" s="12"/>
      <c r="Z262" s="12"/>
      <c r="AA262" s="12"/>
      <c r="AB262" s="12"/>
    </row>
    <row r="263" spans="3:28" x14ac:dyDescent="0.25">
      <c r="D263" s="52"/>
      <c r="E263" s="22">
        <v>242</v>
      </c>
      <c r="F263" s="22" t="s">
        <v>282</v>
      </c>
      <c r="G263" s="22">
        <v>-6.43</v>
      </c>
      <c r="H263" s="22">
        <v>-68.239999999999995</v>
      </c>
      <c r="I263" s="22">
        <v>3</v>
      </c>
      <c r="J263" s="22">
        <v>27</v>
      </c>
      <c r="L263" s="57"/>
      <c r="M263" s="9">
        <v>260</v>
      </c>
      <c r="N263" s="10" t="s">
        <v>176</v>
      </c>
      <c r="O263" s="10">
        <v>2.82</v>
      </c>
      <c r="P263" s="10">
        <v>-60.66</v>
      </c>
      <c r="Q263" s="10">
        <v>4</v>
      </c>
      <c r="R263" s="24">
        <v>4</v>
      </c>
      <c r="U263" s="12"/>
      <c r="V263" s="12"/>
      <c r="W263" s="12"/>
      <c r="X263" s="12"/>
      <c r="Y263" s="12"/>
      <c r="Z263" s="12"/>
      <c r="AA263" s="12"/>
      <c r="AB263" s="12"/>
    </row>
    <row r="264" spans="3:28" x14ac:dyDescent="0.25">
      <c r="D264" s="52"/>
      <c r="E264" s="22">
        <v>243</v>
      </c>
      <c r="F264" s="22" t="s">
        <v>152</v>
      </c>
      <c r="G264" s="22">
        <v>2.82</v>
      </c>
      <c r="H264" s="22">
        <v>-60.66</v>
      </c>
      <c r="I264" s="22">
        <v>4</v>
      </c>
      <c r="J264" s="22">
        <v>28</v>
      </c>
      <c r="L264" s="57"/>
      <c r="M264" s="9">
        <v>261</v>
      </c>
      <c r="N264" s="10" t="s">
        <v>177</v>
      </c>
      <c r="O264" s="10">
        <v>-5.36</v>
      </c>
      <c r="P264" s="10">
        <v>-49.11</v>
      </c>
      <c r="Q264" s="10">
        <v>5</v>
      </c>
      <c r="R264" s="24">
        <v>5</v>
      </c>
      <c r="U264" s="12"/>
      <c r="V264" s="12"/>
      <c r="W264" s="12"/>
      <c r="X264" s="12"/>
      <c r="Y264" s="12"/>
      <c r="Z264" s="12"/>
      <c r="AA264" s="12"/>
      <c r="AB264" s="12"/>
    </row>
    <row r="265" spans="3:28" x14ac:dyDescent="0.25">
      <c r="D265" s="52"/>
      <c r="E265" s="22">
        <v>244</v>
      </c>
      <c r="F265" s="22" t="s">
        <v>212</v>
      </c>
      <c r="G265" s="22">
        <v>-4.24</v>
      </c>
      <c r="H265" s="22">
        <v>-56</v>
      </c>
      <c r="I265" s="22">
        <v>5</v>
      </c>
      <c r="J265" s="22">
        <v>29</v>
      </c>
      <c r="L265" s="57"/>
      <c r="M265" s="9">
        <v>262</v>
      </c>
      <c r="N265" s="10" t="s">
        <v>178</v>
      </c>
      <c r="O265" s="10">
        <v>-7.05</v>
      </c>
      <c r="P265" s="10">
        <v>-48.04</v>
      </c>
      <c r="Q265" s="10">
        <v>6</v>
      </c>
      <c r="R265" s="24">
        <v>6</v>
      </c>
      <c r="U265" s="12"/>
      <c r="V265" s="12"/>
      <c r="W265" s="12"/>
      <c r="X265" s="12"/>
      <c r="Y265" s="12"/>
      <c r="Z265" s="12"/>
      <c r="AA265" s="12"/>
      <c r="AB265" s="12"/>
    </row>
    <row r="266" spans="3:28" x14ac:dyDescent="0.25">
      <c r="D266" s="52"/>
      <c r="E266" s="22">
        <v>245</v>
      </c>
      <c r="F266" s="23" t="s">
        <v>138</v>
      </c>
      <c r="G266" s="22">
        <v>-2.44</v>
      </c>
      <c r="H266" s="22">
        <v>-54.7</v>
      </c>
      <c r="I266" s="22">
        <v>5</v>
      </c>
      <c r="J266" s="22">
        <v>30</v>
      </c>
      <c r="L266" s="57"/>
      <c r="M266" s="9">
        <v>263</v>
      </c>
      <c r="N266" s="10" t="s">
        <v>179</v>
      </c>
      <c r="O266" s="10">
        <v>-2.58</v>
      </c>
      <c r="P266" s="10">
        <v>-44.23</v>
      </c>
      <c r="Q266" s="10">
        <v>7</v>
      </c>
      <c r="R266" s="24">
        <v>7</v>
      </c>
      <c r="U266" s="12"/>
      <c r="V266" s="12"/>
      <c r="W266" s="12"/>
      <c r="X266" s="12"/>
      <c r="Y266" s="12"/>
      <c r="Z266" s="12"/>
      <c r="AA266" s="12"/>
      <c r="AB266" s="12"/>
    </row>
    <row r="267" spans="3:28" x14ac:dyDescent="0.25">
      <c r="C267">
        <v>261</v>
      </c>
      <c r="D267" s="49" t="s">
        <v>161</v>
      </c>
      <c r="E267" s="7">
        <v>246</v>
      </c>
      <c r="F267" s="8" t="s">
        <v>162</v>
      </c>
      <c r="G267" s="8">
        <v>-23.95</v>
      </c>
      <c r="H267" s="8">
        <v>-46.32</v>
      </c>
      <c r="I267" s="8">
        <v>19</v>
      </c>
      <c r="J267" s="8">
        <v>1</v>
      </c>
      <c r="L267" s="57"/>
      <c r="M267" s="9">
        <v>264</v>
      </c>
      <c r="N267" s="10" t="s">
        <v>180</v>
      </c>
      <c r="O267" s="10">
        <v>-5.09</v>
      </c>
      <c r="P267" s="10">
        <v>-42.8</v>
      </c>
      <c r="Q267" s="10">
        <v>8</v>
      </c>
      <c r="R267" s="24">
        <v>8</v>
      </c>
      <c r="U267" s="12"/>
      <c r="V267" s="12"/>
      <c r="W267" s="12"/>
      <c r="X267" s="12"/>
      <c r="Y267" s="12"/>
      <c r="Z267" s="12"/>
      <c r="AA267" s="12"/>
      <c r="AB267" s="12"/>
    </row>
    <row r="268" spans="3:28" x14ac:dyDescent="0.25">
      <c r="C268">
        <v>262</v>
      </c>
      <c r="D268" s="50"/>
      <c r="E268" s="7">
        <v>247</v>
      </c>
      <c r="F268" s="8" t="s">
        <v>163</v>
      </c>
      <c r="G268" s="8">
        <v>-25.51</v>
      </c>
      <c r="H268" s="8">
        <v>-48.52</v>
      </c>
      <c r="I268" s="8">
        <v>20</v>
      </c>
      <c r="J268" s="8">
        <v>2</v>
      </c>
      <c r="L268" s="57"/>
      <c r="M268" s="9">
        <v>265</v>
      </c>
      <c r="N268" s="10" t="s">
        <v>181</v>
      </c>
      <c r="O268" s="10">
        <v>-3.45</v>
      </c>
      <c r="P268" s="10">
        <v>-39.700000000000003</v>
      </c>
      <c r="Q268" s="10">
        <v>9</v>
      </c>
      <c r="R268" s="24">
        <v>9</v>
      </c>
      <c r="U268" s="12"/>
      <c r="V268" s="12"/>
      <c r="W268" s="12"/>
      <c r="X268" s="12"/>
      <c r="Y268" s="12"/>
      <c r="Z268" s="12"/>
      <c r="AA268" s="12"/>
      <c r="AB268" s="12"/>
    </row>
    <row r="269" spans="3:28" x14ac:dyDescent="0.25">
      <c r="C269">
        <v>263</v>
      </c>
      <c r="D269" s="50"/>
      <c r="E269" s="7">
        <v>248</v>
      </c>
      <c r="F269" s="8" t="s">
        <v>164</v>
      </c>
      <c r="G269" s="8">
        <v>-32.04</v>
      </c>
      <c r="H269" s="8">
        <v>-52.09</v>
      </c>
      <c r="I269" s="8">
        <v>22</v>
      </c>
      <c r="J269" s="8">
        <v>3</v>
      </c>
      <c r="L269" s="57"/>
      <c r="M269" s="9">
        <v>266</v>
      </c>
      <c r="N269" s="10" t="s">
        <v>182</v>
      </c>
      <c r="O269" s="10">
        <v>-6.48</v>
      </c>
      <c r="P269" s="10">
        <v>-37.1</v>
      </c>
      <c r="Q269" s="10">
        <v>10</v>
      </c>
      <c r="R269" s="24">
        <v>10</v>
      </c>
      <c r="U269" s="12"/>
      <c r="V269" s="12"/>
      <c r="W269" s="12"/>
      <c r="X269" s="12"/>
      <c r="Y269" s="12"/>
      <c r="Z269" s="12"/>
      <c r="AA269" s="12"/>
      <c r="AB269" s="12"/>
    </row>
    <row r="270" spans="3:28" x14ac:dyDescent="0.25">
      <c r="C270">
        <v>264</v>
      </c>
      <c r="D270" s="50"/>
      <c r="E270" s="7">
        <v>249</v>
      </c>
      <c r="F270" s="8" t="s">
        <v>165</v>
      </c>
      <c r="G270" s="8">
        <v>-26.23</v>
      </c>
      <c r="H270" s="8">
        <v>-48.63</v>
      </c>
      <c r="I270" s="8">
        <v>21</v>
      </c>
      <c r="J270" s="8">
        <v>4</v>
      </c>
      <c r="L270" s="57"/>
      <c r="M270" s="9">
        <v>267</v>
      </c>
      <c r="N270" s="10" t="s">
        <v>183</v>
      </c>
      <c r="O270" s="10">
        <v>-7.25</v>
      </c>
      <c r="P270" s="10">
        <v>-35.86</v>
      </c>
      <c r="Q270" s="10">
        <v>11</v>
      </c>
      <c r="R270" s="24">
        <v>11</v>
      </c>
      <c r="U270" s="12"/>
      <c r="V270" s="12"/>
      <c r="W270" s="12"/>
      <c r="X270" s="12"/>
      <c r="Y270" s="12"/>
      <c r="Z270" s="12"/>
      <c r="AA270" s="12"/>
      <c r="AB270" s="12"/>
    </row>
    <row r="271" spans="3:28" x14ac:dyDescent="0.25">
      <c r="C271">
        <v>265</v>
      </c>
      <c r="D271" s="50"/>
      <c r="E271" s="7">
        <v>250</v>
      </c>
      <c r="F271" s="8" t="s">
        <v>166</v>
      </c>
      <c r="G271" s="8">
        <v>-2.57</v>
      </c>
      <c r="H271" s="8">
        <v>-44.36</v>
      </c>
      <c r="I271" s="8">
        <v>7</v>
      </c>
      <c r="J271" s="8">
        <v>5</v>
      </c>
      <c r="L271" s="57"/>
      <c r="M271" s="9">
        <v>268</v>
      </c>
      <c r="N271" s="10" t="s">
        <v>184</v>
      </c>
      <c r="O271" s="10">
        <v>-8.19</v>
      </c>
      <c r="P271" s="10">
        <v>-36.01</v>
      </c>
      <c r="Q271" s="10">
        <v>12</v>
      </c>
      <c r="R271" s="24">
        <v>12</v>
      </c>
      <c r="U271" s="12"/>
      <c r="V271" s="12"/>
      <c r="W271" s="12"/>
      <c r="X271" s="12"/>
      <c r="Y271" s="12"/>
      <c r="Z271" s="12"/>
      <c r="AA271" s="12"/>
      <c r="AB271" s="12"/>
    </row>
    <row r="272" spans="3:28" x14ac:dyDescent="0.25">
      <c r="C272">
        <v>266</v>
      </c>
      <c r="D272" s="50"/>
      <c r="E272" s="7">
        <v>251</v>
      </c>
      <c r="F272" s="8" t="s">
        <v>167</v>
      </c>
      <c r="G272" s="8">
        <v>-20.309999999999999</v>
      </c>
      <c r="H272" s="8">
        <v>-40.33</v>
      </c>
      <c r="I272" s="8">
        <v>17</v>
      </c>
      <c r="J272" s="8">
        <v>6</v>
      </c>
      <c r="L272" s="57"/>
      <c r="M272" s="9">
        <v>269</v>
      </c>
      <c r="N272" s="10" t="s">
        <v>185</v>
      </c>
      <c r="O272" s="10">
        <v>-9.75</v>
      </c>
      <c r="P272" s="10">
        <v>-36.65</v>
      </c>
      <c r="Q272" s="10">
        <v>13</v>
      </c>
      <c r="R272" s="24">
        <v>13</v>
      </c>
      <c r="U272" s="12"/>
      <c r="V272" s="12"/>
      <c r="W272" s="12"/>
      <c r="X272" s="12"/>
      <c r="Y272" s="12"/>
      <c r="Z272" s="12"/>
      <c r="AA272" s="12"/>
      <c r="AB272" s="12"/>
    </row>
    <row r="273" spans="3:28" x14ac:dyDescent="0.25">
      <c r="C273">
        <v>267</v>
      </c>
      <c r="D273" s="50"/>
      <c r="E273" s="7">
        <v>252</v>
      </c>
      <c r="F273" s="8" t="s">
        <v>168</v>
      </c>
      <c r="G273" s="8">
        <v>-3.12</v>
      </c>
      <c r="H273" s="8">
        <v>-58.44</v>
      </c>
      <c r="I273" s="8">
        <v>3</v>
      </c>
      <c r="J273" s="8">
        <v>7</v>
      </c>
      <c r="L273" s="57"/>
      <c r="M273" s="9">
        <v>270</v>
      </c>
      <c r="N273" s="10" t="s">
        <v>186</v>
      </c>
      <c r="O273" s="10">
        <v>-10.19</v>
      </c>
      <c r="P273" s="10">
        <v>-37.409999999999997</v>
      </c>
      <c r="Q273" s="10">
        <v>14</v>
      </c>
      <c r="R273" s="24">
        <v>14</v>
      </c>
      <c r="U273" s="12"/>
      <c r="V273" s="12"/>
      <c r="W273" s="12"/>
      <c r="X273" s="12"/>
      <c r="Y273" s="12"/>
      <c r="Z273" s="12"/>
      <c r="AA273" s="12"/>
      <c r="AB273" s="12"/>
    </row>
    <row r="274" spans="3:28" x14ac:dyDescent="0.25">
      <c r="C274">
        <v>268</v>
      </c>
      <c r="D274" s="50"/>
      <c r="E274" s="7">
        <v>253</v>
      </c>
      <c r="F274" s="8" t="s">
        <v>169</v>
      </c>
      <c r="G274" s="8">
        <v>-2.44</v>
      </c>
      <c r="H274" s="8">
        <v>-54.7</v>
      </c>
      <c r="I274" s="8">
        <v>5</v>
      </c>
      <c r="J274" s="8">
        <v>8</v>
      </c>
      <c r="L274" s="57"/>
      <c r="M274" s="9">
        <v>271</v>
      </c>
      <c r="N274" s="10" t="s">
        <v>187</v>
      </c>
      <c r="O274" s="10">
        <v>-14.67</v>
      </c>
      <c r="P274" s="10">
        <v>-40.76</v>
      </c>
      <c r="Q274" s="10">
        <v>15</v>
      </c>
      <c r="R274" s="24">
        <v>15</v>
      </c>
      <c r="U274" s="12"/>
      <c r="V274" s="12"/>
      <c r="W274" s="12"/>
      <c r="X274" s="12"/>
      <c r="Y274" s="12"/>
      <c r="Z274" s="12"/>
      <c r="AA274" s="12"/>
      <c r="AB274" s="12"/>
    </row>
    <row r="275" spans="3:28" x14ac:dyDescent="0.25">
      <c r="C275">
        <v>269</v>
      </c>
      <c r="D275" s="50"/>
      <c r="E275" s="7">
        <v>254</v>
      </c>
      <c r="F275" s="8" t="s">
        <v>170</v>
      </c>
      <c r="G275" s="8">
        <v>-1.54</v>
      </c>
      <c r="H275" s="8">
        <v>-48.74</v>
      </c>
      <c r="I275" s="8">
        <v>5</v>
      </c>
      <c r="J275" s="8">
        <v>9</v>
      </c>
      <c r="L275" s="57"/>
      <c r="M275" s="9">
        <v>272</v>
      </c>
      <c r="N275" s="10" t="s">
        <v>188</v>
      </c>
      <c r="O275" s="10">
        <v>-18.96</v>
      </c>
      <c r="P275" s="10">
        <v>-48.25</v>
      </c>
      <c r="Q275" s="10">
        <v>16</v>
      </c>
      <c r="R275" s="24">
        <v>16</v>
      </c>
      <c r="U275" s="12"/>
      <c r="V275" s="12"/>
      <c r="W275" s="12"/>
      <c r="X275" s="12"/>
      <c r="Y275" s="12"/>
      <c r="Z275" s="12"/>
      <c r="AA275" s="12"/>
      <c r="AB275" s="12"/>
    </row>
    <row r="276" spans="3:28" x14ac:dyDescent="0.25">
      <c r="C276">
        <v>270</v>
      </c>
      <c r="D276" s="50"/>
      <c r="E276" s="7">
        <v>255</v>
      </c>
      <c r="F276" s="8" t="s">
        <v>171</v>
      </c>
      <c r="G276" s="8">
        <v>-28.24</v>
      </c>
      <c r="H276" s="8">
        <v>-48.65</v>
      </c>
      <c r="I276" s="8">
        <v>21</v>
      </c>
      <c r="J276" s="8">
        <v>10</v>
      </c>
      <c r="L276" s="57"/>
      <c r="M276" s="9">
        <v>273</v>
      </c>
      <c r="N276" s="10" t="s">
        <v>189</v>
      </c>
      <c r="O276" s="10">
        <v>-20.86</v>
      </c>
      <c r="P276" s="10">
        <v>-41.11</v>
      </c>
      <c r="Q276" s="10">
        <v>17</v>
      </c>
      <c r="R276" s="24">
        <v>17</v>
      </c>
      <c r="U276" s="12"/>
      <c r="V276" s="12"/>
      <c r="W276" s="12"/>
      <c r="X276" s="12"/>
      <c r="Y276" s="12"/>
      <c r="Z276" s="12"/>
      <c r="AA276" s="12"/>
      <c r="AB276" s="12"/>
    </row>
    <row r="277" spans="3:28" x14ac:dyDescent="0.25">
      <c r="C277">
        <v>271</v>
      </c>
      <c r="D277" s="51"/>
      <c r="E277" s="7">
        <v>256</v>
      </c>
      <c r="F277" s="8" t="s">
        <v>172</v>
      </c>
      <c r="G277" s="8">
        <v>-26.87</v>
      </c>
      <c r="H277" s="8">
        <v>-48.71</v>
      </c>
      <c r="I277" s="8">
        <v>21</v>
      </c>
      <c r="J277" s="8">
        <v>11</v>
      </c>
      <c r="L277" s="57"/>
      <c r="M277" s="9">
        <v>274</v>
      </c>
      <c r="N277" s="10" t="s">
        <v>190</v>
      </c>
      <c r="O277" s="10">
        <v>-21.2</v>
      </c>
      <c r="P277" s="10">
        <v>-41.86</v>
      </c>
      <c r="Q277" s="10">
        <v>18</v>
      </c>
      <c r="R277" s="24">
        <v>18</v>
      </c>
      <c r="U277" s="12"/>
      <c r="V277" s="12"/>
      <c r="W277" s="12"/>
      <c r="X277" s="12"/>
      <c r="Y277" s="12"/>
      <c r="Z277" s="12"/>
      <c r="AA277" s="12"/>
      <c r="AB277" s="12"/>
    </row>
    <row r="278" spans="3:28" x14ac:dyDescent="0.25">
      <c r="D278" s="56" t="s">
        <v>283</v>
      </c>
      <c r="E278" s="9">
        <v>257</v>
      </c>
      <c r="F278" s="10" t="s">
        <v>173</v>
      </c>
      <c r="G278" s="10">
        <v>-10.87</v>
      </c>
      <c r="H278" s="10">
        <v>-61.96</v>
      </c>
      <c r="I278" s="10">
        <v>1</v>
      </c>
      <c r="J278" s="24">
        <v>1</v>
      </c>
      <c r="L278" s="57"/>
      <c r="M278" s="9">
        <v>275</v>
      </c>
      <c r="N278" s="10" t="s">
        <v>191</v>
      </c>
      <c r="O278" s="10">
        <v>-22.83</v>
      </c>
      <c r="P278" s="10">
        <v>-47.14</v>
      </c>
      <c r="Q278" s="10">
        <v>19</v>
      </c>
      <c r="R278" s="24">
        <v>19</v>
      </c>
      <c r="U278" s="12"/>
      <c r="V278" s="12"/>
      <c r="W278" s="12"/>
      <c r="X278" s="12"/>
      <c r="Y278" s="12"/>
      <c r="Z278" s="12"/>
      <c r="AA278" s="12"/>
      <c r="AB278" s="12"/>
    </row>
    <row r="279" spans="3:28" x14ac:dyDescent="0.25">
      <c r="D279" s="57"/>
      <c r="E279" s="9">
        <v>258</v>
      </c>
      <c r="F279" s="10" t="s">
        <v>174</v>
      </c>
      <c r="G279" s="10">
        <v>-9.92</v>
      </c>
      <c r="H279" s="10">
        <v>-67.77</v>
      </c>
      <c r="I279" s="10">
        <v>2</v>
      </c>
      <c r="J279" s="24">
        <v>2</v>
      </c>
      <c r="L279" s="57"/>
      <c r="M279" s="9">
        <v>276</v>
      </c>
      <c r="N279" s="10" t="s">
        <v>192</v>
      </c>
      <c r="O279" s="10">
        <v>-24.95</v>
      </c>
      <c r="P279" s="10">
        <v>-53.47</v>
      </c>
      <c r="Q279" s="10">
        <v>20</v>
      </c>
      <c r="R279" s="24">
        <v>20</v>
      </c>
      <c r="U279" s="12"/>
      <c r="V279" s="12"/>
      <c r="W279" s="12"/>
      <c r="X279" s="12"/>
      <c r="Y279" s="12"/>
      <c r="Z279" s="12"/>
      <c r="AA279" s="12"/>
      <c r="AB279" s="12"/>
    </row>
    <row r="280" spans="3:28" x14ac:dyDescent="0.25">
      <c r="D280" s="57"/>
      <c r="E280" s="9">
        <v>259</v>
      </c>
      <c r="F280" s="10" t="s">
        <v>175</v>
      </c>
      <c r="G280" s="10">
        <v>-3.04</v>
      </c>
      <c r="H280" s="10">
        <v>-59.97</v>
      </c>
      <c r="I280" s="10">
        <v>3</v>
      </c>
      <c r="J280" s="24">
        <v>3</v>
      </c>
      <c r="L280" s="57"/>
      <c r="M280" s="9">
        <v>277</v>
      </c>
      <c r="N280" s="10" t="s">
        <v>193</v>
      </c>
      <c r="O280" s="10">
        <v>-26.83</v>
      </c>
      <c r="P280" s="10">
        <v>-49.16</v>
      </c>
      <c r="Q280" s="10">
        <v>21</v>
      </c>
      <c r="R280" s="24">
        <v>21</v>
      </c>
      <c r="U280" s="12"/>
      <c r="V280" s="12"/>
      <c r="W280" s="12"/>
      <c r="X280" s="12"/>
      <c r="Y280" s="12"/>
      <c r="Z280" s="12"/>
      <c r="AA280" s="12"/>
      <c r="AB280" s="12"/>
    </row>
    <row r="281" spans="3:28" x14ac:dyDescent="0.25">
      <c r="D281" s="57"/>
      <c r="E281" s="9">
        <v>260</v>
      </c>
      <c r="F281" s="10" t="s">
        <v>176</v>
      </c>
      <c r="G281" s="10">
        <v>2.93</v>
      </c>
      <c r="H281" s="10">
        <v>-60.59</v>
      </c>
      <c r="I281" s="10">
        <v>4</v>
      </c>
      <c r="J281" s="24">
        <v>4</v>
      </c>
      <c r="L281" s="57"/>
      <c r="M281" s="9">
        <v>278</v>
      </c>
      <c r="N281" s="10" t="s">
        <v>194</v>
      </c>
      <c r="O281" s="10">
        <v>-28.17</v>
      </c>
      <c r="P281" s="10">
        <v>-52.52</v>
      </c>
      <c r="Q281" s="10">
        <v>22</v>
      </c>
      <c r="R281" s="24">
        <v>22</v>
      </c>
      <c r="U281" s="12"/>
      <c r="V281" s="12"/>
      <c r="W281" s="12"/>
      <c r="X281" s="12"/>
      <c r="Y281" s="12"/>
      <c r="Z281" s="12"/>
      <c r="AA281" s="12"/>
      <c r="AB281" s="12"/>
    </row>
    <row r="282" spans="3:28" x14ac:dyDescent="0.25">
      <c r="D282" s="57"/>
      <c r="E282" s="9">
        <v>261</v>
      </c>
      <c r="F282" s="10" t="s">
        <v>177</v>
      </c>
      <c r="G282" s="10">
        <v>-5.22</v>
      </c>
      <c r="H282" s="10">
        <v>-49.04</v>
      </c>
      <c r="I282" s="10">
        <v>5</v>
      </c>
      <c r="J282" s="24">
        <v>5</v>
      </c>
      <c r="L282" s="57"/>
      <c r="M282" s="9">
        <v>279</v>
      </c>
      <c r="N282" s="10" t="s">
        <v>195</v>
      </c>
      <c r="O282" s="10">
        <v>-11.85</v>
      </c>
      <c r="P282" s="10">
        <v>-55.51</v>
      </c>
      <c r="Q282" s="10">
        <v>23</v>
      </c>
      <c r="R282" s="24">
        <v>23</v>
      </c>
      <c r="U282" s="12"/>
      <c r="V282" s="12"/>
      <c r="W282" s="12"/>
      <c r="X282" s="12"/>
      <c r="Y282" s="12"/>
      <c r="Z282" s="12"/>
      <c r="AA282" s="12"/>
      <c r="AB282" s="12"/>
    </row>
    <row r="283" spans="3:28" x14ac:dyDescent="0.25">
      <c r="D283" s="57"/>
      <c r="E283" s="9">
        <v>262</v>
      </c>
      <c r="F283" s="10" t="s">
        <v>178</v>
      </c>
      <c r="G283" s="10">
        <v>-7.05</v>
      </c>
      <c r="H283" s="10">
        <v>-48.04</v>
      </c>
      <c r="I283" s="10">
        <v>6</v>
      </c>
      <c r="J283" s="24">
        <v>6</v>
      </c>
      <c r="L283" s="57"/>
      <c r="M283" s="9">
        <v>280</v>
      </c>
      <c r="N283" s="10" t="s">
        <v>196</v>
      </c>
      <c r="O283" s="10">
        <v>-22.22</v>
      </c>
      <c r="P283" s="10">
        <v>-54.81</v>
      </c>
      <c r="Q283" s="10">
        <v>24</v>
      </c>
      <c r="R283" s="24">
        <v>24</v>
      </c>
      <c r="U283" s="12"/>
      <c r="V283" s="12"/>
      <c r="W283" s="12"/>
      <c r="X283" s="12"/>
      <c r="Y283" s="12"/>
      <c r="Z283" s="12"/>
      <c r="AA283" s="12"/>
      <c r="AB283" s="12"/>
    </row>
    <row r="284" spans="3:28" x14ac:dyDescent="0.25">
      <c r="D284" s="57"/>
      <c r="E284" s="9">
        <v>263</v>
      </c>
      <c r="F284" s="10" t="s">
        <v>179</v>
      </c>
      <c r="G284" s="10">
        <v>-2.34</v>
      </c>
      <c r="H284" s="10">
        <v>-44.28</v>
      </c>
      <c r="I284" s="10">
        <v>7</v>
      </c>
      <c r="J284" s="24">
        <v>7</v>
      </c>
      <c r="L284" s="57"/>
      <c r="M284" s="9">
        <v>281</v>
      </c>
      <c r="N284" s="10" t="s">
        <v>197</v>
      </c>
      <c r="O284" s="10">
        <v>-17.78</v>
      </c>
      <c r="P284" s="10">
        <v>-50.91</v>
      </c>
      <c r="Q284" s="10">
        <v>25</v>
      </c>
      <c r="R284" s="24">
        <v>25</v>
      </c>
      <c r="U284" s="12"/>
      <c r="V284" s="12"/>
      <c r="W284" s="12"/>
      <c r="X284" s="12"/>
      <c r="Y284" s="12"/>
      <c r="Z284" s="12"/>
      <c r="AA284" s="12"/>
      <c r="AB284" s="12"/>
    </row>
    <row r="285" spans="3:28" x14ac:dyDescent="0.25">
      <c r="D285" s="57"/>
      <c r="E285" s="9">
        <v>264</v>
      </c>
      <c r="F285" s="10" t="s">
        <v>180</v>
      </c>
      <c r="G285" s="10">
        <v>-4.97</v>
      </c>
      <c r="H285" s="10">
        <v>-42.67</v>
      </c>
      <c r="I285" s="10">
        <v>8</v>
      </c>
      <c r="J285" s="24">
        <v>8</v>
      </c>
      <c r="L285" s="58"/>
      <c r="M285" s="9">
        <v>282</v>
      </c>
      <c r="N285" s="10" t="s">
        <v>198</v>
      </c>
      <c r="O285" s="10">
        <v>-15.72</v>
      </c>
      <c r="P285" s="10">
        <v>-47.96</v>
      </c>
      <c r="Q285" s="10">
        <v>26</v>
      </c>
      <c r="R285" s="24">
        <v>26</v>
      </c>
      <c r="U285" s="12"/>
      <c r="V285" s="12"/>
      <c r="W285" s="12"/>
      <c r="X285" s="12"/>
      <c r="Y285" s="12"/>
      <c r="Z285" s="12"/>
      <c r="AA285" s="12"/>
      <c r="AB285" s="12"/>
    </row>
    <row r="286" spans="3:28" x14ac:dyDescent="0.25">
      <c r="D286" s="57"/>
      <c r="E286" s="9">
        <v>265</v>
      </c>
      <c r="F286" s="10" t="s">
        <v>181</v>
      </c>
      <c r="G286" s="10">
        <v>-3.45</v>
      </c>
      <c r="H286" s="10">
        <v>-39.700000000000003</v>
      </c>
      <c r="I286" s="10">
        <v>9</v>
      </c>
      <c r="J286" s="24">
        <v>9</v>
      </c>
      <c r="L286" s="47" t="s">
        <v>284</v>
      </c>
      <c r="M286" s="9">
        <v>283</v>
      </c>
      <c r="N286" s="10" t="s">
        <v>199</v>
      </c>
      <c r="O286" s="10">
        <v>31.21</v>
      </c>
      <c r="P286" s="10">
        <v>121.65</v>
      </c>
      <c r="Q286" s="10">
        <v>0</v>
      </c>
      <c r="R286" s="24">
        <v>27</v>
      </c>
      <c r="U286" s="12"/>
      <c r="V286" s="12"/>
      <c r="W286" s="12"/>
      <c r="X286" s="12"/>
      <c r="Y286" s="12"/>
      <c r="Z286" s="12"/>
      <c r="AA286" s="12"/>
      <c r="AB286" s="12"/>
    </row>
    <row r="287" spans="3:28" x14ac:dyDescent="0.25">
      <c r="D287" s="57"/>
      <c r="E287" s="9">
        <v>266</v>
      </c>
      <c r="F287" s="10" t="s">
        <v>182</v>
      </c>
      <c r="G287" s="10">
        <v>-6.43</v>
      </c>
      <c r="H287" s="10">
        <v>-37.090000000000003</v>
      </c>
      <c r="I287" s="10">
        <v>10</v>
      </c>
      <c r="J287" s="24">
        <v>10</v>
      </c>
      <c r="L287" s="48"/>
      <c r="M287" s="9">
        <v>284</v>
      </c>
      <c r="N287" s="10" t="s">
        <v>200</v>
      </c>
      <c r="O287" s="10">
        <v>51.93</v>
      </c>
      <c r="P287" s="10">
        <v>4.4400000000000004</v>
      </c>
      <c r="Q287" s="10">
        <v>0</v>
      </c>
      <c r="R287" s="24">
        <v>28</v>
      </c>
      <c r="U287" s="12"/>
      <c r="V287" s="12"/>
      <c r="W287" s="12"/>
      <c r="X287" s="12"/>
      <c r="Y287" s="12"/>
      <c r="Z287" s="12"/>
      <c r="AA287" s="12"/>
      <c r="AB287" s="12"/>
    </row>
    <row r="288" spans="3:28" x14ac:dyDescent="0.25">
      <c r="D288" s="57"/>
      <c r="E288" s="9">
        <v>267</v>
      </c>
      <c r="F288" s="10" t="s">
        <v>183</v>
      </c>
      <c r="G288" s="10">
        <v>-7.11</v>
      </c>
      <c r="H288" s="10">
        <v>-35.82</v>
      </c>
      <c r="I288" s="10">
        <v>11</v>
      </c>
      <c r="J288" s="24">
        <v>11</v>
      </c>
      <c r="U288" s="12"/>
      <c r="V288" s="12"/>
      <c r="W288" s="12"/>
      <c r="X288" s="12"/>
      <c r="Y288" s="12"/>
      <c r="Z288" s="12"/>
      <c r="AA288" s="12"/>
      <c r="AB288" s="12"/>
    </row>
    <row r="289" spans="4:28" x14ac:dyDescent="0.25">
      <c r="D289" s="57"/>
      <c r="E289" s="9">
        <v>268</v>
      </c>
      <c r="F289" s="10" t="s">
        <v>184</v>
      </c>
      <c r="G289" s="10">
        <v>-8.19</v>
      </c>
      <c r="H289" s="10">
        <v>-36.01</v>
      </c>
      <c r="I289" s="10">
        <v>12</v>
      </c>
      <c r="J289" s="24">
        <v>12</v>
      </c>
      <c r="U289" s="12"/>
      <c r="V289" s="12"/>
      <c r="W289" s="12"/>
      <c r="X289" s="12"/>
      <c r="Y289" s="12"/>
      <c r="Z289" s="12"/>
      <c r="AA289" s="12"/>
      <c r="AB289" s="12"/>
    </row>
    <row r="290" spans="4:28" x14ac:dyDescent="0.25">
      <c r="D290" s="57"/>
      <c r="E290" s="9">
        <v>269</v>
      </c>
      <c r="F290" s="10" t="s">
        <v>185</v>
      </c>
      <c r="G290" s="10">
        <v>-9.75</v>
      </c>
      <c r="H290" s="10">
        <v>-36.65</v>
      </c>
      <c r="I290" s="10">
        <v>13</v>
      </c>
      <c r="J290" s="24">
        <v>13</v>
      </c>
      <c r="U290" s="12"/>
      <c r="V290" s="12"/>
      <c r="W290" s="12"/>
      <c r="X290" s="12"/>
      <c r="Y290" s="12"/>
      <c r="Z290" s="12"/>
      <c r="AA290" s="12"/>
      <c r="AB290" s="12"/>
    </row>
    <row r="291" spans="4:28" x14ac:dyDescent="0.25">
      <c r="D291" s="57"/>
      <c r="E291" s="9">
        <v>270</v>
      </c>
      <c r="F291" s="10" t="s">
        <v>186</v>
      </c>
      <c r="G291" s="10">
        <v>-10.19</v>
      </c>
      <c r="H291" s="10">
        <v>-37.409999999999997</v>
      </c>
      <c r="I291" s="10">
        <v>14</v>
      </c>
      <c r="J291" s="24">
        <v>14</v>
      </c>
      <c r="U291" s="12"/>
      <c r="V291" s="12"/>
      <c r="W291" s="12"/>
      <c r="X291" s="12"/>
      <c r="Y291" s="12"/>
      <c r="Z291" s="12"/>
      <c r="AA291" s="12"/>
      <c r="AB291" s="12"/>
    </row>
    <row r="292" spans="4:28" x14ac:dyDescent="0.25">
      <c r="D292" s="57"/>
      <c r="E292" s="9">
        <v>271</v>
      </c>
      <c r="F292" s="10" t="s">
        <v>187</v>
      </c>
      <c r="G292" s="10">
        <v>-14.67</v>
      </c>
      <c r="H292" s="10">
        <v>-40.76</v>
      </c>
      <c r="I292" s="10">
        <v>15</v>
      </c>
      <c r="J292" s="24">
        <v>15</v>
      </c>
      <c r="U292" s="12"/>
      <c r="V292" s="12"/>
      <c r="W292" s="12"/>
      <c r="X292" s="12"/>
      <c r="Y292" s="12"/>
      <c r="Z292" s="12"/>
      <c r="AA292" s="12"/>
      <c r="AB292" s="12"/>
    </row>
    <row r="293" spans="4:28" x14ac:dyDescent="0.25">
      <c r="D293" s="57"/>
      <c r="E293" s="9">
        <v>272</v>
      </c>
      <c r="F293" s="10" t="s">
        <v>188</v>
      </c>
      <c r="G293" s="10">
        <v>-18.739999999999998</v>
      </c>
      <c r="H293" s="10">
        <v>-48.19</v>
      </c>
      <c r="I293" s="10">
        <v>16</v>
      </c>
      <c r="J293" s="24">
        <v>16</v>
      </c>
      <c r="U293" s="12"/>
      <c r="V293" s="12"/>
      <c r="W293" s="12"/>
      <c r="X293" s="12"/>
      <c r="Y293" s="12"/>
      <c r="Z293" s="12"/>
      <c r="AA293" s="12"/>
      <c r="AB293" s="12"/>
    </row>
    <row r="294" spans="4:28" x14ac:dyDescent="0.25">
      <c r="D294" s="57"/>
      <c r="E294" s="9">
        <v>273</v>
      </c>
      <c r="F294" s="10" t="s">
        <v>189</v>
      </c>
      <c r="G294" s="10">
        <v>-20.94</v>
      </c>
      <c r="H294" s="10">
        <v>-41.12</v>
      </c>
      <c r="I294" s="10">
        <v>17</v>
      </c>
      <c r="J294" s="24">
        <v>17</v>
      </c>
      <c r="U294" s="12"/>
      <c r="V294" s="12"/>
      <c r="W294" s="12"/>
      <c r="X294" s="12"/>
      <c r="Y294" s="12"/>
      <c r="Z294" s="12"/>
      <c r="AA294" s="12"/>
      <c r="AB294" s="12"/>
    </row>
    <row r="295" spans="4:28" x14ac:dyDescent="0.25">
      <c r="D295" s="57"/>
      <c r="E295" s="9">
        <v>274</v>
      </c>
      <c r="F295" s="10" t="s">
        <v>190</v>
      </c>
      <c r="G295" s="10">
        <v>-21.2</v>
      </c>
      <c r="H295" s="10">
        <v>-41.86</v>
      </c>
      <c r="I295" s="10">
        <v>18</v>
      </c>
      <c r="J295" s="24">
        <v>18</v>
      </c>
      <c r="U295" s="12"/>
      <c r="V295" s="12"/>
      <c r="W295" s="12"/>
      <c r="X295" s="12"/>
      <c r="Y295" s="12"/>
      <c r="Z295" s="12"/>
      <c r="AA295" s="12"/>
      <c r="AB295" s="12"/>
    </row>
    <row r="296" spans="4:28" x14ac:dyDescent="0.25">
      <c r="D296" s="57"/>
      <c r="E296" s="9">
        <v>275</v>
      </c>
      <c r="F296" s="10" t="s">
        <v>191</v>
      </c>
      <c r="G296" s="10">
        <v>-22.83</v>
      </c>
      <c r="H296" s="10">
        <v>-47.14</v>
      </c>
      <c r="I296" s="10">
        <v>19</v>
      </c>
      <c r="J296" s="24">
        <v>19</v>
      </c>
      <c r="U296" s="12"/>
      <c r="V296" s="12"/>
      <c r="W296" s="12"/>
      <c r="X296" s="12"/>
      <c r="Y296" s="12"/>
      <c r="Z296" s="12"/>
      <c r="AA296" s="12"/>
      <c r="AB296" s="12"/>
    </row>
    <row r="297" spans="4:28" x14ac:dyDescent="0.25">
      <c r="D297" s="57"/>
      <c r="E297" s="9">
        <v>276</v>
      </c>
      <c r="F297" s="10" t="s">
        <v>192</v>
      </c>
      <c r="G297" s="10">
        <v>-24.85</v>
      </c>
      <c r="H297" s="10">
        <v>-53.47</v>
      </c>
      <c r="I297" s="10">
        <v>20</v>
      </c>
      <c r="J297" s="24">
        <v>20</v>
      </c>
      <c r="U297" s="12"/>
      <c r="V297" s="12"/>
      <c r="W297" s="12"/>
      <c r="X297" s="12"/>
      <c r="Y297" s="12"/>
      <c r="Z297" s="12"/>
      <c r="AA297" s="12"/>
      <c r="AB297" s="12"/>
    </row>
    <row r="298" spans="4:28" x14ac:dyDescent="0.25">
      <c r="D298" s="57"/>
      <c r="E298" s="9">
        <v>277</v>
      </c>
      <c r="F298" s="10" t="s">
        <v>193</v>
      </c>
      <c r="G298" s="10">
        <v>-26.83</v>
      </c>
      <c r="H298" s="10">
        <v>-49.16</v>
      </c>
      <c r="I298" s="10">
        <v>21</v>
      </c>
      <c r="J298" s="24">
        <v>21</v>
      </c>
      <c r="U298" s="12"/>
      <c r="V298" s="12"/>
      <c r="W298" s="12"/>
      <c r="X298" s="12"/>
      <c r="Y298" s="12"/>
      <c r="Z298" s="12"/>
      <c r="AA298" s="12"/>
      <c r="AB298" s="12"/>
    </row>
    <row r="299" spans="4:28" x14ac:dyDescent="0.25">
      <c r="D299" s="57"/>
      <c r="E299" s="9">
        <v>278</v>
      </c>
      <c r="F299" s="10" t="s">
        <v>194</v>
      </c>
      <c r="G299" s="10">
        <v>-28.17</v>
      </c>
      <c r="H299" s="10">
        <v>-52.52</v>
      </c>
      <c r="I299" s="10">
        <v>22</v>
      </c>
      <c r="J299" s="24">
        <v>22</v>
      </c>
      <c r="U299" s="12"/>
      <c r="V299" s="12"/>
      <c r="W299" s="12"/>
      <c r="X299" s="12"/>
      <c r="Y299" s="12"/>
      <c r="Z299" s="12"/>
      <c r="AA299" s="12"/>
      <c r="AB299" s="12"/>
    </row>
    <row r="300" spans="4:28" x14ac:dyDescent="0.25">
      <c r="D300" s="57"/>
      <c r="E300" s="9">
        <v>279</v>
      </c>
      <c r="F300" s="10" t="s">
        <v>195</v>
      </c>
      <c r="G300" s="10">
        <v>-11.73</v>
      </c>
      <c r="H300" s="10">
        <v>-55.45</v>
      </c>
      <c r="I300" s="10">
        <v>23</v>
      </c>
      <c r="J300" s="24">
        <v>23</v>
      </c>
      <c r="U300" s="12"/>
      <c r="V300" s="12"/>
      <c r="W300" s="12"/>
      <c r="X300" s="12"/>
      <c r="Y300" s="12"/>
      <c r="Z300" s="12"/>
      <c r="AA300" s="12"/>
      <c r="AB300" s="12"/>
    </row>
    <row r="301" spans="4:28" x14ac:dyDescent="0.25">
      <c r="D301" s="57"/>
      <c r="E301" s="9">
        <v>280</v>
      </c>
      <c r="F301" s="10" t="s">
        <v>196</v>
      </c>
      <c r="G301" s="10">
        <v>-22.12</v>
      </c>
      <c r="H301" s="10">
        <v>-54.78</v>
      </c>
      <c r="I301" s="10">
        <v>24</v>
      </c>
      <c r="J301" s="24">
        <v>24</v>
      </c>
      <c r="U301" s="12"/>
      <c r="V301" s="12"/>
      <c r="W301" s="12"/>
      <c r="X301" s="12"/>
      <c r="Y301" s="12"/>
      <c r="Z301" s="12"/>
      <c r="AA301" s="12"/>
      <c r="AB301" s="12"/>
    </row>
    <row r="302" spans="4:28" x14ac:dyDescent="0.25">
      <c r="D302" s="57"/>
      <c r="E302" s="9">
        <v>281</v>
      </c>
      <c r="F302" s="10" t="s">
        <v>197</v>
      </c>
      <c r="G302" s="10">
        <v>-17.61</v>
      </c>
      <c r="H302" s="10">
        <v>-50.96</v>
      </c>
      <c r="I302" s="10">
        <v>25</v>
      </c>
      <c r="J302" s="24">
        <v>25</v>
      </c>
      <c r="U302" s="12"/>
      <c r="V302" s="12"/>
      <c r="W302" s="12"/>
      <c r="X302" s="12"/>
      <c r="Y302" s="12"/>
      <c r="Z302" s="12"/>
      <c r="AA302" s="12"/>
      <c r="AB302" s="12"/>
    </row>
    <row r="303" spans="4:28" x14ac:dyDescent="0.25">
      <c r="D303" s="58"/>
      <c r="E303" s="9">
        <v>282</v>
      </c>
      <c r="F303" s="10" t="s">
        <v>198</v>
      </c>
      <c r="G303" s="10">
        <v>-15.46</v>
      </c>
      <c r="H303" s="10">
        <v>-47.68</v>
      </c>
      <c r="I303" s="10">
        <v>26</v>
      </c>
      <c r="J303" s="24">
        <v>26</v>
      </c>
      <c r="U303" s="12"/>
      <c r="V303" s="12"/>
      <c r="W303" s="12"/>
      <c r="X303" s="12"/>
      <c r="Y303" s="12"/>
      <c r="Z303" s="12"/>
      <c r="AA303" s="12"/>
      <c r="AB303" s="12"/>
    </row>
    <row r="304" spans="4:28" x14ac:dyDescent="0.25">
      <c r="D304" s="47" t="s">
        <v>284</v>
      </c>
      <c r="E304" s="9">
        <v>283</v>
      </c>
      <c r="F304" s="10" t="s">
        <v>199</v>
      </c>
      <c r="G304" s="10">
        <v>31.21</v>
      </c>
      <c r="H304" s="10">
        <v>121.65</v>
      </c>
      <c r="I304" s="10">
        <v>0</v>
      </c>
      <c r="J304" s="24">
        <v>27</v>
      </c>
      <c r="U304" s="12"/>
      <c r="V304" s="12"/>
      <c r="W304" s="12"/>
      <c r="X304" s="12"/>
      <c r="Y304" s="12"/>
      <c r="Z304" s="12"/>
      <c r="AA304" s="12"/>
      <c r="AB304" s="12"/>
    </row>
    <row r="305" spans="4:28" x14ac:dyDescent="0.25">
      <c r="D305" s="48"/>
      <c r="E305" s="9">
        <v>284</v>
      </c>
      <c r="F305" s="10" t="s">
        <v>200</v>
      </c>
      <c r="G305" s="10">
        <v>51.93</v>
      </c>
      <c r="H305" s="10">
        <v>4.4400000000000004</v>
      </c>
      <c r="I305" s="10">
        <v>0</v>
      </c>
      <c r="J305" s="24">
        <v>28</v>
      </c>
      <c r="U305" s="12"/>
      <c r="V305" s="12"/>
      <c r="W305" s="12"/>
      <c r="X305" s="12"/>
      <c r="Y305" s="12"/>
      <c r="Z305" s="12"/>
      <c r="AA305" s="12"/>
      <c r="AB305" s="12"/>
    </row>
    <row r="306" spans="4:28" x14ac:dyDescent="0.25">
      <c r="U306" s="12"/>
      <c r="V306" s="12"/>
      <c r="W306" s="12"/>
      <c r="X306" s="12"/>
      <c r="Y306" s="12"/>
      <c r="Z306" s="12"/>
      <c r="AA306" s="12"/>
      <c r="AB306" s="12"/>
    </row>
    <row r="307" spans="4:28" x14ac:dyDescent="0.25">
      <c r="U307" s="12"/>
      <c r="V307" s="12"/>
      <c r="W307" s="12"/>
      <c r="X307" s="12"/>
      <c r="Y307" s="12"/>
      <c r="Z307" s="12"/>
      <c r="AA307" s="12"/>
      <c r="AB307" s="12"/>
    </row>
    <row r="308" spans="4:28" x14ac:dyDescent="0.25">
      <c r="U308" s="12"/>
      <c r="V308" s="12"/>
      <c r="W308" s="12"/>
      <c r="X308" s="12"/>
      <c r="Y308" s="12"/>
      <c r="Z308" s="12"/>
      <c r="AA308" s="12"/>
      <c r="AB308" s="12"/>
    </row>
    <row r="309" spans="4:28" x14ac:dyDescent="0.25">
      <c r="U309" s="12"/>
      <c r="V309" s="12"/>
      <c r="W309" s="12"/>
      <c r="X309" s="12"/>
      <c r="Y309" s="12"/>
      <c r="Z309" s="12"/>
      <c r="AA309" s="12"/>
      <c r="AB309" s="12"/>
    </row>
    <row r="310" spans="4:28" x14ac:dyDescent="0.25">
      <c r="U310" s="12"/>
      <c r="V310" s="12"/>
      <c r="W310" s="12"/>
      <c r="X310" s="12"/>
      <c r="Y310" s="12"/>
      <c r="Z310" s="12"/>
      <c r="AA310" s="12"/>
    </row>
    <row r="311" spans="4:28" x14ac:dyDescent="0.25">
      <c r="U311" s="12"/>
      <c r="V311" s="12"/>
      <c r="W311" s="12"/>
      <c r="X311" s="12"/>
      <c r="Y311" s="12"/>
      <c r="Z311" s="12"/>
      <c r="AA311" s="12"/>
    </row>
    <row r="312" spans="4:28" x14ac:dyDescent="0.25">
      <c r="U312" s="12"/>
      <c r="V312" s="12"/>
      <c r="W312" s="12"/>
      <c r="X312" s="12"/>
      <c r="Y312" s="12"/>
      <c r="Z312" s="12"/>
      <c r="AA312" s="12"/>
    </row>
    <row r="313" spans="4:28" x14ac:dyDescent="0.25">
      <c r="U313" s="12"/>
      <c r="V313" s="12"/>
      <c r="W313" s="12"/>
      <c r="X313" s="12"/>
      <c r="Y313" s="12"/>
      <c r="Z313" s="12"/>
      <c r="AA313" s="12"/>
    </row>
    <row r="314" spans="4:28" x14ac:dyDescent="0.25">
      <c r="U314" s="12"/>
      <c r="V314" s="12"/>
      <c r="W314" s="12"/>
      <c r="X314" s="12"/>
      <c r="Y314" s="12"/>
      <c r="Z314" s="12"/>
      <c r="AA314" s="12"/>
    </row>
    <row r="315" spans="4:28" x14ac:dyDescent="0.25">
      <c r="U315" s="12"/>
      <c r="V315" s="12"/>
      <c r="W315" s="12"/>
      <c r="X315" s="12"/>
      <c r="Y315" s="12"/>
      <c r="Z315" s="12"/>
      <c r="AA315" s="12"/>
    </row>
    <row r="316" spans="4:28" x14ac:dyDescent="0.25">
      <c r="U316" s="12"/>
      <c r="V316" s="12"/>
      <c r="W316" s="12"/>
      <c r="X316" s="12"/>
      <c r="Y316" s="12"/>
      <c r="Z316" s="12"/>
      <c r="AA316" s="12"/>
    </row>
    <row r="317" spans="4:28" x14ac:dyDescent="0.25">
      <c r="U317" s="12"/>
      <c r="V317" s="12"/>
      <c r="W317" s="12"/>
      <c r="X317" s="12"/>
      <c r="Y317" s="12"/>
      <c r="Z317" s="12"/>
      <c r="AA317" s="12"/>
    </row>
    <row r="318" spans="4:28" x14ac:dyDescent="0.25">
      <c r="U318" s="12"/>
      <c r="V318" s="12"/>
      <c r="W318" s="12"/>
      <c r="X318" s="12"/>
      <c r="Y318" s="12"/>
      <c r="Z318" s="12"/>
      <c r="AA318" s="12"/>
    </row>
    <row r="319" spans="4:28" x14ac:dyDescent="0.25">
      <c r="U319" s="12"/>
      <c r="V319" s="12"/>
      <c r="W319" s="12"/>
      <c r="X319" s="12"/>
      <c r="Y319" s="12"/>
      <c r="Z319" s="12"/>
      <c r="AA319" s="12"/>
    </row>
    <row r="320" spans="4:28" x14ac:dyDescent="0.25">
      <c r="U320" s="12"/>
      <c r="V320" s="12"/>
      <c r="W320" s="12"/>
      <c r="X320" s="12"/>
      <c r="Y320" s="12"/>
      <c r="Z320" s="12"/>
      <c r="AA320" s="12"/>
    </row>
    <row r="321" spans="21:27" x14ac:dyDescent="0.25">
      <c r="U321" s="12"/>
      <c r="V321" s="12"/>
      <c r="W321" s="12"/>
      <c r="X321" s="12"/>
      <c r="Y321" s="12"/>
      <c r="Z321" s="12"/>
      <c r="AA321" s="12"/>
    </row>
    <row r="322" spans="21:27" x14ac:dyDescent="0.25">
      <c r="U322" s="12"/>
      <c r="V322" s="12"/>
      <c r="W322" s="12"/>
      <c r="X322" s="12"/>
      <c r="Y322" s="12"/>
      <c r="Z322" s="12"/>
      <c r="AA322" s="12"/>
    </row>
    <row r="323" spans="21:27" x14ac:dyDescent="0.25">
      <c r="U323" s="12"/>
      <c r="V323" s="12"/>
      <c r="W323" s="12"/>
      <c r="X323" s="12"/>
      <c r="Y323" s="12"/>
      <c r="Z323" s="12"/>
      <c r="AA323" s="12"/>
    </row>
    <row r="324" spans="21:27" x14ac:dyDescent="0.25">
      <c r="U324" s="12"/>
      <c r="V324" s="12"/>
      <c r="W324" s="12"/>
      <c r="X324" s="12"/>
      <c r="Y324" s="12"/>
      <c r="Z324" s="12"/>
      <c r="AA324" s="12"/>
    </row>
    <row r="325" spans="21:27" x14ac:dyDescent="0.25">
      <c r="U325" s="12"/>
      <c r="V325" s="12"/>
      <c r="W325" s="12"/>
      <c r="X325" s="12"/>
      <c r="Y325" s="12"/>
      <c r="Z325" s="12"/>
      <c r="AA325" s="12"/>
    </row>
    <row r="326" spans="21:27" x14ac:dyDescent="0.25">
      <c r="U326" s="12"/>
      <c r="V326" s="12"/>
      <c r="W326" s="12"/>
      <c r="X326" s="12"/>
      <c r="Y326" s="12"/>
      <c r="Z326" s="12"/>
      <c r="AA326" s="12"/>
    </row>
    <row r="327" spans="21:27" x14ac:dyDescent="0.25">
      <c r="U327" s="12"/>
      <c r="V327" s="12"/>
      <c r="W327" s="12"/>
      <c r="X327" s="12"/>
      <c r="Y327" s="12"/>
      <c r="Z327" s="12"/>
      <c r="AA327" s="12"/>
    </row>
    <row r="328" spans="21:27" x14ac:dyDescent="0.25">
      <c r="U328" s="12"/>
      <c r="V328" s="12"/>
      <c r="W328" s="12"/>
      <c r="X328" s="12"/>
      <c r="Y328" s="12"/>
      <c r="Z328" s="12"/>
      <c r="AA328" s="12"/>
    </row>
  </sheetData>
  <mergeCells count="45">
    <mergeCell ref="L203:L205"/>
    <mergeCell ref="S203:S205"/>
    <mergeCell ref="L206:L210"/>
    <mergeCell ref="S206:S210"/>
    <mergeCell ref="D185:D191"/>
    <mergeCell ref="D192:D199"/>
    <mergeCell ref="L182:L193"/>
    <mergeCell ref="S182:S193"/>
    <mergeCell ref="L194:L196"/>
    <mergeCell ref="S194:S196"/>
    <mergeCell ref="L197:L198"/>
    <mergeCell ref="S197:S198"/>
    <mergeCell ref="L199:L202"/>
    <mergeCell ref="S199:S202"/>
    <mergeCell ref="AC223:AC225"/>
    <mergeCell ref="L219:L225"/>
    <mergeCell ref="L226:L228"/>
    <mergeCell ref="L249:L259"/>
    <mergeCell ref="D4:D37"/>
    <mergeCell ref="D38:D104"/>
    <mergeCell ref="D105:D118"/>
    <mergeCell ref="D119:D133"/>
    <mergeCell ref="D134:D142"/>
    <mergeCell ref="L211:L218"/>
    <mergeCell ref="S211:S218"/>
    <mergeCell ref="D143:D151"/>
    <mergeCell ref="D152:D159"/>
    <mergeCell ref="D160:D169"/>
    <mergeCell ref="D170:D179"/>
    <mergeCell ref="D180:D184"/>
    <mergeCell ref="L260:L285"/>
    <mergeCell ref="L286:L287"/>
    <mergeCell ref="D278:D303"/>
    <mergeCell ref="L229:L231"/>
    <mergeCell ref="L232:L237"/>
    <mergeCell ref="L238:L240"/>
    <mergeCell ref="L241:L248"/>
    <mergeCell ref="D237:D243"/>
    <mergeCell ref="D244:D246"/>
    <mergeCell ref="D247:D249"/>
    <mergeCell ref="D304:D305"/>
    <mergeCell ref="D267:D277"/>
    <mergeCell ref="D259:D266"/>
    <mergeCell ref="D250:D255"/>
    <mergeCell ref="D256:D25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D736-0BF2-486D-8DE1-F32852988276}">
  <dimension ref="B4:Q28"/>
  <sheetViews>
    <sheetView workbookViewId="0">
      <selection activeCell="D28" sqref="D28"/>
    </sheetView>
  </sheetViews>
  <sheetFormatPr defaultRowHeight="15" x14ac:dyDescent="0.25"/>
  <cols>
    <col min="3" max="3" width="17.85546875" customWidth="1"/>
    <col min="4" max="4" width="12.140625" bestFit="1" customWidth="1"/>
    <col min="7" max="7" width="11.140625" bestFit="1" customWidth="1"/>
    <col min="9" max="9" width="11" bestFit="1" customWidth="1"/>
    <col min="10" max="11" width="10.140625" bestFit="1" customWidth="1"/>
    <col min="15" max="16" width="12.7109375" bestFit="1" customWidth="1"/>
    <col min="17" max="17" width="11.7109375" bestFit="1" customWidth="1"/>
  </cols>
  <sheetData>
    <row r="4" spans="2:17" x14ac:dyDescent="0.25">
      <c r="E4" s="70" t="s">
        <v>404</v>
      </c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</row>
    <row r="5" spans="2:17" x14ac:dyDescent="0.25">
      <c r="E5" s="46"/>
      <c r="F5" s="46"/>
      <c r="G5" s="46"/>
      <c r="H5" s="46"/>
      <c r="I5" s="46"/>
      <c r="J5" s="70" t="s">
        <v>425</v>
      </c>
      <c r="K5" s="70"/>
      <c r="L5" s="70"/>
      <c r="M5" s="70"/>
      <c r="N5" s="70"/>
      <c r="O5" s="70"/>
      <c r="P5" s="70"/>
      <c r="Q5" s="70"/>
    </row>
    <row r="6" spans="2:17" x14ac:dyDescent="0.25">
      <c r="C6" t="s">
        <v>399</v>
      </c>
      <c r="D6" t="s">
        <v>400</v>
      </c>
      <c r="E6" s="45" t="s">
        <v>405</v>
      </c>
      <c r="F6" s="45" t="s">
        <v>406</v>
      </c>
      <c r="G6" s="45" t="s">
        <v>407</v>
      </c>
      <c r="H6" s="45" t="s">
        <v>409</v>
      </c>
      <c r="I6" s="45" t="s">
        <v>410</v>
      </c>
      <c r="J6" s="45" t="s">
        <v>424</v>
      </c>
      <c r="K6" s="45" t="s">
        <v>413</v>
      </c>
      <c r="L6" s="45" t="s">
        <v>411</v>
      </c>
      <c r="M6" s="45" t="s">
        <v>415</v>
      </c>
      <c r="N6" s="45" t="s">
        <v>417</v>
      </c>
      <c r="O6" s="45" t="s">
        <v>419</v>
      </c>
      <c r="P6" s="45" t="s">
        <v>421</v>
      </c>
      <c r="Q6" s="45" t="s">
        <v>423</v>
      </c>
    </row>
    <row r="7" spans="2:17" x14ac:dyDescent="0.25">
      <c r="C7" t="s">
        <v>426</v>
      </c>
      <c r="D7" t="s">
        <v>427</v>
      </c>
      <c r="E7" s="45"/>
      <c r="F7" s="45"/>
      <c r="G7" s="45" t="s">
        <v>408</v>
      </c>
      <c r="H7" s="45"/>
      <c r="I7" s="45"/>
      <c r="J7" s="45"/>
      <c r="K7" s="45" t="s">
        <v>414</v>
      </c>
      <c r="L7" s="45" t="s">
        <v>412</v>
      </c>
      <c r="M7" s="45" t="s">
        <v>416</v>
      </c>
      <c r="N7" s="45" t="s">
        <v>418</v>
      </c>
      <c r="O7" s="45" t="s">
        <v>420</v>
      </c>
      <c r="P7" s="45" t="s">
        <v>422</v>
      </c>
      <c r="Q7" s="45"/>
    </row>
    <row r="8" spans="2:17" x14ac:dyDescent="0.25">
      <c r="B8" t="s">
        <v>401</v>
      </c>
      <c r="C8" s="44">
        <v>33720396191.158901</v>
      </c>
      <c r="D8" s="44">
        <v>322342.67291432898</v>
      </c>
      <c r="E8" s="44">
        <v>40.06</v>
      </c>
      <c r="F8" s="44">
        <v>2.7</v>
      </c>
      <c r="G8" s="44">
        <v>0.73</v>
      </c>
      <c r="H8" s="44">
        <v>0</v>
      </c>
      <c r="I8" s="44">
        <v>0.48</v>
      </c>
      <c r="J8" s="44">
        <v>17.43</v>
      </c>
      <c r="K8" s="44">
        <v>4.96</v>
      </c>
      <c r="L8" s="44">
        <v>1.75</v>
      </c>
      <c r="M8" s="44">
        <v>1.76</v>
      </c>
      <c r="N8" s="44">
        <v>2.0499999999999998</v>
      </c>
      <c r="O8" s="44">
        <v>0.48</v>
      </c>
      <c r="P8" s="44">
        <v>24.62</v>
      </c>
      <c r="Q8" s="44">
        <v>2.98</v>
      </c>
    </row>
    <row r="9" spans="2:17" x14ac:dyDescent="0.25">
      <c r="B9" t="s">
        <v>402</v>
      </c>
      <c r="C9" s="44">
        <v>45204232847.073997</v>
      </c>
      <c r="D9" s="44">
        <v>-2653941.35694787</v>
      </c>
      <c r="E9" s="44">
        <v>44</v>
      </c>
      <c r="F9" s="44">
        <v>2.02</v>
      </c>
      <c r="G9" s="44">
        <v>0.54</v>
      </c>
      <c r="H9" s="44">
        <v>0</v>
      </c>
      <c r="I9" s="44">
        <v>0</v>
      </c>
      <c r="J9" s="44">
        <v>16.68</v>
      </c>
      <c r="K9" s="44">
        <v>7.1</v>
      </c>
      <c r="L9" s="44">
        <v>1.81</v>
      </c>
      <c r="M9" s="44">
        <v>2.8</v>
      </c>
      <c r="N9" s="44">
        <v>3.37</v>
      </c>
      <c r="O9" s="44">
        <v>0.37</v>
      </c>
      <c r="P9" s="44">
        <v>18.149999999999999</v>
      </c>
      <c r="Q9" s="44">
        <v>3.16</v>
      </c>
    </row>
    <row r="10" spans="2:17" x14ac:dyDescent="0.25">
      <c r="B10" t="s">
        <v>403</v>
      </c>
      <c r="C10" s="44">
        <v>36038976953.067398</v>
      </c>
      <c r="D10" s="44">
        <v>-1165799.34201677</v>
      </c>
      <c r="E10" s="44">
        <v>43.7</v>
      </c>
      <c r="F10" s="44">
        <v>2.54</v>
      </c>
      <c r="G10" s="44">
        <v>0.68</v>
      </c>
      <c r="H10" s="44">
        <v>0</v>
      </c>
      <c r="I10" s="44">
        <v>0</v>
      </c>
      <c r="J10" s="44">
        <v>16.73</v>
      </c>
      <c r="K10" s="44">
        <v>4.8499999999999996</v>
      </c>
      <c r="L10" s="44">
        <v>0.94</v>
      </c>
      <c r="M10" s="44">
        <v>1.33</v>
      </c>
      <c r="N10" s="44">
        <v>3.07</v>
      </c>
      <c r="O10" s="44">
        <v>0.48</v>
      </c>
      <c r="P10" s="44">
        <v>22.92</v>
      </c>
      <c r="Q10" s="44">
        <v>2.76</v>
      </c>
    </row>
    <row r="14" spans="2:17" x14ac:dyDescent="0.25">
      <c r="L14" s="44">
        <f>SUM(K8:P8)</f>
        <v>35.620000000000005</v>
      </c>
      <c r="N14" s="44">
        <f>L14+Q8</f>
        <v>38.6</v>
      </c>
    </row>
    <row r="15" spans="2:17" x14ac:dyDescent="0.25">
      <c r="L15" s="44">
        <f t="shared" ref="L15:L16" si="0">SUM(K9:P9)</f>
        <v>33.6</v>
      </c>
      <c r="N15" s="44">
        <f t="shared" ref="N15:N16" si="1">L15+Q9</f>
        <v>36.760000000000005</v>
      </c>
    </row>
    <row r="16" spans="2:17" x14ac:dyDescent="0.25">
      <c r="E16" s="44"/>
      <c r="F16" s="44"/>
      <c r="L16" s="44">
        <f t="shared" si="0"/>
        <v>33.590000000000003</v>
      </c>
      <c r="N16" s="44">
        <f t="shared" si="1"/>
        <v>36.35</v>
      </c>
    </row>
    <row r="17" spans="4:10" x14ac:dyDescent="0.25">
      <c r="E17" s="44"/>
      <c r="F17" s="44"/>
    </row>
    <row r="18" spans="4:10" x14ac:dyDescent="0.25">
      <c r="E18" s="44"/>
      <c r="F18" s="44"/>
    </row>
    <row r="19" spans="4:10" x14ac:dyDescent="0.25">
      <c r="D19" s="45" t="s">
        <v>413</v>
      </c>
      <c r="E19" s="45" t="s">
        <v>411</v>
      </c>
      <c r="F19" s="45" t="s">
        <v>415</v>
      </c>
      <c r="G19" s="45" t="s">
        <v>417</v>
      </c>
      <c r="H19" s="45" t="s">
        <v>419</v>
      </c>
      <c r="I19" s="45" t="s">
        <v>421</v>
      </c>
      <c r="J19" s="45" t="s">
        <v>423</v>
      </c>
    </row>
    <row r="20" spans="4:10" x14ac:dyDescent="0.25">
      <c r="D20" s="45" t="s">
        <v>414</v>
      </c>
      <c r="E20" s="45" t="s">
        <v>412</v>
      </c>
      <c r="F20" s="45" t="s">
        <v>416</v>
      </c>
      <c r="G20" s="45" t="s">
        <v>418</v>
      </c>
      <c r="H20" s="45" t="s">
        <v>420</v>
      </c>
      <c r="I20" s="45" t="s">
        <v>422</v>
      </c>
      <c r="J20" s="45"/>
    </row>
    <row r="21" spans="4:10" x14ac:dyDescent="0.25">
      <c r="D21" s="44">
        <v>4.96</v>
      </c>
      <c r="E21" s="44">
        <v>1.75</v>
      </c>
      <c r="F21" s="44">
        <v>1.76</v>
      </c>
      <c r="G21" s="44">
        <v>2.0499999999999998</v>
      </c>
      <c r="H21" s="44">
        <v>0.48</v>
      </c>
      <c r="I21" s="44">
        <v>24.62</v>
      </c>
      <c r="J21" s="44">
        <v>2.98</v>
      </c>
    </row>
    <row r="22" spans="4:10" x14ac:dyDescent="0.25">
      <c r="D22" s="44">
        <v>7.1</v>
      </c>
      <c r="E22" s="44">
        <v>1.81</v>
      </c>
      <c r="F22" s="44">
        <v>2.8</v>
      </c>
      <c r="G22" s="44">
        <v>3.37</v>
      </c>
      <c r="H22" s="44">
        <v>0.37</v>
      </c>
      <c r="I22" s="44">
        <v>18.149999999999999</v>
      </c>
      <c r="J22" s="44">
        <v>3.16</v>
      </c>
    </row>
    <row r="23" spans="4:10" x14ac:dyDescent="0.25">
      <c r="D23" s="44">
        <v>4.8499999999999996</v>
      </c>
      <c r="E23" s="44">
        <v>0.94</v>
      </c>
      <c r="F23" s="44">
        <v>1.33</v>
      </c>
      <c r="G23" s="44">
        <v>3.07</v>
      </c>
      <c r="H23" s="44">
        <v>0.48</v>
      </c>
      <c r="I23" s="44">
        <v>22.92</v>
      </c>
      <c r="J23" s="44">
        <v>2.76</v>
      </c>
    </row>
    <row r="24" spans="4:10" x14ac:dyDescent="0.25">
      <c r="E24" s="44"/>
      <c r="F24" s="44"/>
    </row>
    <row r="25" spans="4:10" x14ac:dyDescent="0.25">
      <c r="E25" s="44"/>
      <c r="F25" s="44"/>
    </row>
    <row r="26" spans="4:10" x14ac:dyDescent="0.25">
      <c r="E26" s="44"/>
      <c r="F26" s="44"/>
    </row>
    <row r="27" spans="4:10" x14ac:dyDescent="0.25">
      <c r="E27" s="44"/>
      <c r="F27" s="44"/>
    </row>
    <row r="28" spans="4:10" x14ac:dyDescent="0.25">
      <c r="E28" s="44"/>
      <c r="F28" s="44"/>
    </row>
  </sheetData>
  <mergeCells count="2">
    <mergeCell ref="E4:Q4"/>
    <mergeCell ref="J5:Q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4D1D1-6FD5-450F-A603-066E4CE18956}">
  <dimension ref="D2:R314"/>
  <sheetViews>
    <sheetView topLeftCell="D251" workbookViewId="0">
      <selection activeCell="F294" sqref="F294"/>
    </sheetView>
  </sheetViews>
  <sheetFormatPr defaultRowHeight="15" x14ac:dyDescent="0.25"/>
  <cols>
    <col min="4" max="4" width="27.28515625" bestFit="1" customWidth="1"/>
    <col min="6" max="6" width="40.42578125" bestFit="1" customWidth="1"/>
    <col min="12" max="12" width="27.28515625" bestFit="1" customWidth="1"/>
    <col min="14" max="14" width="40.42578125" bestFit="1" customWidth="1"/>
  </cols>
  <sheetData>
    <row r="2" spans="5:18" x14ac:dyDescent="0.25">
      <c r="M2" s="28"/>
      <c r="N2" s="12"/>
      <c r="O2" s="12"/>
      <c r="P2" s="12"/>
      <c r="Q2" s="12"/>
      <c r="R2" s="12"/>
    </row>
    <row r="3" spans="5:18" x14ac:dyDescent="0.25">
      <c r="E3" s="1">
        <v>1</v>
      </c>
      <c r="F3" s="2" t="s">
        <v>1</v>
      </c>
      <c r="G3" s="2">
        <v>-11.25</v>
      </c>
      <c r="H3" s="2">
        <v>-62.64</v>
      </c>
      <c r="I3" s="2">
        <v>1</v>
      </c>
      <c r="J3" s="20">
        <v>1</v>
      </c>
      <c r="M3" s="28"/>
      <c r="N3" s="12"/>
      <c r="O3" s="12"/>
      <c r="P3" s="12"/>
      <c r="Q3" s="12"/>
      <c r="R3" s="12"/>
    </row>
    <row r="4" spans="5:18" x14ac:dyDescent="0.25">
      <c r="E4" s="1">
        <v>2</v>
      </c>
      <c r="F4" s="2" t="s">
        <v>2</v>
      </c>
      <c r="G4" s="2">
        <v>-8.92</v>
      </c>
      <c r="H4" s="2">
        <v>-70.22</v>
      </c>
      <c r="I4" s="2">
        <v>2</v>
      </c>
      <c r="J4" s="20">
        <v>2</v>
      </c>
      <c r="M4" s="28"/>
      <c r="N4" s="12"/>
      <c r="O4" s="12"/>
      <c r="P4" s="12"/>
      <c r="Q4" s="12"/>
      <c r="R4" s="12"/>
    </row>
    <row r="5" spans="5:18" x14ac:dyDescent="0.25">
      <c r="E5" s="1">
        <v>3</v>
      </c>
      <c r="F5" s="2" t="s">
        <v>3</v>
      </c>
      <c r="G5" s="2">
        <v>-3.78</v>
      </c>
      <c r="H5" s="2">
        <v>-64.400000000000006</v>
      </c>
      <c r="I5" s="2">
        <v>3</v>
      </c>
      <c r="J5" s="20">
        <v>3</v>
      </c>
      <c r="M5" s="28"/>
      <c r="N5" s="12"/>
      <c r="O5" s="12"/>
      <c r="P5" s="12"/>
      <c r="Q5" s="12"/>
      <c r="R5" s="12"/>
    </row>
    <row r="6" spans="5:18" x14ac:dyDescent="0.25">
      <c r="E6" s="1">
        <v>4</v>
      </c>
      <c r="F6" s="2" t="s">
        <v>4</v>
      </c>
      <c r="G6" s="2">
        <v>1.35</v>
      </c>
      <c r="H6" s="2">
        <v>-61.24</v>
      </c>
      <c r="I6" s="2">
        <v>4</v>
      </c>
      <c r="J6" s="20">
        <v>4</v>
      </c>
      <c r="M6" s="28"/>
      <c r="N6" s="12"/>
      <c r="O6" s="12"/>
      <c r="P6" s="12"/>
      <c r="Q6" s="12"/>
      <c r="R6" s="12"/>
    </row>
    <row r="7" spans="5:18" x14ac:dyDescent="0.25">
      <c r="E7" s="1">
        <v>5</v>
      </c>
      <c r="F7" s="2" t="s">
        <v>5</v>
      </c>
      <c r="G7" s="2">
        <v>-4.74</v>
      </c>
      <c r="H7" s="2">
        <v>-53.12</v>
      </c>
      <c r="I7" s="2">
        <v>5</v>
      </c>
      <c r="J7" s="20">
        <v>5</v>
      </c>
      <c r="M7" s="28"/>
      <c r="N7" s="12"/>
      <c r="O7" s="12"/>
      <c r="P7" s="12"/>
      <c r="Q7" s="12"/>
      <c r="R7" s="12"/>
    </row>
    <row r="8" spans="5:18" x14ac:dyDescent="0.25">
      <c r="E8" s="1">
        <v>6</v>
      </c>
      <c r="F8" s="2" t="s">
        <v>6</v>
      </c>
      <c r="G8" s="2">
        <v>-10.28</v>
      </c>
      <c r="H8" s="2">
        <v>-48.14</v>
      </c>
      <c r="I8" s="2">
        <v>6</v>
      </c>
      <c r="J8" s="20">
        <v>6</v>
      </c>
      <c r="M8" s="28"/>
      <c r="N8" s="12"/>
      <c r="O8" s="12"/>
      <c r="P8" s="12"/>
      <c r="Q8" s="12"/>
      <c r="R8" s="12"/>
    </row>
    <row r="9" spans="5:18" x14ac:dyDescent="0.25">
      <c r="E9" s="1">
        <v>7</v>
      </c>
      <c r="F9" s="2" t="s">
        <v>7</v>
      </c>
      <c r="G9" s="2">
        <v>-5.26</v>
      </c>
      <c r="H9" s="2">
        <v>-45.26</v>
      </c>
      <c r="I9" s="2">
        <v>7</v>
      </c>
      <c r="J9" s="20">
        <v>7</v>
      </c>
      <c r="M9" s="28"/>
      <c r="N9" s="12"/>
      <c r="O9" s="12"/>
      <c r="P9" s="12"/>
      <c r="Q9" s="12"/>
      <c r="R9" s="12"/>
    </row>
    <row r="10" spans="5:18" x14ac:dyDescent="0.25">
      <c r="E10" s="1">
        <v>8</v>
      </c>
      <c r="F10" s="2" t="s">
        <v>8</v>
      </c>
      <c r="G10" s="2">
        <v>-7.84</v>
      </c>
      <c r="H10" s="2">
        <v>-42.64</v>
      </c>
      <c r="I10" s="2">
        <v>8</v>
      </c>
      <c r="J10" s="20">
        <v>8</v>
      </c>
      <c r="M10" s="28"/>
      <c r="N10" s="12"/>
      <c r="O10" s="12"/>
      <c r="P10" s="12"/>
      <c r="Q10" s="12"/>
      <c r="R10" s="12"/>
    </row>
    <row r="11" spans="5:18" x14ac:dyDescent="0.25">
      <c r="E11" s="1">
        <v>9</v>
      </c>
      <c r="F11" s="2" t="s">
        <v>9</v>
      </c>
      <c r="G11" s="2">
        <v>-5.22</v>
      </c>
      <c r="H11" s="2">
        <v>-39.43</v>
      </c>
      <c r="I11" s="2">
        <v>9</v>
      </c>
      <c r="J11" s="20">
        <v>9</v>
      </c>
      <c r="M11" s="28"/>
      <c r="N11" s="12"/>
      <c r="O11" s="12"/>
      <c r="P11" s="12"/>
      <c r="Q11" s="12"/>
      <c r="R11" s="12"/>
    </row>
    <row r="12" spans="5:18" x14ac:dyDescent="0.25">
      <c r="E12" s="1">
        <v>10</v>
      </c>
      <c r="F12" s="2" t="s">
        <v>10</v>
      </c>
      <c r="G12" s="2">
        <v>-5.8</v>
      </c>
      <c r="H12" s="2">
        <v>-36.409999999999997</v>
      </c>
      <c r="I12" s="2">
        <v>10</v>
      </c>
      <c r="J12" s="20">
        <v>10</v>
      </c>
      <c r="M12" s="28"/>
      <c r="N12" s="12"/>
      <c r="O12" s="12"/>
      <c r="P12" s="12"/>
      <c r="Q12" s="12"/>
      <c r="R12" s="12"/>
    </row>
    <row r="13" spans="5:18" x14ac:dyDescent="0.25">
      <c r="E13" s="1">
        <v>11</v>
      </c>
      <c r="F13" s="2" t="s">
        <v>11</v>
      </c>
      <c r="G13" s="2">
        <v>-7.19</v>
      </c>
      <c r="H13" s="2">
        <v>-36.619999999999997</v>
      </c>
      <c r="I13" s="2">
        <v>11</v>
      </c>
      <c r="J13" s="20">
        <v>11</v>
      </c>
      <c r="M13" s="28"/>
      <c r="N13" s="12"/>
      <c r="O13" s="12"/>
      <c r="P13" s="12"/>
      <c r="Q13" s="12"/>
      <c r="R13" s="12"/>
    </row>
    <row r="14" spans="5:18" x14ac:dyDescent="0.25">
      <c r="E14" s="1">
        <v>12</v>
      </c>
      <c r="F14" s="2" t="s">
        <v>12</v>
      </c>
      <c r="G14" s="2">
        <v>-8.56</v>
      </c>
      <c r="H14" s="2">
        <v>-37.869999999999997</v>
      </c>
      <c r="I14" s="2">
        <v>12</v>
      </c>
      <c r="J14" s="20">
        <v>12</v>
      </c>
      <c r="M14" s="28"/>
      <c r="N14" s="12"/>
      <c r="O14" s="12"/>
      <c r="P14" s="12"/>
      <c r="Q14" s="12"/>
      <c r="R14" s="12"/>
    </row>
    <row r="15" spans="5:18" x14ac:dyDescent="0.25">
      <c r="E15" s="1">
        <v>13</v>
      </c>
      <c r="F15" s="2" t="s">
        <v>13</v>
      </c>
      <c r="G15" s="2">
        <v>-9.73</v>
      </c>
      <c r="H15" s="2">
        <v>-36.53</v>
      </c>
      <c r="I15" s="2">
        <v>13</v>
      </c>
      <c r="J15" s="20">
        <v>13</v>
      </c>
      <c r="M15" s="28"/>
      <c r="N15" s="12"/>
      <c r="O15" s="12"/>
      <c r="P15" s="12"/>
      <c r="Q15" s="12"/>
      <c r="R15" s="12"/>
    </row>
    <row r="16" spans="5:18" x14ac:dyDescent="0.25">
      <c r="E16" s="1">
        <v>14</v>
      </c>
      <c r="F16" s="2" t="s">
        <v>14</v>
      </c>
      <c r="G16" s="2">
        <v>-10.55</v>
      </c>
      <c r="H16" s="2">
        <v>-37.39</v>
      </c>
      <c r="I16" s="2">
        <v>14</v>
      </c>
      <c r="J16" s="20">
        <v>14</v>
      </c>
      <c r="M16" s="28"/>
      <c r="N16" s="12"/>
      <c r="O16" s="12"/>
      <c r="P16" s="12"/>
      <c r="Q16" s="12"/>
      <c r="R16" s="12"/>
    </row>
    <row r="17" spans="5:18" x14ac:dyDescent="0.25">
      <c r="E17" s="1">
        <v>15</v>
      </c>
      <c r="F17" s="2" t="s">
        <v>15</v>
      </c>
      <c r="G17" s="2">
        <v>-12.65</v>
      </c>
      <c r="H17" s="2">
        <v>-41.68</v>
      </c>
      <c r="I17" s="2">
        <v>15</v>
      </c>
      <c r="J17" s="20">
        <v>15</v>
      </c>
      <c r="M17" s="28"/>
      <c r="N17" s="12"/>
      <c r="O17" s="12"/>
      <c r="P17" s="12"/>
      <c r="Q17" s="12"/>
      <c r="R17" s="12"/>
    </row>
    <row r="18" spans="5:18" x14ac:dyDescent="0.25">
      <c r="E18" s="1">
        <v>16</v>
      </c>
      <c r="F18" s="2" t="s">
        <v>16</v>
      </c>
      <c r="G18" s="2">
        <v>-18.78</v>
      </c>
      <c r="H18" s="2">
        <v>-44.54</v>
      </c>
      <c r="I18" s="2">
        <v>16</v>
      </c>
      <c r="J18" s="20">
        <v>16</v>
      </c>
      <c r="M18" s="28"/>
      <c r="N18" s="12"/>
      <c r="O18" s="12"/>
      <c r="P18" s="12"/>
      <c r="Q18" s="12"/>
      <c r="R18" s="12"/>
    </row>
    <row r="19" spans="5:18" x14ac:dyDescent="0.25">
      <c r="E19" s="1">
        <v>17</v>
      </c>
      <c r="F19" s="2" t="s">
        <v>17</v>
      </c>
      <c r="G19" s="2">
        <v>-19.68</v>
      </c>
      <c r="H19" s="2">
        <v>-40.619999999999997</v>
      </c>
      <c r="I19" s="2">
        <v>17</v>
      </c>
      <c r="J19" s="20">
        <v>17</v>
      </c>
      <c r="M19" s="28"/>
      <c r="N19" s="12"/>
      <c r="O19" s="12"/>
      <c r="P19" s="12"/>
      <c r="Q19" s="12"/>
      <c r="R19" s="12"/>
    </row>
    <row r="20" spans="5:18" x14ac:dyDescent="0.25">
      <c r="E20" s="1">
        <v>18</v>
      </c>
      <c r="F20" s="2" t="s">
        <v>18</v>
      </c>
      <c r="G20" s="2">
        <v>-22.48</v>
      </c>
      <c r="H20" s="2">
        <v>-43.52</v>
      </c>
      <c r="I20" s="2">
        <v>18</v>
      </c>
      <c r="J20" s="20">
        <v>18</v>
      </c>
      <c r="M20" s="28"/>
      <c r="N20" s="12"/>
      <c r="O20" s="12"/>
      <c r="P20" s="12"/>
      <c r="Q20" s="12"/>
      <c r="R20" s="12"/>
    </row>
    <row r="21" spans="5:18" x14ac:dyDescent="0.25">
      <c r="E21" s="1">
        <v>19</v>
      </c>
      <c r="F21" s="2" t="s">
        <v>19</v>
      </c>
      <c r="G21" s="2">
        <v>-21.97</v>
      </c>
      <c r="H21" s="2">
        <v>-48.88</v>
      </c>
      <c r="I21" s="2">
        <v>19</v>
      </c>
      <c r="J21" s="20">
        <v>19</v>
      </c>
      <c r="M21" s="28"/>
      <c r="N21" s="12"/>
      <c r="O21" s="12"/>
      <c r="P21" s="12"/>
      <c r="Q21" s="12"/>
      <c r="R21" s="12"/>
    </row>
    <row r="22" spans="5:18" x14ac:dyDescent="0.25">
      <c r="E22" s="1">
        <v>20</v>
      </c>
      <c r="F22" s="2" t="s">
        <v>20</v>
      </c>
      <c r="G22" s="2">
        <v>-23.25</v>
      </c>
      <c r="H22" s="2">
        <v>-53.1</v>
      </c>
      <c r="I22" s="2">
        <v>20</v>
      </c>
      <c r="J22" s="20">
        <v>20</v>
      </c>
      <c r="M22" s="28"/>
      <c r="N22" s="12"/>
      <c r="O22" s="12"/>
      <c r="P22" s="12"/>
      <c r="Q22" s="12"/>
      <c r="R22" s="12"/>
    </row>
    <row r="23" spans="5:18" x14ac:dyDescent="0.25">
      <c r="E23" s="1">
        <v>21</v>
      </c>
      <c r="F23" s="2" t="s">
        <v>21</v>
      </c>
      <c r="G23" s="2">
        <v>-25.21</v>
      </c>
      <c r="H23" s="2">
        <v>-53.45</v>
      </c>
      <c r="I23" s="2">
        <v>20</v>
      </c>
      <c r="J23" s="20">
        <v>21</v>
      </c>
      <c r="M23" s="28"/>
      <c r="N23" s="12"/>
      <c r="O23" s="12"/>
      <c r="P23" s="12"/>
      <c r="Q23" s="12"/>
      <c r="R23" s="12"/>
    </row>
    <row r="24" spans="5:18" x14ac:dyDescent="0.25">
      <c r="E24" s="1">
        <v>22</v>
      </c>
      <c r="F24" s="2" t="s">
        <v>22</v>
      </c>
      <c r="G24" s="2">
        <v>-24.16</v>
      </c>
      <c r="H24" s="2">
        <v>-50.4</v>
      </c>
      <c r="I24" s="2">
        <v>20</v>
      </c>
      <c r="J24" s="20">
        <v>22</v>
      </c>
      <c r="M24" s="28"/>
      <c r="N24" s="12"/>
      <c r="O24" s="12"/>
      <c r="P24" s="12"/>
      <c r="Q24" s="12"/>
      <c r="R24" s="12"/>
    </row>
    <row r="25" spans="5:18" x14ac:dyDescent="0.25">
      <c r="E25" s="1">
        <v>23</v>
      </c>
      <c r="F25" s="2" t="s">
        <v>23</v>
      </c>
      <c r="G25" s="2">
        <v>-25.33</v>
      </c>
      <c r="H25" s="2">
        <v>-49.89</v>
      </c>
      <c r="I25" s="2">
        <v>20</v>
      </c>
      <c r="J25" s="20">
        <v>23</v>
      </c>
      <c r="M25" s="28"/>
      <c r="N25" s="12"/>
      <c r="O25" s="12"/>
      <c r="P25" s="12"/>
      <c r="Q25" s="12"/>
      <c r="R25" s="12"/>
    </row>
    <row r="26" spans="5:18" x14ac:dyDescent="0.25">
      <c r="E26" s="1">
        <v>24</v>
      </c>
      <c r="F26" s="2" t="s">
        <v>24</v>
      </c>
      <c r="G26" s="2">
        <v>-26.14</v>
      </c>
      <c r="H26" s="2">
        <v>-51.5</v>
      </c>
      <c r="I26" s="2">
        <v>20</v>
      </c>
      <c r="J26" s="20">
        <v>24</v>
      </c>
      <c r="M26" s="28"/>
      <c r="N26" s="12"/>
      <c r="O26" s="12"/>
      <c r="P26" s="12"/>
      <c r="Q26" s="12"/>
      <c r="R26" s="12"/>
    </row>
    <row r="27" spans="5:18" x14ac:dyDescent="0.25">
      <c r="E27" s="1">
        <v>25</v>
      </c>
      <c r="F27" s="2" t="s">
        <v>25</v>
      </c>
      <c r="G27" s="2">
        <v>-27.05</v>
      </c>
      <c r="H27" s="2">
        <v>-50.08</v>
      </c>
      <c r="I27" s="2">
        <v>21</v>
      </c>
      <c r="J27" s="20">
        <v>25</v>
      </c>
      <c r="M27" s="28"/>
      <c r="N27" s="12"/>
      <c r="O27" s="12"/>
      <c r="P27" s="12"/>
      <c r="Q27" s="12"/>
      <c r="R27" s="12"/>
    </row>
    <row r="28" spans="5:18" x14ac:dyDescent="0.25">
      <c r="E28" s="1">
        <v>26</v>
      </c>
      <c r="F28" s="2" t="s">
        <v>26</v>
      </c>
      <c r="G28" s="2">
        <v>-29.5</v>
      </c>
      <c r="H28" s="2">
        <v>-53.3</v>
      </c>
      <c r="I28" s="2">
        <v>22</v>
      </c>
      <c r="J28" s="20">
        <v>26</v>
      </c>
      <c r="M28" s="28"/>
      <c r="N28" s="12"/>
      <c r="O28" s="12"/>
      <c r="P28" s="12"/>
      <c r="Q28" s="12"/>
      <c r="R28" s="12"/>
    </row>
    <row r="29" spans="5:18" x14ac:dyDescent="0.25">
      <c r="E29" s="1">
        <v>27</v>
      </c>
      <c r="F29" s="2" t="s">
        <v>27</v>
      </c>
      <c r="G29" s="2">
        <v>-10.36</v>
      </c>
      <c r="H29" s="2">
        <v>-58.94</v>
      </c>
      <c r="I29" s="2">
        <v>23</v>
      </c>
      <c r="J29" s="20">
        <v>27</v>
      </c>
      <c r="M29" s="28"/>
      <c r="N29" s="12"/>
      <c r="O29" s="12"/>
      <c r="P29" s="12"/>
      <c r="Q29" s="12"/>
      <c r="R29" s="12"/>
    </row>
    <row r="30" spans="5:18" x14ac:dyDescent="0.25">
      <c r="E30" s="1">
        <v>28</v>
      </c>
      <c r="F30" s="2" t="s">
        <v>28</v>
      </c>
      <c r="G30" s="2">
        <v>-11.03</v>
      </c>
      <c r="H30" s="2">
        <v>-52.48</v>
      </c>
      <c r="I30" s="2">
        <v>23</v>
      </c>
      <c r="J30" s="20">
        <v>28</v>
      </c>
      <c r="M30" s="28"/>
      <c r="N30" s="12"/>
      <c r="O30" s="12"/>
      <c r="P30" s="12"/>
      <c r="Q30" s="12"/>
      <c r="R30" s="12"/>
    </row>
    <row r="31" spans="5:18" x14ac:dyDescent="0.25">
      <c r="E31" s="1">
        <v>29</v>
      </c>
      <c r="F31" s="2" t="s">
        <v>29</v>
      </c>
      <c r="G31" s="2">
        <v>-13.61</v>
      </c>
      <c r="H31" s="2">
        <v>-58.54</v>
      </c>
      <c r="I31" s="2">
        <v>23</v>
      </c>
      <c r="J31" s="20">
        <v>29</v>
      </c>
      <c r="M31" s="28"/>
      <c r="N31" s="12"/>
      <c r="O31" s="12"/>
      <c r="P31" s="12"/>
      <c r="Q31" s="12"/>
      <c r="R31" s="12"/>
    </row>
    <row r="32" spans="5:18" x14ac:dyDescent="0.25">
      <c r="E32" s="1">
        <v>30</v>
      </c>
      <c r="F32" s="2" t="s">
        <v>30</v>
      </c>
      <c r="G32" s="2">
        <v>-13.69</v>
      </c>
      <c r="H32" s="2">
        <v>-53.49</v>
      </c>
      <c r="I32" s="2">
        <v>23</v>
      </c>
      <c r="J32" s="20">
        <v>30</v>
      </c>
      <c r="M32" s="28"/>
      <c r="N32" s="12"/>
      <c r="O32" s="12"/>
      <c r="P32" s="12"/>
      <c r="Q32" s="12"/>
      <c r="R32" s="12"/>
    </row>
    <row r="33" spans="5:18" x14ac:dyDescent="0.25">
      <c r="E33" s="1">
        <v>31</v>
      </c>
      <c r="F33" s="2" t="s">
        <v>31</v>
      </c>
      <c r="G33" s="2">
        <v>-16.489999999999998</v>
      </c>
      <c r="H33" s="2">
        <v>-55.42</v>
      </c>
      <c r="I33" s="2">
        <v>23</v>
      </c>
      <c r="J33" s="20">
        <v>31</v>
      </c>
      <c r="M33" s="28"/>
      <c r="N33" s="12"/>
      <c r="O33" s="12"/>
      <c r="P33" s="12"/>
      <c r="Q33" s="12"/>
      <c r="R33" s="12"/>
    </row>
    <row r="34" spans="5:18" x14ac:dyDescent="0.25">
      <c r="E34" s="1">
        <v>32</v>
      </c>
      <c r="F34" s="2" t="s">
        <v>32</v>
      </c>
      <c r="G34" s="2">
        <v>-20.82</v>
      </c>
      <c r="H34" s="2">
        <v>-54.51</v>
      </c>
      <c r="I34" s="2">
        <v>24</v>
      </c>
      <c r="J34" s="20">
        <v>32</v>
      </c>
      <c r="M34" s="28"/>
      <c r="N34" s="12"/>
      <c r="O34" s="12"/>
      <c r="P34" s="12"/>
      <c r="Q34" s="12"/>
      <c r="R34" s="12"/>
    </row>
    <row r="35" spans="5:18" x14ac:dyDescent="0.25">
      <c r="E35" s="1">
        <v>33</v>
      </c>
      <c r="F35" s="2" t="s">
        <v>33</v>
      </c>
      <c r="G35" s="2">
        <v>-16.059999999999999</v>
      </c>
      <c r="H35" s="2">
        <v>-49.48</v>
      </c>
      <c r="I35" s="2">
        <v>25</v>
      </c>
      <c r="J35" s="20">
        <v>33</v>
      </c>
      <c r="M35" s="28"/>
      <c r="N35" s="12"/>
      <c r="O35" s="12"/>
      <c r="P35" s="12"/>
      <c r="Q35" s="12"/>
      <c r="R35" s="12"/>
    </row>
    <row r="36" spans="5:18" x14ac:dyDescent="0.25">
      <c r="E36" s="1">
        <v>34</v>
      </c>
      <c r="F36" s="2" t="s">
        <v>34</v>
      </c>
      <c r="G36" s="2">
        <v>-15.78</v>
      </c>
      <c r="H36" s="2">
        <v>-47.74</v>
      </c>
      <c r="I36" s="2">
        <v>26</v>
      </c>
      <c r="J36" s="20">
        <v>34</v>
      </c>
      <c r="M36" s="28"/>
      <c r="N36" s="12"/>
      <c r="O36" s="12"/>
      <c r="P36" s="12"/>
      <c r="Q36" s="12"/>
      <c r="R36" s="12"/>
    </row>
    <row r="37" spans="5:18" x14ac:dyDescent="0.25">
      <c r="E37" s="3">
        <v>35</v>
      </c>
      <c r="F37" s="4" t="s">
        <v>208</v>
      </c>
      <c r="G37" s="4">
        <v>-11.34</v>
      </c>
      <c r="H37" s="4">
        <v>-61.41</v>
      </c>
      <c r="I37" s="4">
        <v>1</v>
      </c>
      <c r="J37" s="21">
        <v>1</v>
      </c>
      <c r="M37" s="28"/>
      <c r="N37" s="12"/>
      <c r="O37" s="12"/>
      <c r="P37" s="12"/>
      <c r="Q37" s="12"/>
      <c r="R37" s="12"/>
    </row>
    <row r="38" spans="5:18" x14ac:dyDescent="0.25">
      <c r="E38" s="3">
        <v>36</v>
      </c>
      <c r="F38" s="4" t="s">
        <v>123</v>
      </c>
      <c r="G38" s="4">
        <v>-8.64</v>
      </c>
      <c r="H38" s="4">
        <v>-64.05</v>
      </c>
      <c r="I38" s="4">
        <v>1</v>
      </c>
      <c r="J38" s="21">
        <v>2</v>
      </c>
      <c r="M38" s="28"/>
      <c r="N38" s="12"/>
      <c r="O38" s="12"/>
      <c r="P38" s="12"/>
      <c r="Q38" s="12"/>
      <c r="R38" s="12"/>
    </row>
    <row r="39" spans="5:18" x14ac:dyDescent="0.25">
      <c r="E39" s="3">
        <v>37</v>
      </c>
      <c r="F39" s="4" t="s">
        <v>285</v>
      </c>
      <c r="G39" s="4">
        <v>-9.9700000000000006</v>
      </c>
      <c r="H39" s="4">
        <v>-67.8</v>
      </c>
      <c r="I39" s="4">
        <v>2</v>
      </c>
      <c r="J39" s="21">
        <v>3</v>
      </c>
      <c r="M39" s="28"/>
      <c r="N39" s="12"/>
      <c r="O39" s="12"/>
      <c r="P39" s="12"/>
      <c r="Q39" s="12"/>
      <c r="R39" s="12"/>
    </row>
    <row r="40" spans="5:18" x14ac:dyDescent="0.25">
      <c r="E40" s="3">
        <v>38</v>
      </c>
      <c r="F40" s="4" t="s">
        <v>286</v>
      </c>
      <c r="G40" s="4">
        <v>-3.1</v>
      </c>
      <c r="H40" s="4">
        <v>-60.01</v>
      </c>
      <c r="I40" s="4">
        <v>3</v>
      </c>
      <c r="J40" s="21">
        <v>4</v>
      </c>
      <c r="M40" s="28"/>
      <c r="N40" s="12"/>
      <c r="O40" s="12"/>
      <c r="P40" s="12"/>
      <c r="Q40" s="12"/>
      <c r="R40" s="12"/>
    </row>
    <row r="41" spans="5:18" x14ac:dyDescent="0.25">
      <c r="E41" s="3">
        <v>39</v>
      </c>
      <c r="F41" s="4" t="s">
        <v>287</v>
      </c>
      <c r="G41" s="4">
        <v>2.82</v>
      </c>
      <c r="H41" s="4">
        <v>-60.66</v>
      </c>
      <c r="I41" s="4">
        <v>4</v>
      </c>
      <c r="J41" s="21">
        <v>5</v>
      </c>
      <c r="M41" s="28"/>
      <c r="N41" s="12"/>
      <c r="O41" s="12"/>
      <c r="P41" s="12"/>
      <c r="Q41" s="12"/>
      <c r="R41" s="12"/>
    </row>
    <row r="42" spans="5:18" x14ac:dyDescent="0.25">
      <c r="E42" s="3">
        <v>40</v>
      </c>
      <c r="F42" s="4" t="s">
        <v>288</v>
      </c>
      <c r="G42" s="4">
        <v>-1.32</v>
      </c>
      <c r="H42" s="4">
        <v>-48.37</v>
      </c>
      <c r="I42" s="4">
        <v>5</v>
      </c>
      <c r="J42" s="21">
        <v>6</v>
      </c>
      <c r="M42" s="28"/>
      <c r="N42" s="12"/>
      <c r="O42" s="12"/>
      <c r="P42" s="12"/>
      <c r="Q42" s="12"/>
      <c r="R42" s="12"/>
    </row>
    <row r="43" spans="5:18" x14ac:dyDescent="0.25">
      <c r="E43" s="3">
        <v>41</v>
      </c>
      <c r="F43" s="4" t="s">
        <v>289</v>
      </c>
      <c r="G43" s="4">
        <v>-11.79</v>
      </c>
      <c r="H43" s="4">
        <v>-49.52</v>
      </c>
      <c r="I43" s="4">
        <v>6</v>
      </c>
      <c r="J43" s="21">
        <v>7</v>
      </c>
      <c r="M43" s="28"/>
      <c r="N43" s="12"/>
      <c r="O43" s="12"/>
      <c r="P43" s="12"/>
      <c r="Q43" s="12"/>
      <c r="R43" s="12"/>
    </row>
    <row r="44" spans="5:18" x14ac:dyDescent="0.25">
      <c r="E44" s="3">
        <v>42</v>
      </c>
      <c r="F44" s="4" t="s">
        <v>290</v>
      </c>
      <c r="G44" s="4">
        <v>-5.51</v>
      </c>
      <c r="H44" s="4">
        <v>-47.43</v>
      </c>
      <c r="I44" s="4">
        <v>7</v>
      </c>
      <c r="J44" s="21">
        <v>8</v>
      </c>
      <c r="M44" s="28"/>
      <c r="N44" s="12"/>
      <c r="O44" s="12"/>
      <c r="P44" s="12"/>
      <c r="Q44" s="12"/>
      <c r="R44" s="12"/>
    </row>
    <row r="45" spans="5:18" x14ac:dyDescent="0.25">
      <c r="E45" s="3">
        <v>43</v>
      </c>
      <c r="F45" s="4" t="s">
        <v>291</v>
      </c>
      <c r="G45" s="4">
        <v>-2.58</v>
      </c>
      <c r="H45" s="4">
        <v>-44.23</v>
      </c>
      <c r="I45" s="4">
        <v>7</v>
      </c>
      <c r="J45" s="21">
        <v>9</v>
      </c>
      <c r="M45" s="28"/>
      <c r="N45" s="12"/>
      <c r="O45" s="12"/>
      <c r="P45" s="12"/>
      <c r="Q45" s="12"/>
      <c r="R45" s="12"/>
    </row>
    <row r="46" spans="5:18" x14ac:dyDescent="0.25">
      <c r="E46" s="3">
        <v>44</v>
      </c>
      <c r="F46" s="4" t="s">
        <v>292</v>
      </c>
      <c r="G46" s="4">
        <v>-6.78</v>
      </c>
      <c r="H46" s="4">
        <v>-43</v>
      </c>
      <c r="I46" s="4">
        <v>8</v>
      </c>
      <c r="J46" s="21">
        <v>10</v>
      </c>
      <c r="M46" s="28"/>
      <c r="N46" s="12"/>
      <c r="O46" s="12"/>
      <c r="P46" s="12"/>
      <c r="Q46" s="12"/>
      <c r="R46" s="12"/>
    </row>
    <row r="47" spans="5:18" x14ac:dyDescent="0.25">
      <c r="E47" s="3">
        <v>45</v>
      </c>
      <c r="F47" s="4" t="s">
        <v>293</v>
      </c>
      <c r="G47" s="4">
        <v>-2.9</v>
      </c>
      <c r="H47" s="4">
        <v>-41.72</v>
      </c>
      <c r="I47" s="4">
        <v>8</v>
      </c>
      <c r="J47" s="21">
        <v>11</v>
      </c>
      <c r="M47" s="28"/>
      <c r="N47" s="12"/>
      <c r="O47" s="12"/>
      <c r="P47" s="12"/>
      <c r="Q47" s="12"/>
      <c r="R47" s="12"/>
    </row>
    <row r="48" spans="5:18" x14ac:dyDescent="0.25">
      <c r="E48" s="3">
        <v>46</v>
      </c>
      <c r="F48" s="4" t="s">
        <v>294</v>
      </c>
      <c r="G48" s="4">
        <v>-7.08</v>
      </c>
      <c r="H48" s="4">
        <v>-41.46</v>
      </c>
      <c r="I48" s="4">
        <v>8</v>
      </c>
      <c r="J48" s="21">
        <v>12</v>
      </c>
      <c r="M48" s="28"/>
      <c r="N48" s="12"/>
      <c r="O48" s="12"/>
      <c r="P48" s="12"/>
      <c r="Q48" s="12"/>
      <c r="R48" s="12"/>
    </row>
    <row r="49" spans="5:18" x14ac:dyDescent="0.25">
      <c r="E49" s="3">
        <v>47</v>
      </c>
      <c r="F49" s="4" t="s">
        <v>295</v>
      </c>
      <c r="G49" s="4">
        <v>-5.09</v>
      </c>
      <c r="H49" s="4">
        <v>-42.8</v>
      </c>
      <c r="I49" s="4">
        <v>8</v>
      </c>
      <c r="J49" s="21">
        <v>13</v>
      </c>
      <c r="M49" s="28"/>
      <c r="N49" s="12"/>
      <c r="O49" s="12"/>
      <c r="P49" s="12"/>
      <c r="Q49" s="12"/>
      <c r="R49" s="12"/>
    </row>
    <row r="50" spans="5:18" x14ac:dyDescent="0.25">
      <c r="E50" s="3">
        <v>48</v>
      </c>
      <c r="F50" s="4" t="s">
        <v>296</v>
      </c>
      <c r="G50" s="4">
        <v>-7.24</v>
      </c>
      <c r="H50" s="4">
        <v>-39.28</v>
      </c>
      <c r="I50" s="4">
        <v>9</v>
      </c>
      <c r="J50" s="21">
        <v>14</v>
      </c>
      <c r="M50" s="28"/>
      <c r="N50" s="12"/>
      <c r="O50" s="12"/>
      <c r="P50" s="12"/>
      <c r="Q50" s="12"/>
      <c r="R50" s="12"/>
    </row>
    <row r="51" spans="5:18" x14ac:dyDescent="0.25">
      <c r="E51" s="3">
        <v>49</v>
      </c>
      <c r="F51" s="4" t="s">
        <v>297</v>
      </c>
      <c r="G51" s="4">
        <v>-3.88</v>
      </c>
      <c r="H51" s="4">
        <v>-38.6</v>
      </c>
      <c r="I51" s="4">
        <v>9</v>
      </c>
      <c r="J51" s="21">
        <v>15</v>
      </c>
      <c r="M51" s="28"/>
      <c r="N51" s="12"/>
      <c r="O51" s="12"/>
      <c r="P51" s="12"/>
      <c r="Q51" s="12"/>
      <c r="R51" s="12"/>
    </row>
    <row r="52" spans="5:18" x14ac:dyDescent="0.25">
      <c r="E52" s="3">
        <v>50</v>
      </c>
      <c r="F52" s="4" t="s">
        <v>298</v>
      </c>
      <c r="G52" s="4">
        <v>-4.9400000000000004</v>
      </c>
      <c r="H52" s="4">
        <v>-37.97</v>
      </c>
      <c r="I52" s="4">
        <v>9</v>
      </c>
      <c r="J52" s="21">
        <v>16</v>
      </c>
      <c r="M52" s="28"/>
      <c r="N52" s="12"/>
      <c r="O52" s="12"/>
      <c r="P52" s="12"/>
      <c r="Q52" s="12"/>
      <c r="R52" s="12"/>
    </row>
    <row r="53" spans="5:18" x14ac:dyDescent="0.25">
      <c r="E53" s="3">
        <v>51</v>
      </c>
      <c r="F53" s="4" t="s">
        <v>299</v>
      </c>
      <c r="G53" s="4">
        <v>-6.41</v>
      </c>
      <c r="H53" s="4">
        <v>-38.85</v>
      </c>
      <c r="I53" s="4">
        <v>9</v>
      </c>
      <c r="J53" s="21">
        <v>17</v>
      </c>
      <c r="M53" s="28"/>
      <c r="N53" s="12"/>
      <c r="O53" s="12"/>
      <c r="P53" s="12"/>
      <c r="Q53" s="12"/>
      <c r="R53" s="12"/>
    </row>
    <row r="54" spans="5:18" x14ac:dyDescent="0.25">
      <c r="E54" s="3">
        <v>52</v>
      </c>
      <c r="F54" s="4" t="s">
        <v>300</v>
      </c>
      <c r="G54" s="4">
        <v>-6.38</v>
      </c>
      <c r="H54" s="4">
        <v>-39.299999999999997</v>
      </c>
      <c r="I54" s="4">
        <v>9</v>
      </c>
      <c r="J54" s="21">
        <v>18</v>
      </c>
      <c r="M54" s="28"/>
      <c r="N54" s="12"/>
      <c r="O54" s="12"/>
      <c r="P54" s="12"/>
      <c r="Q54" s="12"/>
      <c r="R54" s="12"/>
    </row>
    <row r="55" spans="5:18" x14ac:dyDescent="0.25">
      <c r="E55" s="3">
        <v>53</v>
      </c>
      <c r="F55" s="4" t="s">
        <v>301</v>
      </c>
      <c r="G55" s="4">
        <v>-5.57</v>
      </c>
      <c r="H55" s="4">
        <v>-39.36</v>
      </c>
      <c r="I55" s="4">
        <v>9</v>
      </c>
      <c r="J55" s="21">
        <v>19</v>
      </c>
      <c r="M55" s="28"/>
      <c r="N55" s="12"/>
      <c r="O55" s="12"/>
      <c r="P55" s="12"/>
      <c r="Q55" s="12"/>
      <c r="R55" s="12"/>
    </row>
    <row r="56" spans="5:18" x14ac:dyDescent="0.25">
      <c r="E56" s="3">
        <v>54</v>
      </c>
      <c r="F56" s="4" t="s">
        <v>302</v>
      </c>
      <c r="G56" s="4">
        <v>-3.67</v>
      </c>
      <c r="H56" s="4">
        <v>-40.35</v>
      </c>
      <c r="I56" s="4">
        <v>9</v>
      </c>
      <c r="J56" s="21">
        <v>20</v>
      </c>
      <c r="M56" s="28"/>
      <c r="N56" s="12"/>
      <c r="O56" s="12"/>
      <c r="P56" s="12"/>
      <c r="Q56" s="12"/>
      <c r="R56" s="12"/>
    </row>
    <row r="57" spans="5:18" x14ac:dyDescent="0.25">
      <c r="E57" s="3">
        <v>55</v>
      </c>
      <c r="F57" s="4" t="s">
        <v>303</v>
      </c>
      <c r="G57" s="4">
        <v>-5.17</v>
      </c>
      <c r="H57" s="4">
        <v>-40.659999999999997</v>
      </c>
      <c r="I57" s="4">
        <v>9</v>
      </c>
      <c r="J57" s="21">
        <v>21</v>
      </c>
      <c r="M57" s="28"/>
      <c r="N57" s="12"/>
      <c r="O57" s="12"/>
      <c r="P57" s="12"/>
      <c r="Q57" s="12"/>
      <c r="R57" s="12"/>
    </row>
    <row r="58" spans="5:18" x14ac:dyDescent="0.25">
      <c r="E58" s="3">
        <v>56</v>
      </c>
      <c r="F58" s="4" t="s">
        <v>304</v>
      </c>
      <c r="G58" s="4">
        <v>-5.58</v>
      </c>
      <c r="H58" s="4">
        <v>-36.93</v>
      </c>
      <c r="I58" s="4">
        <v>10</v>
      </c>
      <c r="J58" s="21">
        <v>22</v>
      </c>
      <c r="M58" s="28"/>
      <c r="N58" s="12"/>
      <c r="O58" s="12"/>
      <c r="P58" s="12"/>
      <c r="Q58" s="12"/>
      <c r="R58" s="12"/>
    </row>
    <row r="59" spans="5:18" x14ac:dyDescent="0.25">
      <c r="E59" s="3">
        <v>57</v>
      </c>
      <c r="F59" s="4" t="s">
        <v>305</v>
      </c>
      <c r="G59" s="4">
        <v>-6.26</v>
      </c>
      <c r="H59" s="4">
        <v>-36.51</v>
      </c>
      <c r="I59" s="4">
        <v>10</v>
      </c>
      <c r="J59" s="21">
        <v>23</v>
      </c>
      <c r="M59" s="28"/>
      <c r="N59" s="12"/>
      <c r="O59" s="12"/>
      <c r="P59" s="12"/>
      <c r="Q59" s="12"/>
      <c r="R59" s="12"/>
    </row>
    <row r="60" spans="5:18" x14ac:dyDescent="0.25">
      <c r="E60" s="3">
        <v>58</v>
      </c>
      <c r="F60" s="4" t="s">
        <v>306</v>
      </c>
      <c r="G60" s="4">
        <v>-5.21</v>
      </c>
      <c r="H60" s="4">
        <v>-37.39</v>
      </c>
      <c r="I60" s="4">
        <v>10</v>
      </c>
      <c r="J60" s="21">
        <v>24</v>
      </c>
      <c r="M60" s="28"/>
      <c r="N60" s="12"/>
      <c r="O60" s="12"/>
      <c r="P60" s="12"/>
      <c r="Q60" s="12"/>
      <c r="R60" s="12"/>
    </row>
    <row r="61" spans="5:18" x14ac:dyDescent="0.25">
      <c r="E61" s="3">
        <v>59</v>
      </c>
      <c r="F61" s="4" t="s">
        <v>307</v>
      </c>
      <c r="G61" s="4">
        <v>-6.48</v>
      </c>
      <c r="H61" s="4">
        <v>-37.1</v>
      </c>
      <c r="I61" s="4">
        <v>10</v>
      </c>
      <c r="J61" s="21">
        <v>25</v>
      </c>
      <c r="M61" s="28"/>
      <c r="N61" s="12"/>
      <c r="O61" s="12"/>
      <c r="P61" s="12"/>
      <c r="Q61" s="12"/>
      <c r="R61" s="12"/>
    </row>
    <row r="62" spans="5:18" x14ac:dyDescent="0.25">
      <c r="E62" s="3">
        <v>60</v>
      </c>
      <c r="F62" s="4" t="s">
        <v>308</v>
      </c>
      <c r="G62" s="4">
        <v>-5.78</v>
      </c>
      <c r="H62" s="4">
        <v>-35.200000000000003</v>
      </c>
      <c r="I62" s="4">
        <v>10</v>
      </c>
      <c r="J62" s="21">
        <v>26</v>
      </c>
      <c r="M62" s="28"/>
      <c r="N62" s="12"/>
      <c r="O62" s="12"/>
      <c r="P62" s="12"/>
      <c r="Q62" s="12"/>
      <c r="R62" s="12"/>
    </row>
    <row r="63" spans="5:18" x14ac:dyDescent="0.25">
      <c r="E63" s="3">
        <v>61</v>
      </c>
      <c r="F63" s="4" t="s">
        <v>309</v>
      </c>
      <c r="G63" s="4">
        <v>-5.99</v>
      </c>
      <c r="H63" s="4">
        <v>-37.81</v>
      </c>
      <c r="I63" s="4">
        <v>10</v>
      </c>
      <c r="J63" s="21">
        <v>27</v>
      </c>
      <c r="M63" s="28"/>
      <c r="N63" s="12"/>
      <c r="O63" s="12"/>
      <c r="P63" s="12"/>
      <c r="Q63" s="12"/>
      <c r="R63" s="12"/>
    </row>
    <row r="64" spans="5:18" x14ac:dyDescent="0.25">
      <c r="E64" s="3">
        <v>62</v>
      </c>
      <c r="F64" s="4" t="s">
        <v>310</v>
      </c>
      <c r="G64" s="4">
        <v>-7.25</v>
      </c>
      <c r="H64" s="4">
        <v>-35.86</v>
      </c>
      <c r="I64" s="4">
        <v>11</v>
      </c>
      <c r="J64" s="21">
        <v>28</v>
      </c>
      <c r="M64" s="28"/>
      <c r="N64" s="12"/>
      <c r="O64" s="12"/>
      <c r="P64" s="12"/>
      <c r="Q64" s="12"/>
      <c r="R64" s="12"/>
    </row>
    <row r="65" spans="5:18" x14ac:dyDescent="0.25">
      <c r="E65" s="3">
        <v>63</v>
      </c>
      <c r="F65" s="4" t="s">
        <v>311</v>
      </c>
      <c r="G65" s="4">
        <v>-7.11</v>
      </c>
      <c r="H65" s="4">
        <v>-34.869999999999997</v>
      </c>
      <c r="I65" s="4">
        <v>11</v>
      </c>
      <c r="J65" s="21">
        <v>29</v>
      </c>
      <c r="M65" s="28"/>
      <c r="N65" s="12"/>
      <c r="O65" s="12"/>
      <c r="P65" s="12"/>
      <c r="Q65" s="12"/>
      <c r="R65" s="12"/>
    </row>
    <row r="66" spans="5:18" x14ac:dyDescent="0.25">
      <c r="E66" s="3">
        <v>64</v>
      </c>
      <c r="F66" s="4" t="s">
        <v>312</v>
      </c>
      <c r="G66" s="4">
        <v>-7.9</v>
      </c>
      <c r="H66" s="4">
        <v>-37.130000000000003</v>
      </c>
      <c r="I66" s="4">
        <v>11</v>
      </c>
      <c r="J66" s="21">
        <v>30</v>
      </c>
      <c r="M66" s="28"/>
      <c r="N66" s="12"/>
      <c r="O66" s="12"/>
      <c r="P66" s="12"/>
      <c r="Q66" s="12"/>
      <c r="R66" s="12"/>
    </row>
    <row r="67" spans="5:18" x14ac:dyDescent="0.25">
      <c r="E67" s="3">
        <v>65</v>
      </c>
      <c r="F67" s="4" t="s">
        <v>313</v>
      </c>
      <c r="G67" s="4">
        <v>-7.02</v>
      </c>
      <c r="H67" s="4">
        <v>-37.270000000000003</v>
      </c>
      <c r="I67" s="4">
        <v>11</v>
      </c>
      <c r="J67" s="21">
        <v>31</v>
      </c>
      <c r="M67" s="28"/>
      <c r="N67" s="12"/>
      <c r="O67" s="12"/>
      <c r="P67" s="12"/>
      <c r="Q67" s="12"/>
      <c r="R67" s="12"/>
    </row>
    <row r="68" spans="5:18" x14ac:dyDescent="0.25">
      <c r="E68" s="3">
        <v>66</v>
      </c>
      <c r="F68" s="4" t="s">
        <v>314</v>
      </c>
      <c r="G68" s="4">
        <v>-8.42</v>
      </c>
      <c r="H68" s="4">
        <v>-37.08</v>
      </c>
      <c r="I68" s="4">
        <v>12</v>
      </c>
      <c r="J68" s="21">
        <v>32</v>
      </c>
      <c r="M68" s="28"/>
      <c r="N68" s="12"/>
      <c r="O68" s="12"/>
      <c r="P68" s="12"/>
      <c r="Q68" s="12"/>
      <c r="R68" s="12"/>
    </row>
    <row r="69" spans="5:18" x14ac:dyDescent="0.25">
      <c r="E69" s="3">
        <v>67</v>
      </c>
      <c r="F69" s="4" t="s">
        <v>315</v>
      </c>
      <c r="G69" s="4">
        <v>-8.0500000000000007</v>
      </c>
      <c r="H69" s="4">
        <v>-34.880000000000003</v>
      </c>
      <c r="I69" s="4">
        <v>12</v>
      </c>
      <c r="J69" s="21">
        <v>33</v>
      </c>
      <c r="M69" s="28"/>
      <c r="N69" s="12"/>
      <c r="O69" s="12"/>
      <c r="P69" s="12"/>
      <c r="Q69" s="12"/>
      <c r="R69" s="12"/>
    </row>
    <row r="70" spans="5:18" x14ac:dyDescent="0.25">
      <c r="E70" s="3">
        <v>68</v>
      </c>
      <c r="F70" s="4" t="s">
        <v>316</v>
      </c>
      <c r="G70" s="4">
        <v>-9.66</v>
      </c>
      <c r="H70" s="4">
        <v>-35.72</v>
      </c>
      <c r="I70" s="4">
        <v>13</v>
      </c>
      <c r="J70" s="21">
        <v>34</v>
      </c>
      <c r="M70" s="28"/>
      <c r="N70" s="12"/>
      <c r="O70" s="12"/>
      <c r="P70" s="12"/>
      <c r="Q70" s="12"/>
      <c r="R70" s="12"/>
    </row>
    <row r="71" spans="5:18" x14ac:dyDescent="0.25">
      <c r="E71" s="3">
        <v>69</v>
      </c>
      <c r="F71" s="4" t="s">
        <v>317</v>
      </c>
      <c r="G71" s="4">
        <v>-9.41</v>
      </c>
      <c r="H71" s="4">
        <v>-36.65</v>
      </c>
      <c r="I71" s="4">
        <v>13</v>
      </c>
      <c r="J71" s="21">
        <v>35</v>
      </c>
      <c r="M71" s="28"/>
      <c r="N71" s="12"/>
      <c r="O71" s="12"/>
      <c r="P71" s="12"/>
      <c r="Q71" s="12"/>
      <c r="R71" s="12"/>
    </row>
    <row r="72" spans="5:18" x14ac:dyDescent="0.25">
      <c r="E72" s="3">
        <v>70</v>
      </c>
      <c r="F72" s="4" t="s">
        <v>318</v>
      </c>
      <c r="G72" s="4">
        <v>-10.67</v>
      </c>
      <c r="H72" s="4">
        <v>-37.46</v>
      </c>
      <c r="I72" s="4">
        <v>14</v>
      </c>
      <c r="J72" s="21">
        <v>36</v>
      </c>
      <c r="M72" s="28"/>
      <c r="N72" s="12"/>
      <c r="O72" s="12"/>
      <c r="P72" s="12"/>
      <c r="Q72" s="12"/>
      <c r="R72" s="12"/>
    </row>
    <row r="73" spans="5:18" x14ac:dyDescent="0.25">
      <c r="E73" s="3">
        <v>71</v>
      </c>
      <c r="F73" s="4" t="s">
        <v>319</v>
      </c>
      <c r="G73" s="4">
        <v>-12.51</v>
      </c>
      <c r="H73" s="4">
        <v>-40.28</v>
      </c>
      <c r="I73" s="4">
        <v>15</v>
      </c>
      <c r="J73" s="21">
        <v>37</v>
      </c>
      <c r="M73" s="28"/>
      <c r="N73" s="12"/>
      <c r="O73" s="12"/>
      <c r="P73" s="12"/>
      <c r="Q73" s="12"/>
      <c r="R73" s="12"/>
    </row>
    <row r="74" spans="5:18" x14ac:dyDescent="0.25">
      <c r="E74" s="3">
        <v>72</v>
      </c>
      <c r="F74" s="4" t="s">
        <v>320</v>
      </c>
      <c r="G74" s="4">
        <v>-10.84</v>
      </c>
      <c r="H74" s="4">
        <v>-38.549999999999997</v>
      </c>
      <c r="I74" s="4">
        <v>15</v>
      </c>
      <c r="J74" s="21">
        <v>38</v>
      </c>
      <c r="M74" s="28"/>
      <c r="N74" s="12"/>
      <c r="O74" s="12"/>
      <c r="P74" s="12"/>
      <c r="Q74" s="12"/>
      <c r="R74" s="12"/>
    </row>
    <row r="75" spans="5:18" x14ac:dyDescent="0.25">
      <c r="E75" s="3">
        <v>73</v>
      </c>
      <c r="F75" s="4" t="s">
        <v>321</v>
      </c>
      <c r="G75" s="4">
        <v>-11.3</v>
      </c>
      <c r="H75" s="4">
        <v>-41.84</v>
      </c>
      <c r="I75" s="4">
        <v>15</v>
      </c>
      <c r="J75" s="21">
        <v>39</v>
      </c>
      <c r="M75" s="28"/>
      <c r="N75" s="12"/>
      <c r="O75" s="12"/>
      <c r="P75" s="12"/>
      <c r="Q75" s="12"/>
      <c r="R75" s="12"/>
    </row>
    <row r="76" spans="5:18" x14ac:dyDescent="0.25">
      <c r="E76" s="3">
        <v>74</v>
      </c>
      <c r="F76" s="4" t="s">
        <v>223</v>
      </c>
      <c r="G76" s="4">
        <v>-16.690000000000001</v>
      </c>
      <c r="H76" s="4">
        <v>-43.86</v>
      </c>
      <c r="I76" s="4">
        <v>16</v>
      </c>
      <c r="J76" s="21">
        <v>40</v>
      </c>
      <c r="M76" s="28"/>
      <c r="N76" s="12"/>
      <c r="O76" s="12"/>
      <c r="P76" s="12"/>
      <c r="Q76" s="12"/>
      <c r="R76" s="12"/>
    </row>
    <row r="77" spans="5:18" x14ac:dyDescent="0.25">
      <c r="E77" s="3">
        <v>75</v>
      </c>
      <c r="F77" s="4" t="s">
        <v>322</v>
      </c>
      <c r="G77" s="4">
        <v>-20.92</v>
      </c>
      <c r="H77" s="4">
        <v>-46.97</v>
      </c>
      <c r="I77" s="4">
        <v>16</v>
      </c>
      <c r="J77" s="21">
        <v>41</v>
      </c>
      <c r="M77" s="28"/>
      <c r="N77" s="12"/>
      <c r="O77" s="12"/>
      <c r="P77" s="12"/>
      <c r="Q77" s="12"/>
      <c r="R77" s="12"/>
    </row>
    <row r="78" spans="5:18" x14ac:dyDescent="0.25">
      <c r="E78" s="3">
        <v>76</v>
      </c>
      <c r="F78" s="4" t="s">
        <v>323</v>
      </c>
      <c r="G78" s="4">
        <v>-21.1</v>
      </c>
      <c r="H78" s="4">
        <v>-45.08</v>
      </c>
      <c r="I78" s="4">
        <v>16</v>
      </c>
      <c r="J78" s="21">
        <v>42</v>
      </c>
      <c r="M78" s="28"/>
      <c r="N78" s="12"/>
      <c r="O78" s="12"/>
      <c r="P78" s="12"/>
      <c r="Q78" s="12"/>
      <c r="R78" s="12"/>
    </row>
    <row r="79" spans="5:18" x14ac:dyDescent="0.25">
      <c r="E79" s="3">
        <v>77</v>
      </c>
      <c r="F79" s="4" t="s">
        <v>324</v>
      </c>
      <c r="G79" s="4">
        <v>-18.96</v>
      </c>
      <c r="H79" s="4">
        <v>-48.25</v>
      </c>
      <c r="I79" s="4">
        <v>16</v>
      </c>
      <c r="J79" s="21">
        <v>43</v>
      </c>
      <c r="M79" s="28"/>
      <c r="N79" s="12"/>
      <c r="O79" s="12"/>
      <c r="P79" s="12"/>
      <c r="Q79" s="12"/>
      <c r="R79" s="12"/>
    </row>
    <row r="80" spans="5:18" x14ac:dyDescent="0.25">
      <c r="E80" s="3">
        <v>78</v>
      </c>
      <c r="F80" s="4" t="s">
        <v>325</v>
      </c>
      <c r="G80" s="4">
        <v>-21.62</v>
      </c>
      <c r="H80" s="4">
        <v>-45.47</v>
      </c>
      <c r="I80" s="4">
        <v>16</v>
      </c>
      <c r="J80" s="21">
        <v>44</v>
      </c>
      <c r="M80" s="28"/>
      <c r="N80" s="12"/>
      <c r="O80" s="12"/>
      <c r="P80" s="12"/>
      <c r="Q80" s="12"/>
      <c r="R80" s="12"/>
    </row>
    <row r="81" spans="5:18" x14ac:dyDescent="0.25">
      <c r="E81" s="3">
        <v>79</v>
      </c>
      <c r="F81" s="4" t="s">
        <v>326</v>
      </c>
      <c r="G81" s="4">
        <v>-19.739999999999998</v>
      </c>
      <c r="H81" s="4">
        <v>-47.93</v>
      </c>
      <c r="I81" s="4">
        <v>16</v>
      </c>
      <c r="J81" s="21">
        <v>45</v>
      </c>
      <c r="M81" s="28"/>
      <c r="N81" s="12"/>
      <c r="O81" s="12"/>
      <c r="P81" s="12"/>
      <c r="Q81" s="12"/>
      <c r="R81" s="12"/>
    </row>
    <row r="82" spans="5:18" x14ac:dyDescent="0.25">
      <c r="E82" s="3">
        <v>80</v>
      </c>
      <c r="F82" s="4" t="s">
        <v>327</v>
      </c>
      <c r="G82" s="4">
        <v>-19.7</v>
      </c>
      <c r="H82" s="4">
        <v>-46.17</v>
      </c>
      <c r="I82" s="4">
        <v>16</v>
      </c>
      <c r="J82" s="21">
        <v>46</v>
      </c>
      <c r="M82" s="28"/>
      <c r="N82" s="12"/>
      <c r="O82" s="12"/>
      <c r="P82" s="12"/>
      <c r="Q82" s="12"/>
      <c r="R82" s="12"/>
    </row>
    <row r="83" spans="5:18" x14ac:dyDescent="0.25">
      <c r="E83" s="3">
        <v>81</v>
      </c>
      <c r="F83" s="4" t="s">
        <v>167</v>
      </c>
      <c r="G83" s="4">
        <v>-20.309999999999999</v>
      </c>
      <c r="H83" s="4">
        <v>-40.33</v>
      </c>
      <c r="I83" s="4">
        <v>17</v>
      </c>
      <c r="J83" s="21">
        <v>47</v>
      </c>
      <c r="M83" s="28"/>
      <c r="N83" s="12"/>
      <c r="O83" s="12"/>
      <c r="P83" s="12"/>
      <c r="Q83" s="12"/>
      <c r="R83" s="12"/>
    </row>
    <row r="84" spans="5:18" x14ac:dyDescent="0.25">
      <c r="E84" s="3">
        <v>82</v>
      </c>
      <c r="F84" s="4" t="s">
        <v>328</v>
      </c>
      <c r="G84" s="4">
        <v>-20.86</v>
      </c>
      <c r="H84" s="4">
        <v>-41.11</v>
      </c>
      <c r="I84" s="4">
        <v>17</v>
      </c>
      <c r="J84" s="21">
        <v>48</v>
      </c>
      <c r="M84" s="28"/>
      <c r="N84" s="12"/>
      <c r="O84" s="12"/>
      <c r="P84" s="12"/>
      <c r="Q84" s="12"/>
      <c r="R84" s="12"/>
    </row>
    <row r="85" spans="5:18" x14ac:dyDescent="0.25">
      <c r="E85" s="3">
        <v>83</v>
      </c>
      <c r="F85" s="4" t="s">
        <v>329</v>
      </c>
      <c r="G85" s="4">
        <v>-19.54</v>
      </c>
      <c r="H85" s="4">
        <v>-40.64</v>
      </c>
      <c r="I85" s="4">
        <v>17</v>
      </c>
      <c r="J85" s="21">
        <v>49</v>
      </c>
      <c r="M85" s="28"/>
      <c r="N85" s="12"/>
      <c r="O85" s="12"/>
      <c r="P85" s="12"/>
      <c r="Q85" s="12"/>
      <c r="R85" s="12"/>
    </row>
    <row r="86" spans="5:18" x14ac:dyDescent="0.25">
      <c r="E86" s="3">
        <v>84</v>
      </c>
      <c r="F86" s="4" t="s">
        <v>330</v>
      </c>
      <c r="G86" s="4">
        <v>-22.9</v>
      </c>
      <c r="H86" s="4">
        <v>-43.18</v>
      </c>
      <c r="I86" s="4">
        <v>18</v>
      </c>
      <c r="J86" s="21">
        <v>50</v>
      </c>
      <c r="M86" s="28"/>
      <c r="N86" s="12"/>
      <c r="O86" s="12"/>
      <c r="P86" s="12"/>
      <c r="Q86" s="12"/>
      <c r="R86" s="12"/>
    </row>
    <row r="87" spans="5:18" x14ac:dyDescent="0.25">
      <c r="E87" s="3">
        <v>85</v>
      </c>
      <c r="F87" s="4" t="s">
        <v>331</v>
      </c>
      <c r="G87" s="4">
        <v>-23.02</v>
      </c>
      <c r="H87" s="4">
        <v>-49.46</v>
      </c>
      <c r="I87" s="4">
        <v>19</v>
      </c>
      <c r="J87" s="21">
        <v>51</v>
      </c>
      <c r="M87" s="28"/>
      <c r="N87" s="12"/>
      <c r="O87" s="12"/>
      <c r="P87" s="12"/>
      <c r="Q87" s="12"/>
      <c r="R87" s="12"/>
    </row>
    <row r="88" spans="5:18" x14ac:dyDescent="0.25">
      <c r="E88" s="3">
        <v>86</v>
      </c>
      <c r="F88" s="4" t="s">
        <v>332</v>
      </c>
      <c r="G88" s="4">
        <v>-22.22</v>
      </c>
      <c r="H88" s="4">
        <v>-49.67</v>
      </c>
      <c r="I88" s="4">
        <v>19</v>
      </c>
      <c r="J88" s="21">
        <v>52</v>
      </c>
      <c r="M88" s="28"/>
      <c r="N88" s="12"/>
      <c r="O88" s="12"/>
      <c r="P88" s="12"/>
      <c r="Q88" s="12"/>
      <c r="R88" s="12"/>
    </row>
    <row r="89" spans="5:18" x14ac:dyDescent="0.25">
      <c r="E89" s="3">
        <v>87</v>
      </c>
      <c r="F89" s="4" t="s">
        <v>333</v>
      </c>
      <c r="G89" s="4">
        <v>-23.26</v>
      </c>
      <c r="H89" s="4">
        <v>-51.26</v>
      </c>
      <c r="I89" s="4">
        <v>20</v>
      </c>
      <c r="J89" s="21">
        <v>53</v>
      </c>
      <c r="M89" s="28"/>
      <c r="N89" s="12"/>
      <c r="O89" s="12"/>
      <c r="P89" s="12"/>
      <c r="Q89" s="12"/>
      <c r="R89" s="12"/>
    </row>
    <row r="90" spans="5:18" x14ac:dyDescent="0.25">
      <c r="E90" s="3">
        <v>88</v>
      </c>
      <c r="F90" s="4" t="s">
        <v>334</v>
      </c>
      <c r="G90" s="4">
        <v>-25.09</v>
      </c>
      <c r="H90" s="4">
        <v>-50.15</v>
      </c>
      <c r="I90" s="4">
        <v>20</v>
      </c>
      <c r="J90" s="21">
        <v>54</v>
      </c>
      <c r="M90" s="28"/>
      <c r="N90" s="12"/>
      <c r="O90" s="12"/>
      <c r="P90" s="12"/>
      <c r="Q90" s="12"/>
      <c r="R90" s="12"/>
    </row>
    <row r="91" spans="5:18" x14ac:dyDescent="0.25">
      <c r="E91" s="3">
        <v>89</v>
      </c>
      <c r="F91" s="4" t="s">
        <v>335</v>
      </c>
      <c r="G91" s="4">
        <v>-23.29</v>
      </c>
      <c r="H91" s="4">
        <v>-51.37</v>
      </c>
      <c r="I91" s="4">
        <v>20</v>
      </c>
      <c r="J91" s="21">
        <v>55</v>
      </c>
      <c r="M91" s="28"/>
      <c r="N91" s="12"/>
      <c r="O91" s="12"/>
      <c r="P91" s="12"/>
      <c r="Q91" s="12"/>
      <c r="R91" s="12"/>
    </row>
    <row r="92" spans="5:18" x14ac:dyDescent="0.25">
      <c r="E92" s="3">
        <v>90</v>
      </c>
      <c r="F92" s="4" t="s">
        <v>336</v>
      </c>
      <c r="G92" s="4">
        <v>-27.16</v>
      </c>
      <c r="H92" s="4">
        <v>-51.49</v>
      </c>
      <c r="I92" s="4">
        <v>21</v>
      </c>
      <c r="J92" s="21">
        <v>56</v>
      </c>
      <c r="M92" s="28"/>
      <c r="N92" s="12"/>
      <c r="O92" s="12"/>
      <c r="P92" s="12"/>
      <c r="Q92" s="12"/>
      <c r="R92" s="12"/>
    </row>
    <row r="93" spans="5:18" x14ac:dyDescent="0.25">
      <c r="E93" s="3">
        <v>91</v>
      </c>
      <c r="F93" s="4" t="s">
        <v>337</v>
      </c>
      <c r="G93" s="4">
        <v>-29.88</v>
      </c>
      <c r="H93" s="4">
        <v>-51.2</v>
      </c>
      <c r="I93" s="4">
        <v>22</v>
      </c>
      <c r="J93" s="21">
        <v>57</v>
      </c>
      <c r="M93" s="28"/>
      <c r="N93" s="12"/>
      <c r="O93" s="12"/>
      <c r="P93" s="12"/>
      <c r="Q93" s="12"/>
      <c r="R93" s="12"/>
    </row>
    <row r="94" spans="5:18" x14ac:dyDescent="0.25">
      <c r="E94" s="3">
        <v>92</v>
      </c>
      <c r="F94" s="4" t="s">
        <v>338</v>
      </c>
      <c r="G94" s="4">
        <v>-16.420000000000002</v>
      </c>
      <c r="H94" s="4">
        <v>-54.61</v>
      </c>
      <c r="I94" s="4">
        <v>23</v>
      </c>
      <c r="J94" s="21">
        <v>58</v>
      </c>
      <c r="M94" s="28"/>
      <c r="N94" s="12"/>
      <c r="O94" s="12"/>
      <c r="P94" s="12"/>
      <c r="Q94" s="12"/>
      <c r="R94" s="12"/>
    </row>
    <row r="95" spans="5:18" x14ac:dyDescent="0.25">
      <c r="E95" s="3">
        <v>93</v>
      </c>
      <c r="F95" s="4" t="s">
        <v>339</v>
      </c>
      <c r="G95" s="4">
        <v>-12.51</v>
      </c>
      <c r="H95" s="4">
        <v>-55.72</v>
      </c>
      <c r="I95" s="4">
        <v>23</v>
      </c>
      <c r="J95" s="21">
        <v>59</v>
      </c>
      <c r="M95" s="28"/>
      <c r="N95" s="12"/>
      <c r="O95" s="12"/>
      <c r="P95" s="12"/>
      <c r="Q95" s="12"/>
      <c r="R95" s="12"/>
    </row>
    <row r="96" spans="5:18" x14ac:dyDescent="0.25">
      <c r="E96" s="3">
        <v>94</v>
      </c>
      <c r="F96" s="4" t="s">
        <v>340</v>
      </c>
      <c r="G96" s="4">
        <v>-20.46</v>
      </c>
      <c r="H96" s="4">
        <v>-54.61</v>
      </c>
      <c r="I96" s="4">
        <v>24</v>
      </c>
      <c r="J96" s="21">
        <v>60</v>
      </c>
      <c r="M96" s="28"/>
      <c r="N96" s="12"/>
      <c r="O96" s="12"/>
      <c r="P96" s="12"/>
      <c r="Q96" s="12"/>
      <c r="R96" s="12"/>
    </row>
    <row r="97" spans="5:18" x14ac:dyDescent="0.25">
      <c r="E97" s="3">
        <v>95</v>
      </c>
      <c r="F97" s="4" t="s">
        <v>341</v>
      </c>
      <c r="G97" s="4">
        <v>-17.78</v>
      </c>
      <c r="H97" s="4">
        <v>-50.91</v>
      </c>
      <c r="I97" s="4">
        <v>25</v>
      </c>
      <c r="J97" s="21">
        <v>61</v>
      </c>
      <c r="M97" s="28"/>
      <c r="N97" s="12"/>
      <c r="O97" s="12"/>
      <c r="P97" s="12"/>
      <c r="Q97" s="12"/>
      <c r="R97" s="12"/>
    </row>
    <row r="98" spans="5:18" x14ac:dyDescent="0.25">
      <c r="E98" s="3">
        <v>96</v>
      </c>
      <c r="F98" s="4" t="s">
        <v>342</v>
      </c>
      <c r="G98" s="4">
        <v>-16.52</v>
      </c>
      <c r="H98" s="4">
        <v>-50.35</v>
      </c>
      <c r="I98" s="4">
        <v>25</v>
      </c>
      <c r="J98" s="21">
        <v>62</v>
      </c>
      <c r="M98" s="28"/>
      <c r="N98" s="12"/>
      <c r="O98" s="12"/>
      <c r="P98" s="12"/>
      <c r="Q98" s="12"/>
      <c r="R98" s="12"/>
    </row>
    <row r="99" spans="5:18" x14ac:dyDescent="0.25">
      <c r="E99" s="3">
        <v>97</v>
      </c>
      <c r="F99" s="4" t="s">
        <v>343</v>
      </c>
      <c r="G99" s="4">
        <v>-16.68</v>
      </c>
      <c r="H99" s="4">
        <v>-49.24</v>
      </c>
      <c r="I99" s="4">
        <v>25</v>
      </c>
      <c r="J99" s="21">
        <v>63</v>
      </c>
      <c r="M99" s="28"/>
      <c r="N99" s="12"/>
      <c r="O99" s="12"/>
      <c r="P99" s="12"/>
      <c r="Q99" s="12"/>
      <c r="R99" s="12"/>
    </row>
    <row r="100" spans="5:18" x14ac:dyDescent="0.25">
      <c r="E100" s="3">
        <v>98</v>
      </c>
      <c r="F100" s="4" t="s">
        <v>344</v>
      </c>
      <c r="G100" s="4">
        <v>-15.55</v>
      </c>
      <c r="H100" s="4">
        <v>-49.95</v>
      </c>
      <c r="I100" s="4">
        <v>25</v>
      </c>
      <c r="J100" s="21">
        <v>64</v>
      </c>
      <c r="M100" s="28"/>
      <c r="N100" s="12"/>
      <c r="O100" s="12"/>
      <c r="P100" s="12"/>
      <c r="Q100" s="12"/>
      <c r="R100" s="12"/>
    </row>
    <row r="101" spans="5:18" x14ac:dyDescent="0.25">
      <c r="E101" s="3">
        <v>99</v>
      </c>
      <c r="F101" s="4" t="s">
        <v>345</v>
      </c>
      <c r="G101" s="4">
        <v>-17.510000000000002</v>
      </c>
      <c r="H101" s="4">
        <v>-49.43</v>
      </c>
      <c r="I101" s="4">
        <v>25</v>
      </c>
      <c r="J101" s="21">
        <v>65</v>
      </c>
      <c r="M101" s="28"/>
      <c r="N101" s="12"/>
      <c r="O101" s="12"/>
      <c r="P101" s="12"/>
      <c r="Q101" s="12"/>
      <c r="R101" s="12"/>
    </row>
    <row r="102" spans="5:18" x14ac:dyDescent="0.25">
      <c r="E102" s="3">
        <v>100</v>
      </c>
      <c r="F102" s="4" t="s">
        <v>346</v>
      </c>
      <c r="G102" s="4">
        <v>-17.8</v>
      </c>
      <c r="H102" s="4">
        <v>-50.16</v>
      </c>
      <c r="I102" s="4">
        <v>25</v>
      </c>
      <c r="J102" s="21">
        <v>66</v>
      </c>
      <c r="M102" s="28"/>
      <c r="N102" s="12"/>
      <c r="O102" s="12"/>
      <c r="P102" s="12"/>
      <c r="Q102" s="12"/>
      <c r="R102" s="12"/>
    </row>
    <row r="103" spans="5:18" x14ac:dyDescent="0.25">
      <c r="E103" s="3">
        <v>101</v>
      </c>
      <c r="F103" s="4" t="s">
        <v>347</v>
      </c>
      <c r="G103" s="4">
        <v>-15.72</v>
      </c>
      <c r="H103" s="4">
        <v>-47.96</v>
      </c>
      <c r="I103" s="4">
        <v>26</v>
      </c>
      <c r="J103" s="21">
        <v>67</v>
      </c>
      <c r="M103" s="12"/>
      <c r="N103" s="12"/>
      <c r="O103" s="12"/>
      <c r="P103" s="12"/>
      <c r="Q103" s="12"/>
      <c r="R103" s="12"/>
    </row>
    <row r="104" spans="5:18" x14ac:dyDescent="0.25">
      <c r="E104" s="5">
        <v>102</v>
      </c>
      <c r="F104" s="5" t="s">
        <v>203</v>
      </c>
      <c r="G104" s="5">
        <v>-32.04</v>
      </c>
      <c r="H104" s="5">
        <v>-52.09</v>
      </c>
      <c r="I104" s="13">
        <v>22</v>
      </c>
      <c r="J104" s="14">
        <v>1</v>
      </c>
      <c r="M104" s="12"/>
      <c r="N104" s="12"/>
      <c r="O104" s="12"/>
      <c r="P104" s="12"/>
      <c r="Q104" s="12"/>
      <c r="R104" s="12"/>
    </row>
    <row r="105" spans="5:18" x14ac:dyDescent="0.25">
      <c r="E105" s="5">
        <v>103</v>
      </c>
      <c r="F105" s="5" t="s">
        <v>104</v>
      </c>
      <c r="G105" s="5">
        <v>-30.03</v>
      </c>
      <c r="H105" s="5">
        <v>-51.21</v>
      </c>
      <c r="I105" s="13">
        <v>22</v>
      </c>
      <c r="J105" s="14">
        <v>2</v>
      </c>
      <c r="M105" s="12"/>
      <c r="N105" s="12"/>
      <c r="O105" s="12"/>
      <c r="P105" s="12"/>
      <c r="Q105" s="12"/>
      <c r="R105" s="12"/>
    </row>
    <row r="106" spans="5:18" x14ac:dyDescent="0.25">
      <c r="E106" s="5">
        <v>104</v>
      </c>
      <c r="F106" s="5" t="s">
        <v>105</v>
      </c>
      <c r="G106" s="5">
        <v>-27.81</v>
      </c>
      <c r="H106" s="5">
        <v>-50.32</v>
      </c>
      <c r="I106" s="13">
        <v>21</v>
      </c>
      <c r="J106" s="14">
        <v>3</v>
      </c>
      <c r="M106" s="19"/>
      <c r="N106" s="12"/>
      <c r="O106" s="12"/>
      <c r="P106" s="12"/>
      <c r="Q106" s="12"/>
      <c r="R106" s="12"/>
    </row>
    <row r="107" spans="5:18" x14ac:dyDescent="0.25">
      <c r="E107" s="18">
        <v>105</v>
      </c>
      <c r="F107" s="5" t="s">
        <v>204</v>
      </c>
      <c r="G107" s="5">
        <v>-25.51</v>
      </c>
      <c r="H107" s="5">
        <v>-48.52</v>
      </c>
      <c r="I107" s="13">
        <v>20</v>
      </c>
      <c r="J107" s="14">
        <v>4</v>
      </c>
      <c r="M107" s="19"/>
      <c r="N107" s="12"/>
      <c r="O107" s="12"/>
      <c r="P107" s="12"/>
      <c r="Q107" s="12"/>
      <c r="R107" s="12"/>
    </row>
    <row r="108" spans="5:18" x14ac:dyDescent="0.25">
      <c r="E108" s="18">
        <v>106</v>
      </c>
      <c r="F108" s="5" t="s">
        <v>201</v>
      </c>
      <c r="G108" s="5">
        <v>-23.95</v>
      </c>
      <c r="H108" s="5">
        <v>-46.32</v>
      </c>
      <c r="I108" s="13">
        <v>19</v>
      </c>
      <c r="J108" s="14">
        <v>5</v>
      </c>
      <c r="M108" s="19"/>
      <c r="N108" s="12"/>
      <c r="O108" s="12"/>
      <c r="P108" s="12"/>
      <c r="Q108" s="12"/>
      <c r="R108" s="12"/>
    </row>
    <row r="109" spans="5:18" x14ac:dyDescent="0.25">
      <c r="E109" s="18">
        <v>107</v>
      </c>
      <c r="F109" s="5" t="s">
        <v>115</v>
      </c>
      <c r="G109" s="5">
        <v>-22.9</v>
      </c>
      <c r="H109" s="5">
        <v>-43.18</v>
      </c>
      <c r="I109" s="13">
        <v>18</v>
      </c>
      <c r="J109" s="14">
        <v>6</v>
      </c>
      <c r="M109" s="19"/>
      <c r="N109" s="12"/>
      <c r="O109" s="12"/>
      <c r="P109" s="12"/>
      <c r="Q109" s="12"/>
      <c r="R109" s="12"/>
    </row>
    <row r="110" spans="5:18" x14ac:dyDescent="0.25">
      <c r="E110" s="18">
        <v>108</v>
      </c>
      <c r="F110" s="5" t="s">
        <v>229</v>
      </c>
      <c r="G110" s="5">
        <v>-20.239999999999998</v>
      </c>
      <c r="H110" s="5">
        <v>-42.14</v>
      </c>
      <c r="I110" s="13">
        <v>16</v>
      </c>
      <c r="J110" s="14">
        <v>7</v>
      </c>
      <c r="M110" s="12"/>
      <c r="N110" s="12"/>
      <c r="O110" s="12"/>
      <c r="P110" s="12"/>
      <c r="Q110" s="12"/>
      <c r="R110" s="12"/>
    </row>
    <row r="111" spans="5:18" x14ac:dyDescent="0.25">
      <c r="E111" s="5">
        <v>109</v>
      </c>
      <c r="F111" s="5" t="s">
        <v>107</v>
      </c>
      <c r="G111" s="5">
        <v>-18.850000000000001</v>
      </c>
      <c r="H111" s="5">
        <v>-41.96</v>
      </c>
      <c r="I111" s="13">
        <v>16</v>
      </c>
      <c r="J111" s="14">
        <v>8</v>
      </c>
      <c r="M111" s="12"/>
      <c r="N111" s="12"/>
      <c r="O111" s="12"/>
      <c r="P111" s="12"/>
      <c r="Q111" s="12"/>
      <c r="R111" s="12"/>
    </row>
    <row r="112" spans="5:18" x14ac:dyDescent="0.25">
      <c r="E112" s="5">
        <v>110</v>
      </c>
      <c r="F112" s="5" t="s">
        <v>108</v>
      </c>
      <c r="G112" s="5">
        <v>-16.53</v>
      </c>
      <c r="H112" s="5">
        <v>-41.49</v>
      </c>
      <c r="I112" s="13">
        <v>16</v>
      </c>
      <c r="J112" s="14">
        <v>9</v>
      </c>
      <c r="M112" s="12"/>
      <c r="N112" s="12"/>
      <c r="O112" s="12"/>
      <c r="P112" s="12"/>
      <c r="Q112" s="12"/>
      <c r="R112" s="12"/>
    </row>
    <row r="113" spans="5:18" x14ac:dyDescent="0.25">
      <c r="E113" s="5">
        <v>111</v>
      </c>
      <c r="F113" s="5" t="s">
        <v>205</v>
      </c>
      <c r="G113" s="5">
        <v>-13.76</v>
      </c>
      <c r="H113" s="5">
        <v>-40.049999999999997</v>
      </c>
      <c r="I113" s="13">
        <v>15</v>
      </c>
      <c r="J113" s="14">
        <v>10</v>
      </c>
      <c r="M113" s="12"/>
      <c r="N113" s="12"/>
      <c r="O113" s="12"/>
      <c r="P113" s="12"/>
      <c r="Q113" s="12"/>
      <c r="R113" s="12"/>
    </row>
    <row r="114" spans="5:18" x14ac:dyDescent="0.25">
      <c r="E114" s="5">
        <v>112</v>
      </c>
      <c r="F114" s="5" t="s">
        <v>109</v>
      </c>
      <c r="G114" s="5">
        <v>-10.96</v>
      </c>
      <c r="H114" s="5">
        <v>-38.79</v>
      </c>
      <c r="I114" s="13">
        <v>15</v>
      </c>
      <c r="J114" s="14">
        <v>11</v>
      </c>
      <c r="M114" s="12"/>
      <c r="N114" s="12"/>
      <c r="O114" s="12"/>
      <c r="P114" s="12"/>
      <c r="Q114" s="12"/>
      <c r="R114" s="12"/>
    </row>
    <row r="115" spans="5:18" x14ac:dyDescent="0.25">
      <c r="E115" s="5">
        <v>113</v>
      </c>
      <c r="F115" s="5" t="s">
        <v>110</v>
      </c>
      <c r="G115" s="5">
        <v>-8.07</v>
      </c>
      <c r="H115" s="5">
        <v>-39.119999999999997</v>
      </c>
      <c r="I115" s="13">
        <v>12</v>
      </c>
      <c r="J115" s="14">
        <v>12</v>
      </c>
      <c r="M115" s="12"/>
      <c r="N115" s="12"/>
      <c r="O115" s="12"/>
      <c r="P115" s="12"/>
      <c r="Q115" s="12"/>
      <c r="R115" s="12"/>
    </row>
    <row r="116" spans="5:18" x14ac:dyDescent="0.25">
      <c r="E116" s="5">
        <v>114</v>
      </c>
      <c r="F116" s="5" t="s">
        <v>111</v>
      </c>
      <c r="G116" s="5">
        <v>-4.9400000000000004</v>
      </c>
      <c r="H116" s="5">
        <v>-37.97</v>
      </c>
      <c r="I116" s="13">
        <v>9</v>
      </c>
      <c r="J116" s="14">
        <v>13</v>
      </c>
      <c r="M116" s="12"/>
      <c r="N116" s="12"/>
      <c r="O116" s="12"/>
      <c r="P116" s="12"/>
      <c r="Q116" s="12"/>
      <c r="R116" s="12"/>
    </row>
    <row r="117" spans="5:18" x14ac:dyDescent="0.25">
      <c r="E117" s="5">
        <v>115</v>
      </c>
      <c r="F117" s="5" t="s">
        <v>112</v>
      </c>
      <c r="G117" s="5">
        <v>-3.72</v>
      </c>
      <c r="H117" s="5">
        <v>-38.53</v>
      </c>
      <c r="I117" s="14">
        <v>9</v>
      </c>
      <c r="J117" s="14">
        <v>14</v>
      </c>
      <c r="M117" s="12"/>
      <c r="N117" s="12"/>
      <c r="O117" s="12"/>
      <c r="P117" s="12"/>
      <c r="Q117" s="12"/>
      <c r="R117" s="12"/>
    </row>
    <row r="118" spans="5:18" x14ac:dyDescent="0.25">
      <c r="E118" s="5">
        <v>116</v>
      </c>
      <c r="F118" s="5" t="s">
        <v>114</v>
      </c>
      <c r="G118" s="5">
        <v>-29.89</v>
      </c>
      <c r="H118" s="5">
        <v>-50.26</v>
      </c>
      <c r="I118" s="13">
        <v>22</v>
      </c>
      <c r="J118" s="14">
        <v>15</v>
      </c>
      <c r="M118" s="12"/>
      <c r="N118" s="12"/>
      <c r="O118" s="12"/>
      <c r="P118" s="12"/>
      <c r="Q118" s="12"/>
      <c r="R118" s="12"/>
    </row>
    <row r="119" spans="5:18" x14ac:dyDescent="0.25">
      <c r="E119" s="5">
        <v>117</v>
      </c>
      <c r="F119" s="5" t="s">
        <v>171</v>
      </c>
      <c r="G119" s="5">
        <v>-28.24</v>
      </c>
      <c r="H119" s="5">
        <v>-48.65</v>
      </c>
      <c r="I119" s="13">
        <v>21</v>
      </c>
      <c r="J119" s="14">
        <v>16</v>
      </c>
      <c r="M119" s="12"/>
      <c r="N119" s="12"/>
      <c r="O119" s="12"/>
      <c r="P119" s="12"/>
      <c r="Q119" s="12"/>
      <c r="R119" s="12"/>
    </row>
    <row r="120" spans="5:18" x14ac:dyDescent="0.25">
      <c r="E120" s="5">
        <v>118</v>
      </c>
      <c r="F120" s="17" t="s">
        <v>172</v>
      </c>
      <c r="G120" s="5">
        <v>-26.87</v>
      </c>
      <c r="H120" s="5">
        <v>-48.71</v>
      </c>
      <c r="I120" s="14">
        <v>21</v>
      </c>
      <c r="J120" s="14">
        <v>17</v>
      </c>
      <c r="M120" s="12"/>
      <c r="N120" s="12"/>
      <c r="O120" s="12"/>
      <c r="P120" s="12"/>
      <c r="Q120" s="12"/>
      <c r="R120" s="12"/>
    </row>
    <row r="121" spans="5:18" x14ac:dyDescent="0.25">
      <c r="E121" s="5">
        <v>119</v>
      </c>
      <c r="F121" s="5" t="s">
        <v>165</v>
      </c>
      <c r="G121" s="5">
        <v>-26.23</v>
      </c>
      <c r="H121" s="5">
        <v>-48.63</v>
      </c>
      <c r="I121" s="13">
        <v>21</v>
      </c>
      <c r="J121" s="14">
        <v>18</v>
      </c>
      <c r="M121" s="19"/>
      <c r="N121" s="12"/>
      <c r="O121" s="12"/>
      <c r="P121" s="12"/>
      <c r="Q121" s="12"/>
      <c r="R121" s="12"/>
    </row>
    <row r="122" spans="5:18" x14ac:dyDescent="0.25">
      <c r="E122" s="18">
        <v>120</v>
      </c>
      <c r="F122" s="5" t="s">
        <v>167</v>
      </c>
      <c r="G122" s="5">
        <v>-20.309999999999999</v>
      </c>
      <c r="H122" s="5">
        <v>-40.33</v>
      </c>
      <c r="I122" s="13">
        <v>17</v>
      </c>
      <c r="J122" s="14">
        <v>19</v>
      </c>
      <c r="M122" s="12"/>
      <c r="N122" s="12"/>
      <c r="O122" s="12"/>
      <c r="P122" s="12"/>
      <c r="Q122" s="12"/>
      <c r="R122" s="12"/>
    </row>
    <row r="123" spans="5:18" x14ac:dyDescent="0.25">
      <c r="E123" s="5">
        <v>121</v>
      </c>
      <c r="F123" s="17" t="s">
        <v>206</v>
      </c>
      <c r="G123" s="17">
        <v>-16.37</v>
      </c>
      <c r="H123" s="17">
        <v>-39.58</v>
      </c>
      <c r="I123" s="14">
        <v>15</v>
      </c>
      <c r="J123" s="14">
        <v>20</v>
      </c>
      <c r="M123" s="12"/>
      <c r="N123" s="12"/>
      <c r="O123" s="12"/>
      <c r="P123" s="12"/>
      <c r="Q123" s="12"/>
      <c r="R123" s="12"/>
    </row>
    <row r="124" spans="5:18" x14ac:dyDescent="0.25">
      <c r="E124" s="5">
        <v>122</v>
      </c>
      <c r="F124" s="5" t="s">
        <v>207</v>
      </c>
      <c r="G124" s="5">
        <v>-12.14</v>
      </c>
      <c r="H124" s="5">
        <v>-38.39</v>
      </c>
      <c r="I124" s="13">
        <v>15</v>
      </c>
      <c r="J124" s="14">
        <v>21</v>
      </c>
      <c r="M124" s="12"/>
      <c r="N124" s="12"/>
      <c r="O124" s="12"/>
      <c r="P124" s="12"/>
      <c r="Q124" s="12"/>
      <c r="R124" s="12"/>
    </row>
    <row r="125" spans="5:18" x14ac:dyDescent="0.25">
      <c r="E125" s="5">
        <v>123</v>
      </c>
      <c r="F125" s="5" t="s">
        <v>116</v>
      </c>
      <c r="G125" s="5">
        <v>-10.92</v>
      </c>
      <c r="H125" s="5">
        <v>-37.07</v>
      </c>
      <c r="I125" s="13">
        <v>14</v>
      </c>
      <c r="J125" s="14">
        <v>22</v>
      </c>
      <c r="M125" s="12"/>
      <c r="N125" s="12"/>
      <c r="O125" s="12"/>
      <c r="P125" s="12"/>
      <c r="Q125" s="12"/>
      <c r="R125" s="12"/>
    </row>
    <row r="126" spans="5:18" x14ac:dyDescent="0.25">
      <c r="E126" s="5">
        <v>124</v>
      </c>
      <c r="F126" s="5" t="s">
        <v>117</v>
      </c>
      <c r="G126" s="5">
        <v>-9.66</v>
      </c>
      <c r="H126" s="5">
        <v>-35.72</v>
      </c>
      <c r="I126" s="13">
        <v>13</v>
      </c>
      <c r="J126" s="14">
        <v>23</v>
      </c>
      <c r="M126" s="12"/>
      <c r="N126" s="12"/>
      <c r="O126" s="12"/>
      <c r="P126" s="12"/>
      <c r="Q126" s="12"/>
      <c r="R126" s="12"/>
    </row>
    <row r="127" spans="5:18" x14ac:dyDescent="0.25">
      <c r="E127" s="5">
        <v>125</v>
      </c>
      <c r="F127" s="5" t="s">
        <v>118</v>
      </c>
      <c r="G127" s="5">
        <v>-8.0500000000000007</v>
      </c>
      <c r="H127" s="5">
        <v>-34.880000000000003</v>
      </c>
      <c r="I127" s="13">
        <v>12</v>
      </c>
      <c r="J127" s="14">
        <v>24</v>
      </c>
      <c r="M127" s="19"/>
      <c r="N127" s="12"/>
      <c r="O127" s="12"/>
      <c r="P127" s="12"/>
      <c r="Q127" s="12"/>
      <c r="R127" s="12"/>
    </row>
    <row r="128" spans="5:18" x14ac:dyDescent="0.25">
      <c r="E128" s="18">
        <v>126</v>
      </c>
      <c r="F128" s="5" t="s">
        <v>119</v>
      </c>
      <c r="G128" s="5">
        <v>-7.11</v>
      </c>
      <c r="H128" s="5">
        <v>-34.869999999999997</v>
      </c>
      <c r="I128" s="5">
        <v>11</v>
      </c>
      <c r="J128" s="14">
        <v>25</v>
      </c>
      <c r="M128" s="12"/>
      <c r="N128" s="12"/>
      <c r="O128" s="12"/>
      <c r="P128" s="12"/>
      <c r="Q128" s="12"/>
      <c r="R128" s="12"/>
    </row>
    <row r="129" spans="5:18" x14ac:dyDescent="0.25">
      <c r="E129" s="5">
        <v>127</v>
      </c>
      <c r="F129" s="5" t="s">
        <v>120</v>
      </c>
      <c r="G129" s="5">
        <v>-5.78</v>
      </c>
      <c r="H129" s="5">
        <v>-35.200000000000003</v>
      </c>
      <c r="I129" s="5">
        <v>10</v>
      </c>
      <c r="J129" s="14">
        <v>26</v>
      </c>
      <c r="M129" s="12"/>
      <c r="N129" s="12"/>
      <c r="O129" s="12"/>
      <c r="P129" s="12"/>
      <c r="Q129" s="12"/>
      <c r="R129" s="12"/>
    </row>
    <row r="130" spans="5:18" x14ac:dyDescent="0.25">
      <c r="E130" s="5">
        <v>128</v>
      </c>
      <c r="F130" s="5" t="s">
        <v>122</v>
      </c>
      <c r="G130" s="5">
        <v>-9.9700000000000006</v>
      </c>
      <c r="H130" s="5">
        <v>-67.8</v>
      </c>
      <c r="I130" s="5">
        <v>2</v>
      </c>
      <c r="J130" s="14">
        <v>27</v>
      </c>
      <c r="M130" s="19"/>
      <c r="N130" s="12"/>
      <c r="O130" s="12"/>
      <c r="P130" s="12"/>
      <c r="Q130" s="12"/>
      <c r="R130" s="12"/>
    </row>
    <row r="131" spans="5:18" x14ac:dyDescent="0.25">
      <c r="E131" s="18">
        <v>129</v>
      </c>
      <c r="F131" s="5" t="s">
        <v>123</v>
      </c>
      <c r="G131" s="5">
        <v>-8.64</v>
      </c>
      <c r="H131" s="5">
        <v>-64.05</v>
      </c>
      <c r="I131" s="5">
        <v>1</v>
      </c>
      <c r="J131" s="14">
        <v>28</v>
      </c>
      <c r="M131" s="12"/>
      <c r="N131" s="12"/>
      <c r="O131" s="12"/>
      <c r="P131" s="12"/>
      <c r="Q131" s="12"/>
      <c r="R131" s="12"/>
    </row>
    <row r="132" spans="5:18" x14ac:dyDescent="0.25">
      <c r="E132" s="5">
        <v>130</v>
      </c>
      <c r="F132" s="5" t="s">
        <v>208</v>
      </c>
      <c r="G132" s="5">
        <v>-11.34</v>
      </c>
      <c r="H132" s="5">
        <v>-61.41</v>
      </c>
      <c r="I132" s="5">
        <v>1</v>
      </c>
      <c r="J132" s="14">
        <v>29</v>
      </c>
      <c r="M132" s="12"/>
      <c r="N132" s="12"/>
      <c r="O132" s="12"/>
      <c r="P132" s="12"/>
      <c r="Q132" s="12"/>
      <c r="R132" s="12"/>
    </row>
    <row r="133" spans="5:18" x14ac:dyDescent="0.25">
      <c r="E133" s="5">
        <v>131</v>
      </c>
      <c r="F133" s="5" t="s">
        <v>209</v>
      </c>
      <c r="G133" s="5">
        <v>-13.5</v>
      </c>
      <c r="H133" s="5">
        <v>-57.92</v>
      </c>
      <c r="I133" s="5">
        <v>23</v>
      </c>
      <c r="J133" s="14">
        <v>30</v>
      </c>
      <c r="M133" s="19"/>
      <c r="N133" s="12"/>
      <c r="O133" s="12"/>
      <c r="P133" s="12"/>
      <c r="Q133" s="12"/>
      <c r="R133" s="12"/>
    </row>
    <row r="134" spans="5:18" x14ac:dyDescent="0.25">
      <c r="E134" s="18">
        <v>132</v>
      </c>
      <c r="F134" s="5" t="s">
        <v>124</v>
      </c>
      <c r="G134" s="5">
        <v>-15.59</v>
      </c>
      <c r="H134" s="5">
        <v>-56.09</v>
      </c>
      <c r="I134" s="5">
        <v>23</v>
      </c>
      <c r="J134" s="14">
        <v>31</v>
      </c>
      <c r="M134" s="19"/>
      <c r="N134" s="12"/>
      <c r="O134" s="12"/>
      <c r="P134" s="12"/>
      <c r="Q134" s="12"/>
      <c r="R134" s="12"/>
    </row>
    <row r="135" spans="5:18" x14ac:dyDescent="0.25">
      <c r="E135" s="18">
        <v>133</v>
      </c>
      <c r="F135" s="5" t="s">
        <v>125</v>
      </c>
      <c r="G135" s="5">
        <v>-17.88</v>
      </c>
      <c r="H135" s="5">
        <v>-51.72</v>
      </c>
      <c r="I135" s="5">
        <v>25</v>
      </c>
      <c r="J135" s="14">
        <v>32</v>
      </c>
      <c r="M135" s="19"/>
      <c r="N135" s="12"/>
      <c r="O135" s="12"/>
      <c r="P135" s="12"/>
      <c r="Q135" s="12"/>
      <c r="R135" s="12"/>
    </row>
    <row r="136" spans="5:18" x14ac:dyDescent="0.25">
      <c r="E136" s="18">
        <v>134</v>
      </c>
      <c r="F136" s="5" t="s">
        <v>210</v>
      </c>
      <c r="G136" s="5">
        <v>-19.989999999999998</v>
      </c>
      <c r="H136" s="5">
        <v>-48.91</v>
      </c>
      <c r="I136" s="5">
        <v>16</v>
      </c>
      <c r="J136" s="14">
        <v>33</v>
      </c>
      <c r="M136" s="12"/>
      <c r="N136" s="12"/>
      <c r="O136" s="12"/>
      <c r="P136" s="12"/>
      <c r="Q136" s="12"/>
      <c r="R136" s="12"/>
    </row>
    <row r="137" spans="5:18" x14ac:dyDescent="0.25">
      <c r="E137" s="5">
        <v>135</v>
      </c>
      <c r="F137" s="5" t="s">
        <v>126</v>
      </c>
      <c r="G137" s="5">
        <v>-22.55</v>
      </c>
      <c r="H137" s="5">
        <v>-47.41</v>
      </c>
      <c r="I137" s="5">
        <v>19</v>
      </c>
      <c r="J137" s="14">
        <v>34</v>
      </c>
      <c r="M137" s="19"/>
      <c r="N137" s="12"/>
      <c r="O137" s="12"/>
      <c r="P137" s="12"/>
      <c r="Q137" s="12"/>
      <c r="R137" s="12"/>
    </row>
    <row r="138" spans="5:18" x14ac:dyDescent="0.25">
      <c r="E138" s="18">
        <v>136</v>
      </c>
      <c r="F138" s="5" t="s">
        <v>128</v>
      </c>
      <c r="G138" s="5">
        <v>-7.46</v>
      </c>
      <c r="H138" s="5">
        <v>-62.99</v>
      </c>
      <c r="I138" s="5">
        <v>3</v>
      </c>
      <c r="J138" s="14">
        <v>35</v>
      </c>
      <c r="M138" s="12"/>
      <c r="N138" s="12"/>
      <c r="O138" s="12"/>
      <c r="P138" s="12"/>
      <c r="Q138" s="12"/>
      <c r="R138" s="12"/>
    </row>
    <row r="139" spans="5:18" x14ac:dyDescent="0.25">
      <c r="E139" s="5">
        <v>137</v>
      </c>
      <c r="F139" s="5" t="s">
        <v>211</v>
      </c>
      <c r="G139" s="5">
        <v>-7.21</v>
      </c>
      <c r="H139" s="5">
        <v>-59.9</v>
      </c>
      <c r="I139" s="5">
        <v>3</v>
      </c>
      <c r="J139" s="14">
        <v>36</v>
      </c>
      <c r="M139" s="12"/>
      <c r="N139" s="12"/>
      <c r="O139" s="12"/>
      <c r="P139" s="12"/>
      <c r="Q139" s="12"/>
      <c r="R139" s="12"/>
    </row>
    <row r="140" spans="5:18" x14ac:dyDescent="0.25">
      <c r="E140" s="5">
        <v>138</v>
      </c>
      <c r="F140" s="5" t="s">
        <v>212</v>
      </c>
      <c r="G140" s="5">
        <v>-4.24</v>
      </c>
      <c r="H140" s="5">
        <v>-56</v>
      </c>
      <c r="I140" s="5">
        <v>5</v>
      </c>
      <c r="J140" s="14">
        <v>37</v>
      </c>
      <c r="M140" s="12"/>
      <c r="N140" s="12"/>
      <c r="O140" s="12"/>
      <c r="P140" s="12"/>
      <c r="Q140" s="12"/>
      <c r="R140" s="12"/>
    </row>
    <row r="141" spans="5:18" x14ac:dyDescent="0.25">
      <c r="E141" s="5">
        <v>139</v>
      </c>
      <c r="F141" s="5" t="s">
        <v>129</v>
      </c>
      <c r="G141" s="5">
        <v>-3.08</v>
      </c>
      <c r="H141" s="5">
        <v>-52.14</v>
      </c>
      <c r="I141" s="5">
        <v>5</v>
      </c>
      <c r="J141" s="14">
        <v>38</v>
      </c>
      <c r="M141" s="19"/>
      <c r="N141" s="12"/>
      <c r="O141" s="12"/>
      <c r="P141" s="12"/>
      <c r="Q141" s="12"/>
      <c r="R141" s="12"/>
    </row>
    <row r="142" spans="5:18" x14ac:dyDescent="0.25">
      <c r="E142" s="18">
        <v>140</v>
      </c>
      <c r="F142" s="5" t="s">
        <v>146</v>
      </c>
      <c r="G142" s="5">
        <v>-5.36</v>
      </c>
      <c r="H142" s="5">
        <v>-49.11</v>
      </c>
      <c r="I142" s="5">
        <v>5</v>
      </c>
      <c r="J142" s="14">
        <v>39</v>
      </c>
      <c r="M142" s="12"/>
      <c r="N142" s="12"/>
      <c r="O142" s="12"/>
      <c r="P142" s="12"/>
      <c r="Q142" s="12"/>
      <c r="R142" s="12"/>
    </row>
    <row r="143" spans="5:18" x14ac:dyDescent="0.25">
      <c r="E143" s="5">
        <v>141</v>
      </c>
      <c r="F143" s="5" t="s">
        <v>130</v>
      </c>
      <c r="G143" s="5">
        <v>-7.47</v>
      </c>
      <c r="H143" s="5">
        <v>-46.04</v>
      </c>
      <c r="I143" s="5">
        <v>7</v>
      </c>
      <c r="J143" s="14">
        <v>40</v>
      </c>
      <c r="M143" s="12"/>
      <c r="N143" s="12"/>
      <c r="O143" s="12"/>
      <c r="P143" s="12"/>
      <c r="Q143" s="12"/>
      <c r="R143" s="12"/>
    </row>
    <row r="144" spans="5:18" x14ac:dyDescent="0.25">
      <c r="E144" s="5">
        <v>142</v>
      </c>
      <c r="F144" s="5" t="s">
        <v>131</v>
      </c>
      <c r="G144" s="5">
        <v>-7.08</v>
      </c>
      <c r="H144" s="5">
        <v>-41.46</v>
      </c>
      <c r="I144" s="5">
        <v>8</v>
      </c>
      <c r="J144" s="14">
        <v>41</v>
      </c>
      <c r="M144" s="12"/>
      <c r="N144" s="12"/>
      <c r="O144" s="12"/>
      <c r="P144" s="12"/>
      <c r="Q144" s="12"/>
      <c r="R144" s="12"/>
    </row>
    <row r="145" spans="5:18" x14ac:dyDescent="0.25">
      <c r="E145" s="5">
        <v>143</v>
      </c>
      <c r="F145" s="5" t="s">
        <v>132</v>
      </c>
      <c r="G145" s="5">
        <v>-7.02</v>
      </c>
      <c r="H145" s="5">
        <v>-37.270000000000003</v>
      </c>
      <c r="I145" s="5">
        <v>11</v>
      </c>
      <c r="J145" s="14">
        <v>42</v>
      </c>
      <c r="M145" s="12"/>
      <c r="N145" s="12"/>
      <c r="O145" s="12"/>
      <c r="P145" s="12"/>
      <c r="Q145" s="12"/>
      <c r="R145" s="12"/>
    </row>
    <row r="146" spans="5:18" x14ac:dyDescent="0.25">
      <c r="E146" s="5">
        <v>144</v>
      </c>
      <c r="F146" s="5" t="s">
        <v>134</v>
      </c>
      <c r="G146" s="5">
        <v>-24.95</v>
      </c>
      <c r="H146" s="5">
        <v>-53.47</v>
      </c>
      <c r="I146" s="5">
        <v>20</v>
      </c>
      <c r="J146" s="14">
        <v>43</v>
      </c>
      <c r="M146" s="12"/>
      <c r="N146" s="12"/>
      <c r="O146" s="12"/>
      <c r="P146" s="12"/>
      <c r="Q146" s="12"/>
      <c r="R146" s="12"/>
    </row>
    <row r="147" spans="5:18" x14ac:dyDescent="0.25">
      <c r="E147" s="5">
        <v>145</v>
      </c>
      <c r="F147" s="5" t="s">
        <v>135</v>
      </c>
      <c r="G147" s="5">
        <v>-22.22</v>
      </c>
      <c r="H147" s="5">
        <v>-54.81</v>
      </c>
      <c r="I147" s="5">
        <v>24</v>
      </c>
      <c r="J147" s="14">
        <v>44</v>
      </c>
      <c r="M147" s="19"/>
      <c r="N147" s="12"/>
      <c r="O147" s="12"/>
      <c r="P147" s="12"/>
      <c r="Q147" s="12"/>
      <c r="R147" s="12"/>
    </row>
    <row r="148" spans="5:18" x14ac:dyDescent="0.25">
      <c r="E148" s="18">
        <v>146</v>
      </c>
      <c r="F148" s="5" t="s">
        <v>159</v>
      </c>
      <c r="G148" s="5">
        <v>-20.46</v>
      </c>
      <c r="H148" s="5">
        <v>-54.61</v>
      </c>
      <c r="I148" s="13">
        <v>24</v>
      </c>
      <c r="J148" s="14">
        <v>45</v>
      </c>
      <c r="M148" s="12"/>
      <c r="N148" s="12"/>
      <c r="O148" s="12"/>
      <c r="P148" s="12"/>
      <c r="Q148" s="12"/>
      <c r="R148" s="12"/>
    </row>
    <row r="149" spans="5:18" x14ac:dyDescent="0.25">
      <c r="E149" s="5">
        <v>147</v>
      </c>
      <c r="F149" s="5" t="s">
        <v>214</v>
      </c>
      <c r="G149" s="5">
        <v>-18.45</v>
      </c>
      <c r="H149" s="5">
        <v>-54.7</v>
      </c>
      <c r="I149" s="13">
        <v>24</v>
      </c>
      <c r="J149" s="14">
        <v>46</v>
      </c>
      <c r="M149" s="12"/>
      <c r="N149" s="12"/>
      <c r="O149" s="12"/>
      <c r="P149" s="12"/>
      <c r="Q149" s="12"/>
      <c r="R149" s="12"/>
    </row>
    <row r="150" spans="5:18" x14ac:dyDescent="0.25">
      <c r="E150" s="5">
        <v>148</v>
      </c>
      <c r="F150" s="5" t="s">
        <v>136</v>
      </c>
      <c r="G150" s="5">
        <v>-11.85</v>
      </c>
      <c r="H150" s="5">
        <v>-55.51</v>
      </c>
      <c r="I150" s="13">
        <v>23</v>
      </c>
      <c r="J150" s="14">
        <v>47</v>
      </c>
      <c r="M150" s="12"/>
      <c r="N150" s="12"/>
      <c r="O150" s="12"/>
      <c r="P150" s="12"/>
      <c r="Q150" s="12"/>
      <c r="R150" s="12"/>
    </row>
    <row r="151" spans="5:18" x14ac:dyDescent="0.25">
      <c r="E151" s="5">
        <v>149</v>
      </c>
      <c r="F151" s="5" t="s">
        <v>137</v>
      </c>
      <c r="G151" s="5">
        <v>-7.02</v>
      </c>
      <c r="H151" s="5">
        <v>-55.42</v>
      </c>
      <c r="I151" s="13">
        <v>5</v>
      </c>
      <c r="J151" s="14">
        <v>48</v>
      </c>
      <c r="M151" s="12"/>
      <c r="N151" s="12"/>
      <c r="O151" s="12"/>
      <c r="P151" s="12"/>
      <c r="Q151" s="12"/>
      <c r="R151" s="12"/>
    </row>
    <row r="152" spans="5:18" x14ac:dyDescent="0.25">
      <c r="E152" s="5">
        <v>150</v>
      </c>
      <c r="F152" s="5" t="s">
        <v>138</v>
      </c>
      <c r="G152" s="5">
        <v>-2.44</v>
      </c>
      <c r="H152" s="5">
        <v>-54.7</v>
      </c>
      <c r="I152" s="13">
        <v>5</v>
      </c>
      <c r="J152" s="14">
        <v>49</v>
      </c>
      <c r="M152" s="12"/>
      <c r="N152" s="12"/>
      <c r="O152" s="12"/>
      <c r="P152" s="12"/>
      <c r="Q152" s="12"/>
      <c r="R152" s="12"/>
    </row>
    <row r="153" spans="5:18" x14ac:dyDescent="0.25">
      <c r="E153" s="5">
        <v>151</v>
      </c>
      <c r="F153" s="17" t="s">
        <v>140</v>
      </c>
      <c r="G153" s="17">
        <v>-30.03</v>
      </c>
      <c r="H153" s="17">
        <v>-52.89</v>
      </c>
      <c r="I153" s="14">
        <v>22</v>
      </c>
      <c r="J153" s="14">
        <v>50</v>
      </c>
      <c r="M153" s="12"/>
      <c r="N153" s="12"/>
      <c r="O153" s="12"/>
      <c r="P153" s="12"/>
      <c r="Q153" s="12"/>
      <c r="R153" s="12"/>
    </row>
    <row r="154" spans="5:18" x14ac:dyDescent="0.25">
      <c r="E154" s="5">
        <v>152</v>
      </c>
      <c r="F154" s="5" t="s">
        <v>141</v>
      </c>
      <c r="G154" s="5">
        <v>-27</v>
      </c>
      <c r="H154" s="5">
        <v>-51.74</v>
      </c>
      <c r="I154" s="13">
        <v>22</v>
      </c>
      <c r="J154" s="14">
        <v>51</v>
      </c>
      <c r="M154" s="12"/>
      <c r="N154" s="12"/>
      <c r="O154" s="12"/>
      <c r="P154" s="12"/>
      <c r="Q154" s="12"/>
      <c r="R154" s="12"/>
    </row>
    <row r="155" spans="5:18" x14ac:dyDescent="0.25">
      <c r="E155" s="5">
        <v>153</v>
      </c>
      <c r="F155" s="17" t="s">
        <v>142</v>
      </c>
      <c r="G155" s="5">
        <v>-24.51</v>
      </c>
      <c r="H155" s="15">
        <v>-50.41</v>
      </c>
      <c r="I155" s="14">
        <v>20</v>
      </c>
      <c r="J155" s="14">
        <v>52</v>
      </c>
      <c r="M155" s="12"/>
      <c r="N155" s="12"/>
      <c r="O155" s="12"/>
      <c r="P155" s="12"/>
      <c r="Q155" s="12"/>
      <c r="R155" s="12"/>
    </row>
    <row r="156" spans="5:18" x14ac:dyDescent="0.25">
      <c r="E156" s="5">
        <v>154</v>
      </c>
      <c r="F156" s="5" t="s">
        <v>143</v>
      </c>
      <c r="G156" s="5">
        <v>-21.67</v>
      </c>
      <c r="H156" s="15">
        <v>-49.74</v>
      </c>
      <c r="I156" s="16">
        <v>19</v>
      </c>
      <c r="J156" s="14">
        <v>53</v>
      </c>
      <c r="M156" s="12"/>
      <c r="N156" s="12"/>
      <c r="O156" s="12"/>
      <c r="P156" s="12"/>
      <c r="Q156" s="12"/>
      <c r="R156" s="12"/>
    </row>
    <row r="157" spans="5:18" x14ac:dyDescent="0.25">
      <c r="E157" s="5">
        <v>155</v>
      </c>
      <c r="F157" s="5" t="s">
        <v>144</v>
      </c>
      <c r="G157" s="5">
        <v>-16.68</v>
      </c>
      <c r="H157" s="5">
        <v>-49.24</v>
      </c>
      <c r="I157" s="5">
        <v>25</v>
      </c>
      <c r="J157" s="14">
        <v>54</v>
      </c>
      <c r="M157" s="12"/>
      <c r="N157" s="12"/>
      <c r="O157" s="12"/>
      <c r="P157" s="12"/>
      <c r="Q157" s="12"/>
      <c r="R157" s="12"/>
    </row>
    <row r="158" spans="5:18" x14ac:dyDescent="0.25">
      <c r="E158" s="5">
        <v>156</v>
      </c>
      <c r="F158" s="5" t="s">
        <v>215</v>
      </c>
      <c r="G158" s="5">
        <v>-14.43</v>
      </c>
      <c r="H158" s="5">
        <v>-49.15</v>
      </c>
      <c r="I158" s="5">
        <v>25</v>
      </c>
      <c r="J158" s="14">
        <v>55</v>
      </c>
      <c r="M158" s="12"/>
      <c r="N158" s="12"/>
      <c r="O158" s="12"/>
      <c r="P158" s="12"/>
      <c r="Q158" s="12"/>
      <c r="R158" s="12"/>
    </row>
    <row r="159" spans="5:18" x14ac:dyDescent="0.25">
      <c r="E159" s="5">
        <v>157</v>
      </c>
      <c r="F159" s="5" t="s">
        <v>145</v>
      </c>
      <c r="G159" s="5">
        <v>-11.72</v>
      </c>
      <c r="H159" s="5">
        <v>-49.05</v>
      </c>
      <c r="I159" s="5">
        <v>6</v>
      </c>
      <c r="J159" s="14">
        <v>56</v>
      </c>
      <c r="M159" s="12"/>
      <c r="N159" s="12"/>
      <c r="O159" s="12"/>
      <c r="P159" s="12"/>
      <c r="Q159" s="12"/>
      <c r="R159" s="12"/>
    </row>
    <row r="160" spans="5:18" x14ac:dyDescent="0.25">
      <c r="E160" s="5">
        <v>158</v>
      </c>
      <c r="F160" s="5" t="s">
        <v>216</v>
      </c>
      <c r="G160" s="5">
        <v>-8.75</v>
      </c>
      <c r="H160" s="5">
        <v>-48.51</v>
      </c>
      <c r="I160" s="5">
        <v>6</v>
      </c>
      <c r="J160" s="14">
        <v>57</v>
      </c>
      <c r="M160" s="12"/>
      <c r="N160" s="12"/>
      <c r="O160" s="12"/>
      <c r="P160" s="12"/>
      <c r="Q160" s="12"/>
      <c r="R160" s="12"/>
    </row>
    <row r="161" spans="5:18" x14ac:dyDescent="0.25">
      <c r="E161" s="5">
        <v>159</v>
      </c>
      <c r="F161" s="5" t="s">
        <v>148</v>
      </c>
      <c r="G161" s="5">
        <v>-29.68</v>
      </c>
      <c r="H161" s="5">
        <v>-53.8</v>
      </c>
      <c r="I161" s="5">
        <v>22</v>
      </c>
      <c r="J161" s="14">
        <v>58</v>
      </c>
      <c r="M161" s="12"/>
      <c r="N161" s="12"/>
      <c r="O161" s="12"/>
      <c r="P161" s="12"/>
      <c r="Q161" s="12"/>
      <c r="R161" s="12"/>
    </row>
    <row r="162" spans="5:18" x14ac:dyDescent="0.25">
      <c r="E162" s="5">
        <v>160</v>
      </c>
      <c r="F162" s="5" t="s">
        <v>149</v>
      </c>
      <c r="G162" s="5">
        <v>-26.22</v>
      </c>
      <c r="H162" s="5">
        <v>-52.67</v>
      </c>
      <c r="I162" s="5">
        <v>20</v>
      </c>
      <c r="J162" s="14">
        <v>59</v>
      </c>
      <c r="M162" s="12"/>
      <c r="N162" s="12"/>
      <c r="O162" s="12"/>
      <c r="P162" s="12"/>
      <c r="Q162" s="12"/>
      <c r="R162" s="12"/>
    </row>
    <row r="163" spans="5:18" x14ac:dyDescent="0.25">
      <c r="E163" s="5">
        <v>161</v>
      </c>
      <c r="F163" s="5" t="s">
        <v>217</v>
      </c>
      <c r="G163" s="5">
        <v>-23.08</v>
      </c>
      <c r="H163" s="5">
        <v>-52.46</v>
      </c>
      <c r="I163" s="5">
        <v>20</v>
      </c>
      <c r="J163" s="14">
        <v>60</v>
      </c>
      <c r="M163" s="19"/>
      <c r="N163" s="12"/>
      <c r="O163" s="12"/>
      <c r="P163" s="12"/>
      <c r="Q163" s="12"/>
      <c r="R163" s="12"/>
    </row>
    <row r="164" spans="5:18" x14ac:dyDescent="0.25">
      <c r="E164" s="18">
        <v>162</v>
      </c>
      <c r="F164" s="5" t="s">
        <v>227</v>
      </c>
      <c r="G164" s="5">
        <v>-20.89</v>
      </c>
      <c r="H164" s="5">
        <v>-51.36</v>
      </c>
      <c r="I164" s="5">
        <v>19</v>
      </c>
      <c r="J164" s="14">
        <v>61</v>
      </c>
      <c r="M164" s="12"/>
      <c r="N164" s="12"/>
      <c r="O164" s="12"/>
      <c r="P164" s="12"/>
      <c r="Q164" s="12"/>
      <c r="R164" s="12"/>
    </row>
    <row r="165" spans="5:18" x14ac:dyDescent="0.25">
      <c r="E165" s="5">
        <v>163</v>
      </c>
      <c r="F165" s="5" t="s">
        <v>151</v>
      </c>
      <c r="G165" s="5">
        <v>-15.89</v>
      </c>
      <c r="H165" s="5">
        <v>-52.26</v>
      </c>
      <c r="I165" s="5">
        <v>23</v>
      </c>
      <c r="J165" s="14">
        <v>62</v>
      </c>
      <c r="M165" s="12"/>
      <c r="N165" s="12"/>
      <c r="O165" s="12"/>
      <c r="P165" s="12"/>
      <c r="Q165" s="12"/>
      <c r="R165" s="12"/>
    </row>
    <row r="166" spans="5:18" x14ac:dyDescent="0.25">
      <c r="E166" s="5">
        <v>164</v>
      </c>
      <c r="F166" s="5" t="s">
        <v>219</v>
      </c>
      <c r="G166" s="5">
        <v>-12.95</v>
      </c>
      <c r="H166" s="5">
        <v>-51.62</v>
      </c>
      <c r="I166" s="5">
        <v>23</v>
      </c>
      <c r="J166" s="14">
        <v>63</v>
      </c>
      <c r="M166" s="12"/>
      <c r="N166" s="12"/>
      <c r="O166" s="12"/>
      <c r="P166" s="12"/>
      <c r="Q166" s="12"/>
      <c r="R166" s="12"/>
    </row>
    <row r="167" spans="5:18" x14ac:dyDescent="0.25">
      <c r="E167" s="5">
        <v>165</v>
      </c>
      <c r="F167" s="5" t="s">
        <v>221</v>
      </c>
      <c r="G167" s="5">
        <v>-10.55</v>
      </c>
      <c r="H167" s="5">
        <v>-51.45</v>
      </c>
      <c r="I167" s="5">
        <v>23</v>
      </c>
      <c r="J167" s="14">
        <v>64</v>
      </c>
      <c r="M167" s="12"/>
      <c r="N167" s="12"/>
      <c r="O167" s="12"/>
      <c r="P167" s="12"/>
      <c r="Q167" s="12"/>
      <c r="R167" s="12"/>
    </row>
    <row r="168" spans="5:18" x14ac:dyDescent="0.25">
      <c r="E168" s="5">
        <v>166</v>
      </c>
      <c r="F168" s="5" t="s">
        <v>220</v>
      </c>
      <c r="G168" s="5">
        <v>-7.81</v>
      </c>
      <c r="H168" s="5">
        <v>-49.88</v>
      </c>
      <c r="I168" s="5">
        <v>5</v>
      </c>
      <c r="J168" s="14">
        <v>65</v>
      </c>
      <c r="M168" s="12"/>
      <c r="N168" s="12"/>
      <c r="O168" s="12"/>
      <c r="P168" s="12"/>
      <c r="Q168" s="12"/>
      <c r="R168" s="12"/>
    </row>
    <row r="169" spans="5:18" x14ac:dyDescent="0.25">
      <c r="E169" s="5">
        <v>167</v>
      </c>
      <c r="F169" s="5" t="s">
        <v>152</v>
      </c>
      <c r="G169" s="5">
        <v>2.82</v>
      </c>
      <c r="H169" s="5">
        <v>-60.66</v>
      </c>
      <c r="I169" s="5">
        <v>4</v>
      </c>
      <c r="J169" s="14">
        <v>66</v>
      </c>
      <c r="M169" s="12"/>
      <c r="N169" s="12"/>
      <c r="O169" s="12"/>
      <c r="P169" s="12"/>
      <c r="Q169" s="12"/>
      <c r="R169" s="12"/>
    </row>
    <row r="170" spans="5:18" x14ac:dyDescent="0.25">
      <c r="E170" s="5">
        <v>168</v>
      </c>
      <c r="F170" s="5" t="s">
        <v>222</v>
      </c>
      <c r="G170" s="5">
        <v>1.05</v>
      </c>
      <c r="H170" s="5">
        <v>-60.35</v>
      </c>
      <c r="I170" s="5">
        <v>4</v>
      </c>
      <c r="J170" s="14">
        <v>67</v>
      </c>
      <c r="M170" s="12"/>
      <c r="N170" s="12"/>
      <c r="O170" s="12"/>
      <c r="P170" s="12"/>
      <c r="Q170" s="12"/>
      <c r="R170" s="12"/>
    </row>
    <row r="171" spans="5:18" x14ac:dyDescent="0.25">
      <c r="E171" s="5">
        <v>169</v>
      </c>
      <c r="F171" s="5" t="s">
        <v>153</v>
      </c>
      <c r="G171" s="5">
        <v>-3.1</v>
      </c>
      <c r="H171" s="5">
        <v>-60.01</v>
      </c>
      <c r="I171" s="5">
        <v>3</v>
      </c>
      <c r="J171" s="14">
        <v>68</v>
      </c>
      <c r="M171" s="19"/>
      <c r="N171" s="12"/>
      <c r="O171" s="12"/>
      <c r="P171" s="12"/>
      <c r="Q171" s="12"/>
      <c r="R171" s="12"/>
    </row>
    <row r="172" spans="5:18" x14ac:dyDescent="0.25">
      <c r="E172" s="18">
        <v>170</v>
      </c>
      <c r="F172" s="5" t="s">
        <v>155</v>
      </c>
      <c r="G172" s="5">
        <v>-19.920000000000002</v>
      </c>
      <c r="H172" s="5">
        <v>-43.89</v>
      </c>
      <c r="I172" s="5">
        <v>16</v>
      </c>
      <c r="J172" s="14">
        <v>69</v>
      </c>
      <c r="M172" s="12"/>
      <c r="N172" s="12"/>
      <c r="O172" s="12"/>
      <c r="P172" s="12"/>
      <c r="Q172" s="12"/>
      <c r="R172" s="12"/>
    </row>
    <row r="173" spans="5:18" x14ac:dyDescent="0.25">
      <c r="E173" s="5">
        <v>171</v>
      </c>
      <c r="F173" s="5" t="s">
        <v>223</v>
      </c>
      <c r="G173" s="5">
        <v>-16.690000000000001</v>
      </c>
      <c r="H173" s="5">
        <v>-43.86</v>
      </c>
      <c r="I173" s="5">
        <v>16</v>
      </c>
      <c r="J173" s="14">
        <v>70</v>
      </c>
      <c r="M173" s="12"/>
      <c r="N173" s="12"/>
      <c r="O173" s="12"/>
      <c r="P173" s="12"/>
      <c r="Q173" s="12"/>
      <c r="R173" s="12"/>
    </row>
    <row r="174" spans="5:18" x14ac:dyDescent="0.25">
      <c r="E174" s="5">
        <v>172</v>
      </c>
      <c r="F174" s="5" t="s">
        <v>156</v>
      </c>
      <c r="G174" s="5">
        <v>-13.34</v>
      </c>
      <c r="H174" s="5">
        <v>-44.43</v>
      </c>
      <c r="I174" s="5">
        <v>15</v>
      </c>
      <c r="J174" s="14">
        <v>71</v>
      </c>
      <c r="M174" s="12"/>
      <c r="N174" s="12"/>
      <c r="O174" s="12"/>
      <c r="P174" s="12"/>
      <c r="Q174" s="12"/>
      <c r="R174" s="12"/>
    </row>
    <row r="175" spans="5:18" x14ac:dyDescent="0.25">
      <c r="E175" s="5">
        <v>173</v>
      </c>
      <c r="F175" s="5" t="s">
        <v>224</v>
      </c>
      <c r="G175" s="5">
        <v>-10.86</v>
      </c>
      <c r="H175" s="5">
        <v>-45.16</v>
      </c>
      <c r="I175" s="5">
        <v>15</v>
      </c>
      <c r="J175" s="14">
        <v>72</v>
      </c>
      <c r="M175" s="12"/>
      <c r="N175" s="12"/>
      <c r="O175" s="12"/>
      <c r="P175" s="12"/>
      <c r="Q175" s="12"/>
      <c r="R175" s="12"/>
    </row>
    <row r="176" spans="5:18" x14ac:dyDescent="0.25">
      <c r="E176" s="5">
        <v>174</v>
      </c>
      <c r="F176" s="5" t="s">
        <v>157</v>
      </c>
      <c r="G176" s="5">
        <v>-8.09</v>
      </c>
      <c r="H176" s="5">
        <v>-43.66</v>
      </c>
      <c r="I176" s="5">
        <v>8</v>
      </c>
      <c r="J176" s="14">
        <v>73</v>
      </c>
      <c r="M176" s="12"/>
      <c r="N176" s="12"/>
      <c r="O176" s="12"/>
      <c r="P176" s="12"/>
      <c r="Q176" s="12"/>
      <c r="R176" s="12"/>
    </row>
    <row r="177" spans="4:18" x14ac:dyDescent="0.25">
      <c r="E177" s="5">
        <v>175</v>
      </c>
      <c r="F177" s="5" t="s">
        <v>225</v>
      </c>
      <c r="G177" s="5">
        <v>-5.24</v>
      </c>
      <c r="H177" s="5">
        <v>-44.45</v>
      </c>
      <c r="I177" s="5">
        <v>7</v>
      </c>
      <c r="J177" s="14">
        <v>74</v>
      </c>
      <c r="M177" s="12"/>
      <c r="N177" s="12"/>
      <c r="O177" s="12"/>
      <c r="P177" s="12"/>
      <c r="Q177" s="12"/>
      <c r="R177" s="12"/>
    </row>
    <row r="178" spans="4:18" x14ac:dyDescent="0.25">
      <c r="E178" s="5">
        <v>176</v>
      </c>
      <c r="F178" s="5" t="s">
        <v>166</v>
      </c>
      <c r="G178" s="5">
        <v>-2.57</v>
      </c>
      <c r="H178" s="5">
        <v>-44.36</v>
      </c>
      <c r="I178" s="5">
        <v>7</v>
      </c>
      <c r="J178" s="14">
        <v>75</v>
      </c>
      <c r="M178" s="12"/>
      <c r="N178" s="12"/>
      <c r="O178" s="12"/>
      <c r="P178" s="12"/>
      <c r="Q178" s="12"/>
      <c r="R178" s="12"/>
    </row>
    <row r="179" spans="4:18" x14ac:dyDescent="0.25">
      <c r="E179" s="5">
        <v>177</v>
      </c>
      <c r="F179" s="5" t="s">
        <v>226</v>
      </c>
      <c r="G179" s="5">
        <v>-20.18</v>
      </c>
      <c r="H179" s="5">
        <v>-56.39</v>
      </c>
      <c r="I179" s="5">
        <v>24</v>
      </c>
      <c r="J179" s="14">
        <v>76</v>
      </c>
      <c r="M179" s="12"/>
      <c r="N179" s="12"/>
      <c r="O179" s="12"/>
      <c r="P179" s="12"/>
      <c r="Q179" s="12"/>
      <c r="R179" s="12"/>
    </row>
    <row r="180" spans="4:18" x14ac:dyDescent="0.25">
      <c r="E180" s="15">
        <v>178</v>
      </c>
      <c r="F180" s="15" t="s">
        <v>228</v>
      </c>
      <c r="G180" s="15">
        <v>-19.559999999999999</v>
      </c>
      <c r="H180" s="15">
        <v>-46.95</v>
      </c>
      <c r="I180" s="15">
        <v>16</v>
      </c>
      <c r="J180" s="14">
        <v>77</v>
      </c>
      <c r="M180" s="12"/>
      <c r="N180" s="12"/>
      <c r="O180" s="12"/>
      <c r="P180" s="12"/>
      <c r="Q180" s="12"/>
      <c r="R180" s="12"/>
    </row>
    <row r="181" spans="4:18" x14ac:dyDescent="0.25">
      <c r="D181" s="65" t="s">
        <v>348</v>
      </c>
      <c r="E181" s="6">
        <v>179</v>
      </c>
      <c r="F181" s="6" t="s">
        <v>231</v>
      </c>
      <c r="G181" s="25">
        <v>-32.04</v>
      </c>
      <c r="H181" s="25">
        <v>-52.09</v>
      </c>
      <c r="I181" s="6">
        <v>22</v>
      </c>
      <c r="J181" s="6">
        <v>1</v>
      </c>
      <c r="M181" s="12"/>
      <c r="N181" s="12"/>
      <c r="O181" s="12"/>
      <c r="P181" s="12"/>
      <c r="Q181" s="12"/>
      <c r="R181" s="12"/>
    </row>
    <row r="182" spans="4:18" x14ac:dyDescent="0.25">
      <c r="D182" s="65"/>
      <c r="E182" s="6">
        <v>180</v>
      </c>
      <c r="F182" s="6" t="s">
        <v>230</v>
      </c>
      <c r="G182" s="6">
        <v>-29.88</v>
      </c>
      <c r="H182" s="6">
        <v>-54.82</v>
      </c>
      <c r="I182" s="6">
        <v>22</v>
      </c>
      <c r="J182" s="6">
        <v>2</v>
      </c>
      <c r="M182" s="12"/>
      <c r="N182" s="12"/>
      <c r="O182" s="12"/>
      <c r="P182" s="12"/>
      <c r="Q182" s="12"/>
      <c r="R182" s="12"/>
    </row>
    <row r="183" spans="4:18" x14ac:dyDescent="0.25">
      <c r="D183" s="65"/>
      <c r="E183" s="6">
        <v>181</v>
      </c>
      <c r="F183" s="6" t="s">
        <v>252</v>
      </c>
      <c r="G183" s="6">
        <v>-28.29</v>
      </c>
      <c r="H183" s="6">
        <v>-54.26</v>
      </c>
      <c r="I183" s="6">
        <v>22</v>
      </c>
      <c r="J183" s="6">
        <v>3</v>
      </c>
      <c r="M183" s="12"/>
      <c r="N183" s="12"/>
      <c r="O183" s="12"/>
      <c r="P183" s="12"/>
      <c r="Q183" s="12"/>
      <c r="R183" s="12"/>
    </row>
    <row r="184" spans="4:18" x14ac:dyDescent="0.25">
      <c r="D184" s="65"/>
      <c r="E184" s="6">
        <v>182</v>
      </c>
      <c r="F184" s="6" t="s">
        <v>104</v>
      </c>
      <c r="G184" s="6">
        <v>-30.03</v>
      </c>
      <c r="H184" s="6">
        <v>-51.21</v>
      </c>
      <c r="I184" s="6">
        <v>22</v>
      </c>
      <c r="J184" s="6">
        <v>4</v>
      </c>
      <c r="M184" s="12"/>
      <c r="N184" s="12"/>
      <c r="O184" s="12"/>
      <c r="P184" s="12"/>
      <c r="Q184" s="12"/>
      <c r="R184" s="12"/>
    </row>
    <row r="185" spans="4:18" x14ac:dyDescent="0.25">
      <c r="D185" s="65"/>
      <c r="E185" s="6">
        <v>183</v>
      </c>
      <c r="F185" s="6" t="s">
        <v>233</v>
      </c>
      <c r="G185" s="6">
        <v>-26.23</v>
      </c>
      <c r="H185" s="6">
        <v>-48.63</v>
      </c>
      <c r="I185" s="6">
        <v>21</v>
      </c>
      <c r="J185" s="6">
        <v>5</v>
      </c>
      <c r="M185" s="12"/>
      <c r="N185" s="12"/>
      <c r="O185" s="12"/>
      <c r="P185" s="12"/>
      <c r="Q185" s="12"/>
      <c r="R185" s="12"/>
    </row>
    <row r="186" spans="4:18" x14ac:dyDescent="0.25">
      <c r="D186" s="65"/>
      <c r="E186" s="6">
        <v>184</v>
      </c>
      <c r="F186" s="6" t="s">
        <v>232</v>
      </c>
      <c r="G186" s="6">
        <v>-25.51</v>
      </c>
      <c r="H186" s="6">
        <v>-48.52</v>
      </c>
      <c r="I186" s="6">
        <v>20</v>
      </c>
      <c r="J186" s="6">
        <v>6</v>
      </c>
      <c r="M186" s="12"/>
      <c r="N186" s="12"/>
      <c r="O186" s="12"/>
      <c r="P186" s="12"/>
      <c r="Q186" s="12"/>
      <c r="R186" s="12"/>
    </row>
    <row r="187" spans="4:18" x14ac:dyDescent="0.25">
      <c r="D187" s="65"/>
      <c r="E187" s="6">
        <v>185</v>
      </c>
      <c r="F187" s="6" t="s">
        <v>237</v>
      </c>
      <c r="G187" s="6">
        <v>-23.31</v>
      </c>
      <c r="H187" s="6">
        <v>-51.17</v>
      </c>
      <c r="I187" s="6">
        <v>20</v>
      </c>
      <c r="J187" s="6">
        <v>7</v>
      </c>
      <c r="M187" s="12"/>
      <c r="N187" s="12"/>
      <c r="O187" s="12"/>
      <c r="P187" s="12"/>
      <c r="Q187" s="12"/>
      <c r="R187" s="12"/>
    </row>
    <row r="188" spans="4:18" x14ac:dyDescent="0.25">
      <c r="D188" s="65"/>
      <c r="E188" s="6">
        <v>186</v>
      </c>
      <c r="F188" s="6" t="s">
        <v>234</v>
      </c>
      <c r="G188" s="6">
        <v>-25.09</v>
      </c>
      <c r="H188" s="6">
        <v>-50.15</v>
      </c>
      <c r="I188" s="6">
        <v>20</v>
      </c>
      <c r="J188" s="6">
        <v>8</v>
      </c>
      <c r="M188" s="12"/>
      <c r="N188" s="12"/>
      <c r="O188" s="12"/>
      <c r="P188" s="12"/>
      <c r="Q188" s="12"/>
      <c r="R188" s="12"/>
    </row>
    <row r="189" spans="4:18" x14ac:dyDescent="0.25">
      <c r="D189" s="65"/>
      <c r="E189" s="6">
        <v>187</v>
      </c>
      <c r="F189" s="6" t="s">
        <v>235</v>
      </c>
      <c r="G189" s="6">
        <v>-25.38</v>
      </c>
      <c r="H189" s="6">
        <v>-51.46</v>
      </c>
      <c r="I189" s="6">
        <v>20</v>
      </c>
      <c r="J189" s="6">
        <v>9</v>
      </c>
      <c r="M189" s="12"/>
      <c r="N189" s="12"/>
      <c r="O189" s="12"/>
      <c r="P189" s="12"/>
      <c r="Q189" s="12"/>
      <c r="R189" s="12"/>
    </row>
    <row r="190" spans="4:18" x14ac:dyDescent="0.25">
      <c r="D190" s="65"/>
      <c r="E190" s="6">
        <v>188</v>
      </c>
      <c r="F190" s="6" t="s">
        <v>236</v>
      </c>
      <c r="G190" s="6">
        <v>-21.76</v>
      </c>
      <c r="H190" s="6">
        <v>-52.1</v>
      </c>
      <c r="I190" s="6">
        <v>19</v>
      </c>
      <c r="J190" s="6">
        <v>10</v>
      </c>
      <c r="M190" s="12"/>
      <c r="N190" s="12"/>
      <c r="O190" s="12"/>
      <c r="P190" s="12"/>
      <c r="Q190" s="12"/>
      <c r="R190" s="12"/>
    </row>
    <row r="191" spans="4:18" x14ac:dyDescent="0.25">
      <c r="D191" s="65"/>
      <c r="E191" s="6">
        <v>189</v>
      </c>
      <c r="F191" s="6" t="s">
        <v>242</v>
      </c>
      <c r="G191" s="6">
        <v>-22.97</v>
      </c>
      <c r="H191" s="6">
        <v>-49.86</v>
      </c>
      <c r="I191" s="6">
        <v>19</v>
      </c>
      <c r="J191" s="6">
        <v>11</v>
      </c>
      <c r="M191" s="12"/>
      <c r="N191" s="12"/>
      <c r="O191" s="12"/>
      <c r="P191" s="12"/>
      <c r="Q191" s="12"/>
      <c r="R191" s="12"/>
    </row>
    <row r="192" spans="4:18" x14ac:dyDescent="0.25">
      <c r="D192" s="65"/>
      <c r="E192" s="6">
        <v>190</v>
      </c>
      <c r="F192" s="6" t="s">
        <v>241</v>
      </c>
      <c r="G192" s="6">
        <v>-23.34</v>
      </c>
      <c r="H192" s="6">
        <v>-47.84</v>
      </c>
      <c r="I192" s="6">
        <v>19</v>
      </c>
      <c r="J192" s="6">
        <v>12</v>
      </c>
      <c r="M192" s="12"/>
      <c r="N192" s="12"/>
      <c r="O192" s="12"/>
      <c r="P192" s="12"/>
      <c r="Q192" s="12"/>
      <c r="R192" s="12"/>
    </row>
    <row r="193" spans="4:18" x14ac:dyDescent="0.25">
      <c r="D193" s="65" t="s">
        <v>349</v>
      </c>
      <c r="E193" s="6">
        <v>191</v>
      </c>
      <c r="F193" s="6" t="s">
        <v>240</v>
      </c>
      <c r="G193" s="6">
        <v>-23.95</v>
      </c>
      <c r="H193" s="6">
        <v>-46.32</v>
      </c>
      <c r="I193" s="6">
        <v>19</v>
      </c>
      <c r="J193" s="6">
        <v>13</v>
      </c>
      <c r="M193" s="12"/>
      <c r="N193" s="12"/>
      <c r="O193" s="12"/>
      <c r="P193" s="12"/>
      <c r="Q193" s="12"/>
      <c r="R193" s="12"/>
    </row>
    <row r="194" spans="4:18" x14ac:dyDescent="0.25">
      <c r="D194" s="65"/>
      <c r="E194" s="6">
        <v>192</v>
      </c>
      <c r="F194" s="6" t="s">
        <v>239</v>
      </c>
      <c r="G194" s="6">
        <v>-21.77</v>
      </c>
      <c r="H194" s="6">
        <v>-48.18</v>
      </c>
      <c r="I194" s="6">
        <v>19</v>
      </c>
      <c r="J194" s="6">
        <v>14</v>
      </c>
      <c r="M194" s="12"/>
      <c r="N194" s="12"/>
      <c r="O194" s="12"/>
      <c r="P194" s="12"/>
      <c r="Q194" s="12"/>
      <c r="R194" s="12"/>
    </row>
    <row r="195" spans="4:18" x14ac:dyDescent="0.25">
      <c r="D195" s="65"/>
      <c r="E195" s="6">
        <v>193</v>
      </c>
      <c r="F195" s="6" t="s">
        <v>238</v>
      </c>
      <c r="G195" s="6">
        <v>-20.170000000000002</v>
      </c>
      <c r="H195" s="6">
        <v>-51</v>
      </c>
      <c r="I195" s="6">
        <v>19</v>
      </c>
      <c r="J195" s="6">
        <v>15</v>
      </c>
      <c r="M195" s="12"/>
      <c r="N195" s="12"/>
      <c r="O195" s="12"/>
      <c r="P195" s="12"/>
      <c r="Q195" s="12"/>
      <c r="R195" s="12"/>
    </row>
    <row r="196" spans="4:18" x14ac:dyDescent="0.25">
      <c r="D196" s="65" t="s">
        <v>350</v>
      </c>
      <c r="E196" s="6">
        <v>194</v>
      </c>
      <c r="F196" s="6" t="s">
        <v>144</v>
      </c>
      <c r="G196" s="6">
        <v>-16.68</v>
      </c>
      <c r="H196" s="6">
        <v>-49.24</v>
      </c>
      <c r="I196" s="6">
        <v>25</v>
      </c>
      <c r="J196" s="6">
        <v>16</v>
      </c>
      <c r="M196" s="12"/>
      <c r="N196" s="12"/>
      <c r="O196" s="12"/>
      <c r="P196" s="12"/>
      <c r="Q196" s="12"/>
      <c r="R196" s="12"/>
    </row>
    <row r="197" spans="4:18" x14ac:dyDescent="0.25">
      <c r="D197" s="65"/>
      <c r="E197" s="6">
        <v>195</v>
      </c>
      <c r="F197" s="6" t="s">
        <v>243</v>
      </c>
      <c r="G197" s="6">
        <v>-19.739999999999998</v>
      </c>
      <c r="H197" s="6">
        <v>-47.93</v>
      </c>
      <c r="I197" s="6">
        <v>16</v>
      </c>
      <c r="J197" s="6">
        <v>17</v>
      </c>
      <c r="M197" s="12"/>
      <c r="N197" s="12"/>
      <c r="O197" s="12"/>
      <c r="P197" s="12"/>
      <c r="Q197" s="12"/>
      <c r="R197" s="12"/>
    </row>
    <row r="198" spans="4:18" x14ac:dyDescent="0.25">
      <c r="D198" s="65" t="s">
        <v>351</v>
      </c>
      <c r="E198" s="6">
        <v>196</v>
      </c>
      <c r="F198" s="6" t="s">
        <v>244</v>
      </c>
      <c r="G198" s="6">
        <v>-17.350000000000001</v>
      </c>
      <c r="H198" s="6">
        <v>-44.94</v>
      </c>
      <c r="I198" s="6">
        <v>16</v>
      </c>
      <c r="J198" s="6">
        <v>18</v>
      </c>
      <c r="M198" s="12"/>
      <c r="N198" s="12"/>
      <c r="O198" s="12"/>
      <c r="P198" s="12"/>
      <c r="Q198" s="12"/>
      <c r="R198" s="12"/>
    </row>
    <row r="199" spans="4:18" x14ac:dyDescent="0.25">
      <c r="D199" s="65"/>
      <c r="E199" s="6">
        <v>197</v>
      </c>
      <c r="F199" s="6" t="s">
        <v>245</v>
      </c>
      <c r="G199" s="6">
        <v>-22.46</v>
      </c>
      <c r="H199" s="6">
        <v>-44.46</v>
      </c>
      <c r="I199" s="6">
        <v>18</v>
      </c>
      <c r="J199" s="6">
        <v>19</v>
      </c>
      <c r="M199" s="12"/>
      <c r="N199" s="12"/>
      <c r="O199" s="12"/>
      <c r="P199" s="12"/>
      <c r="Q199" s="12"/>
      <c r="R199" s="12"/>
    </row>
    <row r="200" spans="4:18" x14ac:dyDescent="0.25">
      <c r="D200" s="65"/>
      <c r="E200" s="6">
        <v>198</v>
      </c>
      <c r="F200" s="6" t="s">
        <v>107</v>
      </c>
      <c r="G200" s="6">
        <v>-18.850000000000001</v>
      </c>
      <c r="H200" s="6">
        <v>-41.96</v>
      </c>
      <c r="I200" s="6">
        <v>16</v>
      </c>
      <c r="J200" s="6">
        <v>20</v>
      </c>
      <c r="M200" s="12"/>
      <c r="N200" s="12"/>
      <c r="O200" s="12"/>
      <c r="P200" s="12"/>
      <c r="Q200" s="12"/>
      <c r="R200" s="12"/>
    </row>
    <row r="201" spans="4:18" x14ac:dyDescent="0.25">
      <c r="D201" s="65"/>
      <c r="E201" s="6">
        <v>199</v>
      </c>
      <c r="F201" s="6" t="s">
        <v>160</v>
      </c>
      <c r="G201" s="6">
        <v>-20.309999999999999</v>
      </c>
      <c r="H201" s="6">
        <v>-40.33</v>
      </c>
      <c r="I201" s="6">
        <v>17</v>
      </c>
      <c r="J201" s="6">
        <v>21</v>
      </c>
      <c r="M201" s="12"/>
      <c r="N201" s="12"/>
      <c r="O201" s="12"/>
      <c r="P201" s="12"/>
      <c r="Q201" s="12"/>
      <c r="R201" s="12"/>
    </row>
    <row r="202" spans="4:18" x14ac:dyDescent="0.25">
      <c r="D202" s="65" t="s">
        <v>352</v>
      </c>
      <c r="E202" s="6">
        <v>200</v>
      </c>
      <c r="F202" s="6" t="s">
        <v>246</v>
      </c>
      <c r="G202" s="6">
        <v>-16.420000000000002</v>
      </c>
      <c r="H202" s="6">
        <v>-54.61</v>
      </c>
      <c r="I202" s="6">
        <v>23</v>
      </c>
      <c r="J202" s="6">
        <v>22</v>
      </c>
      <c r="M202" s="12"/>
      <c r="N202" s="12"/>
      <c r="O202" s="12"/>
      <c r="P202" s="12"/>
      <c r="Q202" s="12"/>
      <c r="R202" s="12"/>
    </row>
    <row r="203" spans="4:18" x14ac:dyDescent="0.25">
      <c r="D203" s="65"/>
      <c r="E203" s="6">
        <v>201</v>
      </c>
      <c r="F203" s="6" t="s">
        <v>247</v>
      </c>
      <c r="G203" s="6">
        <v>-18.79</v>
      </c>
      <c r="H203" s="6">
        <v>-52.62</v>
      </c>
      <c r="I203" s="6">
        <v>24</v>
      </c>
      <c r="J203" s="6">
        <v>23</v>
      </c>
      <c r="M203" s="12"/>
      <c r="N203" s="12"/>
      <c r="O203" s="12"/>
      <c r="P203" s="12"/>
      <c r="Q203" s="12"/>
      <c r="R203" s="12"/>
    </row>
    <row r="204" spans="4:18" x14ac:dyDescent="0.25">
      <c r="D204" s="65"/>
      <c r="E204" s="6">
        <v>202</v>
      </c>
      <c r="F204" s="6" t="s">
        <v>248</v>
      </c>
      <c r="G204" s="6">
        <v>-17.78</v>
      </c>
      <c r="H204" s="6">
        <v>-50.91</v>
      </c>
      <c r="I204" s="6">
        <v>25</v>
      </c>
      <c r="J204" s="6">
        <v>24</v>
      </c>
      <c r="M204" s="12"/>
      <c r="N204" s="12"/>
      <c r="O204" s="12"/>
      <c r="P204" s="12"/>
      <c r="Q204" s="12"/>
      <c r="R204" s="12"/>
    </row>
    <row r="205" spans="4:18" x14ac:dyDescent="0.25">
      <c r="D205" s="65" t="s">
        <v>353</v>
      </c>
      <c r="E205" s="6">
        <v>203</v>
      </c>
      <c r="F205" s="6" t="s">
        <v>260</v>
      </c>
      <c r="G205" s="6">
        <v>-14.43</v>
      </c>
      <c r="H205" s="6">
        <v>-49.15</v>
      </c>
      <c r="I205" s="6">
        <v>25</v>
      </c>
      <c r="J205" s="6">
        <v>25</v>
      </c>
      <c r="M205" s="12"/>
      <c r="N205" s="12"/>
      <c r="O205" s="12"/>
      <c r="P205" s="12"/>
      <c r="Q205" s="12"/>
      <c r="R205" s="12"/>
    </row>
    <row r="206" spans="4:18" x14ac:dyDescent="0.25">
      <c r="D206" s="65"/>
      <c r="E206" s="6">
        <v>204</v>
      </c>
      <c r="F206" s="6" t="s">
        <v>249</v>
      </c>
      <c r="G206" s="6">
        <v>-10.7</v>
      </c>
      <c r="H206" s="6">
        <v>-48.41</v>
      </c>
      <c r="I206" s="6">
        <v>6</v>
      </c>
      <c r="J206" s="6">
        <v>26</v>
      </c>
      <c r="M206" s="12"/>
      <c r="N206" s="12"/>
      <c r="O206" s="12"/>
      <c r="P206" s="12"/>
      <c r="Q206" s="12"/>
      <c r="R206" s="12"/>
    </row>
    <row r="207" spans="4:18" x14ac:dyDescent="0.25">
      <c r="D207" s="65"/>
      <c r="E207" s="6">
        <v>205</v>
      </c>
      <c r="F207" s="6" t="s">
        <v>250</v>
      </c>
      <c r="G207" s="6">
        <v>-18.989999999999998</v>
      </c>
      <c r="H207" s="6">
        <v>-57.66</v>
      </c>
      <c r="I207" s="6">
        <v>24</v>
      </c>
      <c r="J207" s="6">
        <v>27</v>
      </c>
      <c r="M207" s="12"/>
      <c r="N207" s="12"/>
      <c r="O207" s="12"/>
      <c r="P207" s="12"/>
      <c r="Q207" s="12"/>
      <c r="R207" s="12"/>
    </row>
    <row r="208" spans="4:18" x14ac:dyDescent="0.25">
      <c r="D208" s="65"/>
      <c r="E208" s="6">
        <v>206</v>
      </c>
      <c r="F208" s="6" t="s">
        <v>251</v>
      </c>
      <c r="G208" s="6">
        <v>-20.77</v>
      </c>
      <c r="H208" s="6">
        <v>-51.7</v>
      </c>
      <c r="I208" s="6">
        <v>24</v>
      </c>
      <c r="J208" s="6">
        <v>28</v>
      </c>
      <c r="M208" s="12"/>
      <c r="N208" s="12"/>
      <c r="O208" s="12"/>
      <c r="P208" s="12"/>
      <c r="Q208" s="12"/>
      <c r="R208" s="12"/>
    </row>
    <row r="209" spans="4:18" x14ac:dyDescent="0.25">
      <c r="D209" s="65"/>
      <c r="E209" s="6">
        <v>207</v>
      </c>
      <c r="F209" s="6" t="s">
        <v>254</v>
      </c>
      <c r="G209" s="6">
        <v>-2.57</v>
      </c>
      <c r="H209" s="6">
        <v>-44.36</v>
      </c>
      <c r="I209" s="6">
        <v>7</v>
      </c>
      <c r="J209" s="6">
        <v>29</v>
      </c>
      <c r="M209" s="12"/>
      <c r="N209" s="12"/>
      <c r="O209" s="12"/>
      <c r="P209" s="12"/>
      <c r="Q209" s="12"/>
      <c r="R209" s="12"/>
    </row>
    <row r="210" spans="4:18" x14ac:dyDescent="0.25">
      <c r="D210" s="65" t="s">
        <v>354</v>
      </c>
      <c r="E210" s="6">
        <v>208</v>
      </c>
      <c r="F210" s="6" t="s">
        <v>253</v>
      </c>
      <c r="G210" s="6">
        <v>-5.09</v>
      </c>
      <c r="H210" s="6">
        <v>-42.8</v>
      </c>
      <c r="I210" s="6">
        <v>8</v>
      </c>
      <c r="J210" s="6">
        <v>30</v>
      </c>
      <c r="M210" s="12"/>
      <c r="N210" s="12"/>
      <c r="O210" s="12"/>
      <c r="P210" s="12"/>
      <c r="Q210" s="12"/>
      <c r="R210" s="12"/>
    </row>
    <row r="211" spans="4:18" x14ac:dyDescent="0.25">
      <c r="D211" s="65"/>
      <c r="E211" s="6">
        <v>209</v>
      </c>
      <c r="F211" s="6" t="s">
        <v>255</v>
      </c>
      <c r="G211" s="6">
        <v>-5.17</v>
      </c>
      <c r="H211" s="6">
        <v>-40.659999999999997</v>
      </c>
      <c r="I211" s="6">
        <v>9</v>
      </c>
      <c r="J211" s="6">
        <v>31</v>
      </c>
      <c r="M211" s="12"/>
      <c r="N211" s="12"/>
      <c r="O211" s="12"/>
      <c r="P211" s="12"/>
      <c r="Q211" s="12"/>
      <c r="R211" s="12"/>
    </row>
    <row r="212" spans="4:18" x14ac:dyDescent="0.25">
      <c r="D212" s="65"/>
      <c r="E212" s="6">
        <v>210</v>
      </c>
      <c r="F212" s="6" t="s">
        <v>256</v>
      </c>
      <c r="G212" s="6">
        <v>-3.67</v>
      </c>
      <c r="H212" s="6">
        <v>-40.35</v>
      </c>
      <c r="I212" s="6">
        <v>9</v>
      </c>
      <c r="J212" s="6">
        <v>32</v>
      </c>
      <c r="M212" s="12"/>
      <c r="N212" s="12"/>
      <c r="O212" s="12"/>
      <c r="P212" s="12"/>
      <c r="Q212" s="12"/>
      <c r="R212" s="12"/>
    </row>
    <row r="213" spans="4:18" x14ac:dyDescent="0.25">
      <c r="D213" s="65"/>
      <c r="E213" s="6">
        <v>211</v>
      </c>
      <c r="F213" s="6" t="s">
        <v>112</v>
      </c>
      <c r="G213" s="6">
        <v>-3.72</v>
      </c>
      <c r="H213" s="6">
        <v>-38.53</v>
      </c>
      <c r="I213" s="6">
        <v>9</v>
      </c>
      <c r="J213" s="6">
        <v>33</v>
      </c>
      <c r="M213" s="12"/>
      <c r="N213" s="12"/>
      <c r="O213" s="12"/>
      <c r="P213" s="12"/>
      <c r="Q213" s="12"/>
      <c r="R213" s="12"/>
    </row>
    <row r="214" spans="4:18" x14ac:dyDescent="0.25">
      <c r="D214" s="65"/>
      <c r="E214" s="6">
        <v>212</v>
      </c>
      <c r="F214" s="6" t="s">
        <v>146</v>
      </c>
      <c r="G214" s="6">
        <v>-5.36</v>
      </c>
      <c r="H214" s="6">
        <v>-49.11</v>
      </c>
      <c r="I214" s="6">
        <v>5</v>
      </c>
      <c r="J214" s="6">
        <v>34</v>
      </c>
      <c r="M214" s="12"/>
      <c r="N214" s="12"/>
      <c r="O214" s="12"/>
      <c r="P214" s="12"/>
      <c r="Q214" s="12"/>
      <c r="R214" s="12"/>
    </row>
    <row r="215" spans="4:18" x14ac:dyDescent="0.25">
      <c r="D215" s="65"/>
      <c r="E215" s="6">
        <v>213</v>
      </c>
      <c r="F215" s="6" t="s">
        <v>257</v>
      </c>
      <c r="G215" s="6">
        <v>-4.95</v>
      </c>
      <c r="H215" s="6">
        <v>-47.5</v>
      </c>
      <c r="I215" s="6">
        <v>7</v>
      </c>
      <c r="J215" s="6">
        <v>35</v>
      </c>
      <c r="M215" s="12"/>
      <c r="N215" s="12"/>
      <c r="O215" s="12"/>
      <c r="P215" s="12"/>
      <c r="Q215" s="12"/>
      <c r="R215" s="12"/>
    </row>
    <row r="216" spans="4:18" x14ac:dyDescent="0.25">
      <c r="D216" s="65"/>
      <c r="E216" s="6">
        <v>214</v>
      </c>
      <c r="F216" s="6" t="s">
        <v>258</v>
      </c>
      <c r="G216" s="6">
        <v>-3.66</v>
      </c>
      <c r="H216" s="6">
        <v>-45.38</v>
      </c>
      <c r="I216" s="6">
        <v>7</v>
      </c>
      <c r="J216" s="6">
        <v>36</v>
      </c>
      <c r="M216" s="12"/>
      <c r="N216" s="12"/>
      <c r="O216" s="12"/>
      <c r="P216" s="12"/>
      <c r="Q216" s="12"/>
      <c r="R216" s="12"/>
    </row>
    <row r="217" spans="4:18" x14ac:dyDescent="0.25">
      <c r="D217" s="66"/>
      <c r="E217" s="6">
        <v>215</v>
      </c>
      <c r="F217" s="6" t="s">
        <v>259</v>
      </c>
      <c r="G217" s="6">
        <v>-6.56</v>
      </c>
      <c r="H217" s="6">
        <v>-47.44</v>
      </c>
      <c r="I217" s="6">
        <v>7</v>
      </c>
      <c r="J217" s="6">
        <v>37</v>
      </c>
      <c r="M217" s="12"/>
      <c r="N217" s="12"/>
      <c r="O217" s="12"/>
      <c r="P217" s="12"/>
      <c r="Q217" s="12"/>
      <c r="R217" s="12"/>
    </row>
    <row r="218" spans="4:18" x14ac:dyDescent="0.25">
      <c r="D218" s="71" t="s">
        <v>358</v>
      </c>
      <c r="E218" s="6">
        <v>216</v>
      </c>
      <c r="F218" s="6" t="s">
        <v>124</v>
      </c>
      <c r="G218" s="6">
        <v>-15.59</v>
      </c>
      <c r="H218" s="6">
        <v>-56.09</v>
      </c>
      <c r="I218" s="6">
        <v>23</v>
      </c>
      <c r="J218" s="6">
        <v>38</v>
      </c>
    </row>
    <row r="219" spans="4:18" x14ac:dyDescent="0.25">
      <c r="D219" s="65"/>
      <c r="E219" s="6">
        <v>217</v>
      </c>
      <c r="F219" s="6" t="s">
        <v>355</v>
      </c>
      <c r="G219" s="6">
        <v>-13.81</v>
      </c>
      <c r="H219" s="6">
        <v>-56.08</v>
      </c>
      <c r="I219" s="6">
        <v>23</v>
      </c>
      <c r="J219" s="6">
        <v>39</v>
      </c>
    </row>
    <row r="220" spans="4:18" x14ac:dyDescent="0.25">
      <c r="D220" s="65"/>
      <c r="E220" s="6">
        <v>218</v>
      </c>
      <c r="F220" s="6" t="s">
        <v>339</v>
      </c>
      <c r="G220" s="6">
        <v>-12.51</v>
      </c>
      <c r="H220" s="6">
        <v>-55.72</v>
      </c>
      <c r="I220" s="6">
        <v>23</v>
      </c>
      <c r="J220" s="6">
        <v>40</v>
      </c>
    </row>
    <row r="221" spans="4:18" x14ac:dyDescent="0.25">
      <c r="D221" s="65"/>
      <c r="E221" s="6">
        <v>219</v>
      </c>
      <c r="F221" s="6" t="s">
        <v>136</v>
      </c>
      <c r="G221" s="6">
        <v>-11.85</v>
      </c>
      <c r="H221" s="6">
        <v>-55.51</v>
      </c>
      <c r="I221" s="6">
        <v>23</v>
      </c>
      <c r="J221" s="6">
        <v>41</v>
      </c>
    </row>
    <row r="222" spans="4:18" x14ac:dyDescent="0.25">
      <c r="D222" s="65"/>
      <c r="E222" s="6">
        <v>220</v>
      </c>
      <c r="F222" s="6" t="s">
        <v>356</v>
      </c>
      <c r="G222" s="6">
        <v>-8.31</v>
      </c>
      <c r="H222" s="6">
        <v>-55.09</v>
      </c>
      <c r="I222" s="6">
        <v>5</v>
      </c>
      <c r="J222" s="6">
        <v>42</v>
      </c>
    </row>
    <row r="223" spans="4:18" x14ac:dyDescent="0.25">
      <c r="D223" s="65"/>
      <c r="E223" s="6">
        <v>221</v>
      </c>
      <c r="F223" s="6" t="s">
        <v>357</v>
      </c>
      <c r="G223" s="6">
        <v>-6.95</v>
      </c>
      <c r="H223" s="6">
        <v>-55.47</v>
      </c>
      <c r="I223" s="6">
        <v>5</v>
      </c>
      <c r="J223" s="6">
        <v>43</v>
      </c>
    </row>
    <row r="224" spans="4:18" x14ac:dyDescent="0.25">
      <c r="D224" s="65"/>
      <c r="E224" s="6">
        <v>222</v>
      </c>
      <c r="F224" s="6" t="s">
        <v>212</v>
      </c>
      <c r="G224" s="6">
        <v>-4.24</v>
      </c>
      <c r="H224" s="6">
        <v>-56</v>
      </c>
      <c r="I224" s="6">
        <v>5</v>
      </c>
      <c r="J224" s="6">
        <v>44</v>
      </c>
    </row>
    <row r="225" spans="4:10" x14ac:dyDescent="0.25">
      <c r="D225" s="65" t="s">
        <v>369</v>
      </c>
      <c r="E225" s="6">
        <v>223</v>
      </c>
      <c r="F225" s="6" t="s">
        <v>223</v>
      </c>
      <c r="G225" s="6">
        <v>-16.690000000000001</v>
      </c>
      <c r="H225" s="6">
        <v>-43.86</v>
      </c>
      <c r="I225" s="6">
        <v>16</v>
      </c>
      <c r="J225" s="6">
        <v>45</v>
      </c>
    </row>
    <row r="226" spans="4:10" x14ac:dyDescent="0.25">
      <c r="D226" s="65"/>
      <c r="E226" s="6">
        <v>224</v>
      </c>
      <c r="F226" s="6" t="s">
        <v>359</v>
      </c>
      <c r="G226" s="6">
        <v>-14.49</v>
      </c>
      <c r="H226" s="6">
        <v>-42.22</v>
      </c>
      <c r="I226" s="6">
        <v>15</v>
      </c>
      <c r="J226" s="6">
        <v>46</v>
      </c>
    </row>
    <row r="227" spans="4:10" x14ac:dyDescent="0.25">
      <c r="D227" s="65"/>
      <c r="E227" s="6">
        <v>225</v>
      </c>
      <c r="F227" s="6" t="s">
        <v>360</v>
      </c>
      <c r="G227" s="6">
        <v>-14.2</v>
      </c>
      <c r="H227" s="6">
        <v>-41.66</v>
      </c>
      <c r="I227" s="6">
        <v>15</v>
      </c>
      <c r="J227" s="6">
        <v>47</v>
      </c>
    </row>
    <row r="228" spans="4:10" x14ac:dyDescent="0.25">
      <c r="D228" s="65"/>
      <c r="E228" s="6">
        <v>226</v>
      </c>
      <c r="F228" s="6" t="s">
        <v>361</v>
      </c>
      <c r="G228" s="6">
        <v>-12.7</v>
      </c>
      <c r="H228" s="6">
        <v>-38.32</v>
      </c>
      <c r="I228" s="6">
        <v>15</v>
      </c>
      <c r="J228" s="6">
        <v>48</v>
      </c>
    </row>
    <row r="229" spans="4:10" x14ac:dyDescent="0.25">
      <c r="D229" s="65"/>
      <c r="E229" s="6">
        <v>227</v>
      </c>
      <c r="F229" s="6" t="s">
        <v>362</v>
      </c>
      <c r="G229" s="6">
        <v>-10.43</v>
      </c>
      <c r="H229" s="6">
        <v>-40.200000000000003</v>
      </c>
      <c r="I229" s="6">
        <v>15</v>
      </c>
      <c r="J229" s="6">
        <v>49</v>
      </c>
    </row>
    <row r="230" spans="4:10" x14ac:dyDescent="0.25">
      <c r="D230" s="65"/>
      <c r="E230" s="6">
        <v>228</v>
      </c>
      <c r="F230" s="6" t="s">
        <v>296</v>
      </c>
      <c r="G230" s="6">
        <v>-7.24</v>
      </c>
      <c r="H230" s="6">
        <v>-39.28</v>
      </c>
      <c r="I230" s="6">
        <v>9</v>
      </c>
      <c r="J230" s="6">
        <v>50</v>
      </c>
    </row>
    <row r="231" spans="4:10" x14ac:dyDescent="0.25">
      <c r="D231" s="65" t="s">
        <v>368</v>
      </c>
      <c r="E231" s="6">
        <v>229</v>
      </c>
      <c r="F231" s="6" t="s">
        <v>116</v>
      </c>
      <c r="G231" s="6">
        <v>-10.92</v>
      </c>
      <c r="H231" s="6">
        <v>-37.07</v>
      </c>
      <c r="I231" s="6">
        <v>14</v>
      </c>
      <c r="J231" s="6">
        <v>51</v>
      </c>
    </row>
    <row r="232" spans="4:10" x14ac:dyDescent="0.25">
      <c r="D232" s="65"/>
      <c r="E232" s="6">
        <v>230</v>
      </c>
      <c r="F232" s="6" t="s">
        <v>316</v>
      </c>
      <c r="G232" s="6">
        <v>-9.66</v>
      </c>
      <c r="H232" s="6">
        <v>-35.72</v>
      </c>
      <c r="I232" s="6">
        <v>13</v>
      </c>
      <c r="J232" s="6">
        <v>52</v>
      </c>
    </row>
    <row r="233" spans="4:10" x14ac:dyDescent="0.25">
      <c r="D233" s="65"/>
      <c r="E233" s="6">
        <v>231</v>
      </c>
      <c r="F233" s="6" t="s">
        <v>315</v>
      </c>
      <c r="G233" s="6">
        <v>-8.0500000000000007</v>
      </c>
      <c r="H233" s="6">
        <v>-34.880000000000003</v>
      </c>
      <c r="I233" s="6">
        <v>12</v>
      </c>
      <c r="J233" s="6">
        <v>53</v>
      </c>
    </row>
    <row r="234" spans="4:10" x14ac:dyDescent="0.25">
      <c r="D234" s="65"/>
      <c r="E234" s="6">
        <v>232</v>
      </c>
      <c r="F234" s="6" t="s">
        <v>157</v>
      </c>
      <c r="G234" s="6">
        <v>-8.09</v>
      </c>
      <c r="H234" s="6">
        <v>-43.66</v>
      </c>
      <c r="I234" s="6">
        <v>8</v>
      </c>
      <c r="J234" s="6">
        <v>54</v>
      </c>
    </row>
    <row r="235" spans="4:10" x14ac:dyDescent="0.25">
      <c r="D235" s="65"/>
      <c r="E235" s="6">
        <v>233</v>
      </c>
      <c r="F235" s="6" t="s">
        <v>110</v>
      </c>
      <c r="G235" s="6">
        <v>-8.07</v>
      </c>
      <c r="H235" s="6">
        <v>-39.119999999999997</v>
      </c>
      <c r="I235" s="6">
        <v>12</v>
      </c>
      <c r="J235" s="6">
        <v>55</v>
      </c>
    </row>
    <row r="236" spans="4:10" x14ac:dyDescent="0.25">
      <c r="D236" s="65"/>
      <c r="E236" s="6">
        <v>234</v>
      </c>
      <c r="F236" s="6" t="s">
        <v>314</v>
      </c>
      <c r="G236" s="6">
        <v>-8.42</v>
      </c>
      <c r="H236" s="6">
        <v>-37.08</v>
      </c>
      <c r="I236" s="6">
        <v>12</v>
      </c>
      <c r="J236" s="6">
        <v>56</v>
      </c>
    </row>
    <row r="237" spans="4:10" x14ac:dyDescent="0.25">
      <c r="D237" s="65"/>
      <c r="E237" s="6">
        <v>235</v>
      </c>
      <c r="F237" s="6" t="s">
        <v>363</v>
      </c>
      <c r="G237" s="6">
        <v>-6.6</v>
      </c>
      <c r="H237" s="6">
        <v>-39.06</v>
      </c>
      <c r="I237" s="6">
        <v>9</v>
      </c>
      <c r="J237" s="6">
        <v>57</v>
      </c>
    </row>
    <row r="238" spans="4:10" x14ac:dyDescent="0.25">
      <c r="D238" s="65"/>
      <c r="E238" s="6">
        <v>236</v>
      </c>
      <c r="F238" s="6" t="s">
        <v>370</v>
      </c>
      <c r="G238" s="6">
        <v>-6.76</v>
      </c>
      <c r="H238" s="6">
        <v>-37.78</v>
      </c>
      <c r="I238" s="6">
        <v>11</v>
      </c>
      <c r="J238" s="6">
        <v>58</v>
      </c>
    </row>
    <row r="239" spans="4:10" x14ac:dyDescent="0.25">
      <c r="D239" s="65"/>
      <c r="E239" s="6">
        <v>237</v>
      </c>
      <c r="F239" s="6" t="s">
        <v>364</v>
      </c>
      <c r="G239" s="6">
        <v>-7.02</v>
      </c>
      <c r="H239" s="6">
        <v>-36.53</v>
      </c>
      <c r="I239" s="6">
        <v>11</v>
      </c>
      <c r="J239" s="6">
        <v>59</v>
      </c>
    </row>
    <row r="240" spans="4:10" x14ac:dyDescent="0.25">
      <c r="D240" s="65"/>
      <c r="E240" s="6">
        <v>238</v>
      </c>
      <c r="F240" s="6" t="s">
        <v>311</v>
      </c>
      <c r="G240" s="6">
        <v>-7.11</v>
      </c>
      <c r="H240" s="6">
        <v>-34.869999999999997</v>
      </c>
      <c r="I240" s="6">
        <v>11</v>
      </c>
      <c r="J240" s="6">
        <v>60</v>
      </c>
    </row>
    <row r="241" spans="4:10" x14ac:dyDescent="0.25">
      <c r="D241" s="65"/>
      <c r="E241" s="6">
        <v>239</v>
      </c>
      <c r="F241" s="6" t="s">
        <v>308</v>
      </c>
      <c r="G241" s="6">
        <v>-5.78</v>
      </c>
      <c r="H241" s="6">
        <v>-35.200000000000003</v>
      </c>
      <c r="I241" s="6">
        <v>10</v>
      </c>
      <c r="J241" s="6">
        <v>61</v>
      </c>
    </row>
    <row r="242" spans="4:10" x14ac:dyDescent="0.25">
      <c r="D242" s="65"/>
      <c r="E242" s="6">
        <v>240</v>
      </c>
      <c r="F242" s="6" t="s">
        <v>365</v>
      </c>
      <c r="G242" s="6">
        <v>-5.1100000000000003</v>
      </c>
      <c r="H242" s="6">
        <v>-36.630000000000003</v>
      </c>
      <c r="I242" s="6">
        <v>10</v>
      </c>
      <c r="J242" s="6">
        <v>62</v>
      </c>
    </row>
    <row r="243" spans="4:10" x14ac:dyDescent="0.25">
      <c r="D243" s="65"/>
      <c r="E243" s="6">
        <v>241</v>
      </c>
      <c r="F243" s="6" t="s">
        <v>366</v>
      </c>
      <c r="G243" s="6">
        <v>-5.78</v>
      </c>
      <c r="H243" s="6">
        <v>-39.43</v>
      </c>
      <c r="I243" s="6">
        <v>9</v>
      </c>
      <c r="J243" s="6">
        <v>63</v>
      </c>
    </row>
    <row r="244" spans="4:10" x14ac:dyDescent="0.25">
      <c r="D244" s="65"/>
      <c r="E244" s="6">
        <v>242</v>
      </c>
      <c r="F244" s="6" t="s">
        <v>367</v>
      </c>
      <c r="G244" s="6">
        <v>-4.96</v>
      </c>
      <c r="H244" s="6">
        <v>-38.979999999999997</v>
      </c>
      <c r="I244" s="6">
        <v>9</v>
      </c>
      <c r="J244" s="6">
        <v>64</v>
      </c>
    </row>
    <row r="245" spans="4:10" x14ac:dyDescent="0.25">
      <c r="D245" s="65"/>
      <c r="E245" s="26">
        <v>243</v>
      </c>
      <c r="F245" s="6" t="s">
        <v>155</v>
      </c>
      <c r="G245" s="6">
        <v>-19.920000000000002</v>
      </c>
      <c r="H245" s="6">
        <v>-43.89</v>
      </c>
      <c r="I245" s="6">
        <v>16</v>
      </c>
      <c r="J245" s="27">
        <v>65</v>
      </c>
    </row>
    <row r="246" spans="4:10" x14ac:dyDescent="0.25">
      <c r="D246" s="53" t="s">
        <v>261</v>
      </c>
      <c r="E246" s="22">
        <v>244</v>
      </c>
      <c r="F246" s="22" t="s">
        <v>262</v>
      </c>
      <c r="G246" s="22">
        <v>-12.03</v>
      </c>
      <c r="H246" s="22">
        <v>-48.54</v>
      </c>
      <c r="I246" s="22">
        <v>6</v>
      </c>
      <c r="J246" s="22">
        <v>1</v>
      </c>
    </row>
    <row r="247" spans="4:10" x14ac:dyDescent="0.25">
      <c r="D247" s="54"/>
      <c r="E247" s="22">
        <v>245</v>
      </c>
      <c r="F247" s="22" t="s">
        <v>249</v>
      </c>
      <c r="G247" s="22">
        <v>-10.7</v>
      </c>
      <c r="H247" s="22">
        <v>-48.41</v>
      </c>
      <c r="I247" s="22">
        <v>6</v>
      </c>
      <c r="J247" s="22">
        <v>2</v>
      </c>
    </row>
    <row r="248" spans="4:10" x14ac:dyDescent="0.25">
      <c r="D248" s="54"/>
      <c r="E248" s="22">
        <v>246</v>
      </c>
      <c r="F248" s="22" t="s">
        <v>146</v>
      </c>
      <c r="G248" s="22">
        <v>-5.36</v>
      </c>
      <c r="H248" s="22">
        <v>-49.11</v>
      </c>
      <c r="I248" s="22">
        <v>5</v>
      </c>
      <c r="J248" s="22">
        <v>3</v>
      </c>
    </row>
    <row r="249" spans="4:10" x14ac:dyDescent="0.25">
      <c r="D249" s="54"/>
      <c r="E249" s="22">
        <v>247</v>
      </c>
      <c r="F249" s="22" t="s">
        <v>273</v>
      </c>
      <c r="G249" s="22">
        <v>-1.54</v>
      </c>
      <c r="H249" s="22">
        <v>-48.74</v>
      </c>
      <c r="I249" s="22">
        <v>5</v>
      </c>
      <c r="J249" s="22">
        <v>4</v>
      </c>
    </row>
    <row r="250" spans="4:10" x14ac:dyDescent="0.25">
      <c r="D250" s="54"/>
      <c r="E250" s="22">
        <v>248</v>
      </c>
      <c r="F250" s="22" t="s">
        <v>151</v>
      </c>
      <c r="G250" s="22">
        <v>-15.89</v>
      </c>
      <c r="H250" s="22">
        <v>-52.26</v>
      </c>
      <c r="I250" s="22">
        <v>23</v>
      </c>
      <c r="J250" s="22">
        <v>5</v>
      </c>
    </row>
    <row r="251" spans="4:10" x14ac:dyDescent="0.25">
      <c r="D251" s="54"/>
      <c r="E251" s="22">
        <v>249</v>
      </c>
      <c r="F251" s="22" t="s">
        <v>272</v>
      </c>
      <c r="G251" s="22">
        <v>-14.67</v>
      </c>
      <c r="H251" s="22">
        <v>-52.35</v>
      </c>
      <c r="I251" s="22">
        <v>23</v>
      </c>
      <c r="J251" s="22">
        <v>6</v>
      </c>
    </row>
    <row r="252" spans="4:10" x14ac:dyDescent="0.25">
      <c r="D252" s="55"/>
      <c r="E252" s="22">
        <v>250</v>
      </c>
      <c r="F252" s="22" t="s">
        <v>275</v>
      </c>
      <c r="G252" s="22">
        <v>-8.27</v>
      </c>
      <c r="H252" s="22">
        <v>-49.32</v>
      </c>
      <c r="I252" s="22">
        <v>5</v>
      </c>
      <c r="J252" s="22">
        <v>7</v>
      </c>
    </row>
    <row r="253" spans="4:10" x14ac:dyDescent="0.25">
      <c r="D253" s="53" t="s">
        <v>263</v>
      </c>
      <c r="E253" s="22">
        <v>251</v>
      </c>
      <c r="F253" s="22" t="s">
        <v>264</v>
      </c>
      <c r="G253" s="22">
        <v>-9.43</v>
      </c>
      <c r="H253" s="22">
        <v>-40.5</v>
      </c>
      <c r="I253" s="22">
        <v>15</v>
      </c>
      <c r="J253" s="22">
        <v>8</v>
      </c>
    </row>
    <row r="254" spans="4:10" x14ac:dyDescent="0.25">
      <c r="D254" s="54"/>
      <c r="E254" s="22">
        <v>252</v>
      </c>
      <c r="F254" s="22" t="s">
        <v>274</v>
      </c>
      <c r="G254" s="22">
        <v>-12.18</v>
      </c>
      <c r="H254" s="22">
        <v>-43.21</v>
      </c>
      <c r="I254" s="22">
        <v>15</v>
      </c>
      <c r="J254" s="22">
        <v>9</v>
      </c>
    </row>
    <row r="255" spans="4:10" x14ac:dyDescent="0.25">
      <c r="D255" s="55"/>
      <c r="E255" s="22">
        <v>253</v>
      </c>
      <c r="F255" s="22" t="s">
        <v>244</v>
      </c>
      <c r="G255" s="22">
        <v>-17.34</v>
      </c>
      <c r="H255" s="22">
        <v>-44.94</v>
      </c>
      <c r="I255" s="22">
        <v>16</v>
      </c>
      <c r="J255" s="22">
        <v>10</v>
      </c>
    </row>
    <row r="256" spans="4:10" x14ac:dyDescent="0.25">
      <c r="D256" s="53" t="s">
        <v>265</v>
      </c>
      <c r="E256" s="22">
        <v>254</v>
      </c>
      <c r="F256" s="22" t="s">
        <v>123</v>
      </c>
      <c r="G256" s="22">
        <v>-8.64</v>
      </c>
      <c r="H256" s="22">
        <v>-64.05</v>
      </c>
      <c r="I256" s="22">
        <v>1</v>
      </c>
      <c r="J256" s="22">
        <v>11</v>
      </c>
    </row>
    <row r="257" spans="4:10" x14ac:dyDescent="0.25">
      <c r="D257" s="54"/>
      <c r="E257" s="22">
        <v>255</v>
      </c>
      <c r="F257" s="23" t="s">
        <v>128</v>
      </c>
      <c r="G257" s="22">
        <v>-7.46</v>
      </c>
      <c r="H257" s="22">
        <v>-62.99</v>
      </c>
      <c r="I257" s="22">
        <v>3</v>
      </c>
      <c r="J257" s="22">
        <v>12</v>
      </c>
    </row>
    <row r="258" spans="4:10" x14ac:dyDescent="0.25">
      <c r="D258" s="55"/>
      <c r="E258" s="22">
        <v>256</v>
      </c>
      <c r="F258" s="22" t="s">
        <v>266</v>
      </c>
      <c r="G258" s="22">
        <v>-3.12</v>
      </c>
      <c r="H258" s="22">
        <v>-58.44</v>
      </c>
      <c r="I258" s="23">
        <v>3</v>
      </c>
      <c r="J258" s="22">
        <v>13</v>
      </c>
    </row>
    <row r="259" spans="4:10" x14ac:dyDescent="0.25">
      <c r="D259" s="53" t="s">
        <v>267</v>
      </c>
      <c r="E259" s="22">
        <v>257</v>
      </c>
      <c r="F259" s="22" t="s">
        <v>276</v>
      </c>
      <c r="G259" s="22">
        <v>-25.37</v>
      </c>
      <c r="H259" s="22">
        <v>-54.56</v>
      </c>
      <c r="I259" s="22">
        <v>20</v>
      </c>
      <c r="J259" s="22">
        <v>14</v>
      </c>
    </row>
    <row r="260" spans="4:10" x14ac:dyDescent="0.25">
      <c r="D260" s="54"/>
      <c r="E260" s="22">
        <v>258</v>
      </c>
      <c r="F260" s="22" t="s">
        <v>277</v>
      </c>
      <c r="G260" s="22">
        <v>-23.93</v>
      </c>
      <c r="H260" s="22">
        <v>-54.28</v>
      </c>
      <c r="I260" s="22">
        <v>24</v>
      </c>
      <c r="J260" s="22">
        <v>15</v>
      </c>
    </row>
    <row r="261" spans="4:10" x14ac:dyDescent="0.25">
      <c r="D261" s="54"/>
      <c r="E261" s="22">
        <v>259</v>
      </c>
      <c r="F261" s="22" t="s">
        <v>236</v>
      </c>
      <c r="G261" s="22">
        <v>-21.76</v>
      </c>
      <c r="H261" s="22">
        <v>-52.1</v>
      </c>
      <c r="I261" s="22">
        <v>19</v>
      </c>
      <c r="J261" s="22">
        <v>16</v>
      </c>
    </row>
    <row r="262" spans="4:10" x14ac:dyDescent="0.25">
      <c r="D262" s="54"/>
      <c r="E262" s="22">
        <v>260</v>
      </c>
      <c r="F262" s="22" t="s">
        <v>238</v>
      </c>
      <c r="G262" s="22">
        <v>-20.170000000000002</v>
      </c>
      <c r="H262" s="22">
        <v>-51</v>
      </c>
      <c r="I262" s="22">
        <v>19</v>
      </c>
      <c r="J262" s="22">
        <v>17</v>
      </c>
    </row>
    <row r="263" spans="4:10" x14ac:dyDescent="0.25">
      <c r="D263" s="54"/>
      <c r="E263" s="22">
        <v>261</v>
      </c>
      <c r="F263" s="22" t="s">
        <v>278</v>
      </c>
      <c r="G263" s="22">
        <v>-18.98</v>
      </c>
      <c r="H263" s="22">
        <v>-50.52</v>
      </c>
      <c r="I263" s="22">
        <v>25</v>
      </c>
      <c r="J263" s="22">
        <v>18</v>
      </c>
    </row>
    <row r="264" spans="4:10" x14ac:dyDescent="0.25">
      <c r="D264" s="55"/>
      <c r="E264" s="22">
        <v>262</v>
      </c>
      <c r="F264" s="22" t="s">
        <v>268</v>
      </c>
      <c r="G264" s="22">
        <v>-22.34</v>
      </c>
      <c r="H264" s="22">
        <v>-48.78</v>
      </c>
      <c r="I264" s="22">
        <v>19</v>
      </c>
      <c r="J264" s="22">
        <v>19</v>
      </c>
    </row>
    <row r="265" spans="4:10" x14ac:dyDescent="0.25">
      <c r="D265" s="53" t="s">
        <v>269</v>
      </c>
      <c r="E265" s="22">
        <v>263</v>
      </c>
      <c r="F265" s="22" t="s">
        <v>270</v>
      </c>
      <c r="G265" s="22">
        <v>-32.04</v>
      </c>
      <c r="H265" s="22">
        <v>-52.09</v>
      </c>
      <c r="I265" s="22">
        <v>22</v>
      </c>
      <c r="J265" s="22">
        <v>20</v>
      </c>
    </row>
    <row r="266" spans="4:10" x14ac:dyDescent="0.25">
      <c r="D266" s="54"/>
      <c r="E266" s="22">
        <v>264</v>
      </c>
      <c r="F266" s="22" t="s">
        <v>104</v>
      </c>
      <c r="G266" s="22">
        <v>-30.03</v>
      </c>
      <c r="H266" s="22">
        <v>-51.21</v>
      </c>
      <c r="I266" s="22">
        <v>22</v>
      </c>
      <c r="J266" s="22">
        <v>21</v>
      </c>
    </row>
    <row r="267" spans="4:10" x14ac:dyDescent="0.25">
      <c r="D267" s="55"/>
      <c r="E267" s="22">
        <v>265</v>
      </c>
      <c r="F267" s="22" t="s">
        <v>140</v>
      </c>
      <c r="G267" s="22">
        <v>-30.03</v>
      </c>
      <c r="H267" s="22">
        <v>-52.88</v>
      </c>
      <c r="I267" s="22">
        <v>22</v>
      </c>
      <c r="J267" s="22">
        <v>22</v>
      </c>
    </row>
    <row r="268" spans="4:10" x14ac:dyDescent="0.25">
      <c r="D268" s="53" t="s">
        <v>271</v>
      </c>
      <c r="E268" s="22">
        <v>266</v>
      </c>
      <c r="F268" s="22" t="s">
        <v>279</v>
      </c>
      <c r="G268" s="22">
        <v>-6.53</v>
      </c>
      <c r="H268" s="22">
        <v>-64.38</v>
      </c>
      <c r="I268" s="22">
        <v>3</v>
      </c>
      <c r="J268" s="22">
        <v>23</v>
      </c>
    </row>
    <row r="269" spans="4:10" x14ac:dyDescent="0.25">
      <c r="D269" s="54"/>
      <c r="E269" s="22">
        <v>267</v>
      </c>
      <c r="F269" s="22" t="s">
        <v>153</v>
      </c>
      <c r="G269" s="22">
        <v>-3.1</v>
      </c>
      <c r="H269" s="22">
        <v>-60.01</v>
      </c>
      <c r="I269" s="22">
        <v>3</v>
      </c>
      <c r="J269" s="22">
        <v>24</v>
      </c>
    </row>
    <row r="270" spans="4:10" x14ac:dyDescent="0.25">
      <c r="D270" s="54"/>
      <c r="E270" s="22">
        <v>268</v>
      </c>
      <c r="F270" s="22" t="s">
        <v>280</v>
      </c>
      <c r="G270" s="22">
        <v>-0.41</v>
      </c>
      <c r="H270" s="22">
        <v>-65.010000000000005</v>
      </c>
      <c r="I270" s="22">
        <v>3</v>
      </c>
      <c r="J270" s="22">
        <v>25</v>
      </c>
    </row>
    <row r="271" spans="4:10" x14ac:dyDescent="0.25">
      <c r="D271" s="54"/>
      <c r="E271" s="22">
        <v>269</v>
      </c>
      <c r="F271" s="22" t="s">
        <v>281</v>
      </c>
      <c r="G271" s="22">
        <v>-2.5099999999999998</v>
      </c>
      <c r="H271" s="22">
        <v>-66.09</v>
      </c>
      <c r="I271" s="22">
        <v>3</v>
      </c>
      <c r="J271" s="22">
        <v>26</v>
      </c>
    </row>
    <row r="272" spans="4:10" x14ac:dyDescent="0.25">
      <c r="D272" s="54"/>
      <c r="E272" s="22">
        <v>270</v>
      </c>
      <c r="F272" s="22" t="s">
        <v>282</v>
      </c>
      <c r="G272" s="22">
        <v>-6.43</v>
      </c>
      <c r="H272" s="22">
        <v>-68.239999999999995</v>
      </c>
      <c r="I272" s="22">
        <v>3</v>
      </c>
      <c r="J272" s="22">
        <v>27</v>
      </c>
    </row>
    <row r="273" spans="4:10" x14ac:dyDescent="0.25">
      <c r="D273" s="54"/>
      <c r="E273" s="22">
        <v>271</v>
      </c>
      <c r="F273" s="22" t="s">
        <v>152</v>
      </c>
      <c r="G273" s="22">
        <v>2.82</v>
      </c>
      <c r="H273" s="22">
        <v>-60.66</v>
      </c>
      <c r="I273" s="22">
        <v>4</v>
      </c>
      <c r="J273" s="22">
        <v>28</v>
      </c>
    </row>
    <row r="274" spans="4:10" x14ac:dyDescent="0.25">
      <c r="D274" s="54"/>
      <c r="E274" s="22">
        <v>272</v>
      </c>
      <c r="F274" s="22" t="s">
        <v>212</v>
      </c>
      <c r="G274" s="22">
        <v>-4.24</v>
      </c>
      <c r="H274" s="22">
        <v>-56</v>
      </c>
      <c r="I274" s="22">
        <v>5</v>
      </c>
      <c r="J274" s="22">
        <v>29</v>
      </c>
    </row>
    <row r="275" spans="4:10" x14ac:dyDescent="0.25">
      <c r="D275" s="55"/>
      <c r="E275" s="22">
        <v>273</v>
      </c>
      <c r="F275" s="23" t="s">
        <v>138</v>
      </c>
      <c r="G275" s="22">
        <v>-2.44</v>
      </c>
      <c r="H275" s="22">
        <v>-54.7</v>
      </c>
      <c r="I275" s="22">
        <v>5</v>
      </c>
      <c r="J275" s="22">
        <v>30</v>
      </c>
    </row>
    <row r="276" spans="4:10" x14ac:dyDescent="0.25">
      <c r="D276" s="49" t="s">
        <v>161</v>
      </c>
      <c r="E276" s="7">
        <v>274</v>
      </c>
      <c r="F276" s="8" t="s">
        <v>162</v>
      </c>
      <c r="G276" s="8">
        <v>-23.95</v>
      </c>
      <c r="H276" s="8">
        <v>-46.32</v>
      </c>
      <c r="I276" s="8">
        <v>19</v>
      </c>
      <c r="J276" s="8">
        <v>1</v>
      </c>
    </row>
    <row r="277" spans="4:10" x14ac:dyDescent="0.25">
      <c r="D277" s="50"/>
      <c r="E277" s="7">
        <v>275</v>
      </c>
      <c r="F277" s="8" t="s">
        <v>163</v>
      </c>
      <c r="G277" s="8">
        <v>-25.51</v>
      </c>
      <c r="H277" s="8">
        <v>-48.52</v>
      </c>
      <c r="I277" s="8">
        <v>20</v>
      </c>
      <c r="J277" s="8">
        <v>2</v>
      </c>
    </row>
    <row r="278" spans="4:10" x14ac:dyDescent="0.25">
      <c r="D278" s="50"/>
      <c r="E278" s="7">
        <v>276</v>
      </c>
      <c r="F278" s="8" t="s">
        <v>164</v>
      </c>
      <c r="G278" s="8">
        <v>-32.04</v>
      </c>
      <c r="H278" s="8">
        <v>-52.09</v>
      </c>
      <c r="I278" s="8">
        <v>22</v>
      </c>
      <c r="J278" s="8">
        <v>3</v>
      </c>
    </row>
    <row r="279" spans="4:10" x14ac:dyDescent="0.25">
      <c r="D279" s="50"/>
      <c r="E279" s="7">
        <v>277</v>
      </c>
      <c r="F279" s="8" t="s">
        <v>165</v>
      </c>
      <c r="G279" s="8">
        <v>-26.23</v>
      </c>
      <c r="H279" s="8">
        <v>-48.63</v>
      </c>
      <c r="I279" s="8">
        <v>21</v>
      </c>
      <c r="J279" s="8">
        <v>4</v>
      </c>
    </row>
    <row r="280" spans="4:10" x14ac:dyDescent="0.25">
      <c r="D280" s="50"/>
      <c r="E280" s="7">
        <v>278</v>
      </c>
      <c r="F280" s="8" t="s">
        <v>166</v>
      </c>
      <c r="G280" s="8">
        <v>-2.57</v>
      </c>
      <c r="H280" s="8">
        <v>-44.36</v>
      </c>
      <c r="I280" s="8">
        <v>7</v>
      </c>
      <c r="J280" s="8">
        <v>5</v>
      </c>
    </row>
    <row r="281" spans="4:10" x14ac:dyDescent="0.25">
      <c r="D281" s="50"/>
      <c r="E281" s="7">
        <v>279</v>
      </c>
      <c r="F281" s="8" t="s">
        <v>167</v>
      </c>
      <c r="G281" s="8">
        <v>-20.309999999999999</v>
      </c>
      <c r="H281" s="8">
        <v>-40.33</v>
      </c>
      <c r="I281" s="8">
        <v>17</v>
      </c>
      <c r="J281" s="8">
        <v>6</v>
      </c>
    </row>
    <row r="282" spans="4:10" x14ac:dyDescent="0.25">
      <c r="D282" s="50"/>
      <c r="E282" s="7">
        <v>280</v>
      </c>
      <c r="F282" s="8" t="s">
        <v>168</v>
      </c>
      <c r="G282" s="8">
        <v>-3.12</v>
      </c>
      <c r="H282" s="8">
        <v>-58.44</v>
      </c>
      <c r="I282" s="8">
        <v>3</v>
      </c>
      <c r="J282" s="8">
        <v>7</v>
      </c>
    </row>
    <row r="283" spans="4:10" x14ac:dyDescent="0.25">
      <c r="D283" s="50"/>
      <c r="E283" s="7">
        <v>281</v>
      </c>
      <c r="F283" s="8" t="s">
        <v>169</v>
      </c>
      <c r="G283" s="8">
        <v>-2.44</v>
      </c>
      <c r="H283" s="8">
        <v>-54.7</v>
      </c>
      <c r="I283" s="8">
        <v>5</v>
      </c>
      <c r="J283" s="8">
        <v>8</v>
      </c>
    </row>
    <row r="284" spans="4:10" x14ac:dyDescent="0.25">
      <c r="D284" s="50"/>
      <c r="E284" s="7">
        <v>282</v>
      </c>
      <c r="F284" s="8" t="s">
        <v>170</v>
      </c>
      <c r="G284" s="8">
        <v>-1.54</v>
      </c>
      <c r="H284" s="8">
        <v>-48.74</v>
      </c>
      <c r="I284" s="8">
        <v>5</v>
      </c>
      <c r="J284" s="8">
        <v>9</v>
      </c>
    </row>
    <row r="285" spans="4:10" x14ac:dyDescent="0.25">
      <c r="D285" s="50"/>
      <c r="E285" s="7">
        <v>283</v>
      </c>
      <c r="F285" s="8" t="s">
        <v>171</v>
      </c>
      <c r="G285" s="8">
        <v>-28.24</v>
      </c>
      <c r="H285" s="8">
        <v>-48.65</v>
      </c>
      <c r="I285" s="8">
        <v>21</v>
      </c>
      <c r="J285" s="8">
        <v>10</v>
      </c>
    </row>
    <row r="286" spans="4:10" x14ac:dyDescent="0.25">
      <c r="D286" s="51"/>
      <c r="E286" s="7">
        <v>284</v>
      </c>
      <c r="F286" s="8" t="s">
        <v>172</v>
      </c>
      <c r="G286" s="8">
        <v>-26.87</v>
      </c>
      <c r="H286" s="8">
        <v>-48.71</v>
      </c>
      <c r="I286" s="8">
        <v>21</v>
      </c>
      <c r="J286" s="8">
        <v>11</v>
      </c>
    </row>
    <row r="287" spans="4:10" x14ac:dyDescent="0.25">
      <c r="D287" s="56" t="s">
        <v>283</v>
      </c>
      <c r="E287" s="9">
        <v>285</v>
      </c>
      <c r="F287" s="10" t="s">
        <v>173</v>
      </c>
      <c r="G287" s="10">
        <v>-10.87</v>
      </c>
      <c r="H287" s="10">
        <v>-61.96</v>
      </c>
      <c r="I287" s="10">
        <v>1</v>
      </c>
      <c r="J287" s="24">
        <v>1</v>
      </c>
    </row>
    <row r="288" spans="4:10" x14ac:dyDescent="0.25">
      <c r="D288" s="57"/>
      <c r="E288" s="9">
        <v>286</v>
      </c>
      <c r="F288" s="10" t="s">
        <v>174</v>
      </c>
      <c r="G288" s="10">
        <v>-9.9700000000000006</v>
      </c>
      <c r="H288" s="10">
        <v>-67.8</v>
      </c>
      <c r="I288" s="10">
        <v>2</v>
      </c>
      <c r="J288" s="24">
        <v>2</v>
      </c>
    </row>
    <row r="289" spans="4:10" x14ac:dyDescent="0.25">
      <c r="D289" s="57"/>
      <c r="E289" s="9">
        <v>287</v>
      </c>
      <c r="F289" s="10" t="s">
        <v>175</v>
      </c>
      <c r="G289" s="10">
        <v>-3.1</v>
      </c>
      <c r="H289" s="10">
        <v>-60.01</v>
      </c>
      <c r="I289" s="10">
        <v>3</v>
      </c>
      <c r="J289" s="24">
        <v>3</v>
      </c>
    </row>
    <row r="290" spans="4:10" x14ac:dyDescent="0.25">
      <c r="D290" s="57"/>
      <c r="E290" s="9">
        <v>288</v>
      </c>
      <c r="F290" s="10" t="s">
        <v>176</v>
      </c>
      <c r="G290" s="10">
        <v>2.82</v>
      </c>
      <c r="H290" s="10">
        <v>-60.66</v>
      </c>
      <c r="I290" s="10">
        <v>4</v>
      </c>
      <c r="J290" s="24">
        <v>4</v>
      </c>
    </row>
    <row r="291" spans="4:10" x14ac:dyDescent="0.25">
      <c r="D291" s="57"/>
      <c r="E291" s="9">
        <v>289</v>
      </c>
      <c r="F291" s="10" t="s">
        <v>177</v>
      </c>
      <c r="G291" s="10">
        <v>-5.36</v>
      </c>
      <c r="H291" s="10">
        <v>-49.11</v>
      </c>
      <c r="I291" s="10">
        <v>5</v>
      </c>
      <c r="J291" s="24">
        <v>5</v>
      </c>
    </row>
    <row r="292" spans="4:10" x14ac:dyDescent="0.25">
      <c r="D292" s="57"/>
      <c r="E292" s="9">
        <v>290</v>
      </c>
      <c r="F292" s="10" t="s">
        <v>178</v>
      </c>
      <c r="G292" s="10">
        <v>-7.05</v>
      </c>
      <c r="H292" s="10">
        <v>-48.04</v>
      </c>
      <c r="I292" s="10">
        <v>6</v>
      </c>
      <c r="J292" s="24">
        <v>6</v>
      </c>
    </row>
    <row r="293" spans="4:10" x14ac:dyDescent="0.25">
      <c r="D293" s="57"/>
      <c r="E293" s="9">
        <v>291</v>
      </c>
      <c r="F293" s="10" t="s">
        <v>179</v>
      </c>
      <c r="G293" s="10">
        <v>-2.58</v>
      </c>
      <c r="H293" s="10">
        <v>-44.23</v>
      </c>
      <c r="I293" s="10">
        <v>7</v>
      </c>
      <c r="J293" s="24">
        <v>7</v>
      </c>
    </row>
    <row r="294" spans="4:10" x14ac:dyDescent="0.25">
      <c r="D294" s="57"/>
      <c r="E294" s="9">
        <v>292</v>
      </c>
      <c r="F294" s="10" t="s">
        <v>180</v>
      </c>
      <c r="G294" s="10">
        <v>-5.09</v>
      </c>
      <c r="H294" s="10">
        <v>-42.8</v>
      </c>
      <c r="I294" s="10">
        <v>8</v>
      </c>
      <c r="J294" s="24">
        <v>8</v>
      </c>
    </row>
    <row r="295" spans="4:10" x14ac:dyDescent="0.25">
      <c r="D295" s="57"/>
      <c r="E295" s="9">
        <v>293</v>
      </c>
      <c r="F295" s="10" t="s">
        <v>181</v>
      </c>
      <c r="G295" s="10">
        <v>-3.45</v>
      </c>
      <c r="H295" s="10">
        <v>-39.700000000000003</v>
      </c>
      <c r="I295" s="10">
        <v>9</v>
      </c>
      <c r="J295" s="24">
        <v>9</v>
      </c>
    </row>
    <row r="296" spans="4:10" x14ac:dyDescent="0.25">
      <c r="D296" s="57"/>
      <c r="E296" s="9">
        <v>294</v>
      </c>
      <c r="F296" s="10" t="s">
        <v>182</v>
      </c>
      <c r="G296" s="10">
        <v>-6.48</v>
      </c>
      <c r="H296" s="10">
        <v>-37.1</v>
      </c>
      <c r="I296" s="10">
        <v>10</v>
      </c>
      <c r="J296" s="24">
        <v>10</v>
      </c>
    </row>
    <row r="297" spans="4:10" x14ac:dyDescent="0.25">
      <c r="D297" s="57"/>
      <c r="E297" s="9">
        <v>295</v>
      </c>
      <c r="F297" s="10" t="s">
        <v>183</v>
      </c>
      <c r="G297" s="10">
        <v>-7.25</v>
      </c>
      <c r="H297" s="10">
        <v>-35.86</v>
      </c>
      <c r="I297" s="10">
        <v>11</v>
      </c>
      <c r="J297" s="24">
        <v>11</v>
      </c>
    </row>
    <row r="298" spans="4:10" x14ac:dyDescent="0.25">
      <c r="D298" s="57"/>
      <c r="E298" s="9">
        <v>296</v>
      </c>
      <c r="F298" s="10" t="s">
        <v>184</v>
      </c>
      <c r="G298" s="10">
        <v>-8.19</v>
      </c>
      <c r="H298" s="10">
        <v>-36.01</v>
      </c>
      <c r="I298" s="10">
        <v>12</v>
      </c>
      <c r="J298" s="24">
        <v>12</v>
      </c>
    </row>
    <row r="299" spans="4:10" x14ac:dyDescent="0.25">
      <c r="D299" s="57"/>
      <c r="E299" s="9">
        <v>297</v>
      </c>
      <c r="F299" s="10" t="s">
        <v>185</v>
      </c>
      <c r="G299" s="10">
        <v>-9.75</v>
      </c>
      <c r="H299" s="10">
        <v>-36.65</v>
      </c>
      <c r="I299" s="10">
        <v>13</v>
      </c>
      <c r="J299" s="24">
        <v>13</v>
      </c>
    </row>
    <row r="300" spans="4:10" x14ac:dyDescent="0.25">
      <c r="D300" s="57"/>
      <c r="E300" s="9">
        <v>298</v>
      </c>
      <c r="F300" s="10" t="s">
        <v>186</v>
      </c>
      <c r="G300" s="10">
        <v>-10.19</v>
      </c>
      <c r="H300" s="10">
        <v>-37.409999999999997</v>
      </c>
      <c r="I300" s="10">
        <v>14</v>
      </c>
      <c r="J300" s="24">
        <v>14</v>
      </c>
    </row>
    <row r="301" spans="4:10" x14ac:dyDescent="0.25">
      <c r="D301" s="57"/>
      <c r="E301" s="9">
        <v>299</v>
      </c>
      <c r="F301" s="10" t="s">
        <v>187</v>
      </c>
      <c r="G301" s="10">
        <v>-14.67</v>
      </c>
      <c r="H301" s="10">
        <v>-40.76</v>
      </c>
      <c r="I301" s="10">
        <v>15</v>
      </c>
      <c r="J301" s="24">
        <v>15</v>
      </c>
    </row>
    <row r="302" spans="4:10" x14ac:dyDescent="0.25">
      <c r="D302" s="57"/>
      <c r="E302" s="9">
        <v>300</v>
      </c>
      <c r="F302" s="10" t="s">
        <v>188</v>
      </c>
      <c r="G302" s="10">
        <v>-18.96</v>
      </c>
      <c r="H302" s="10">
        <v>-48.25</v>
      </c>
      <c r="I302" s="10">
        <v>16</v>
      </c>
      <c r="J302" s="24">
        <v>16</v>
      </c>
    </row>
    <row r="303" spans="4:10" x14ac:dyDescent="0.25">
      <c r="D303" s="57"/>
      <c r="E303" s="9">
        <v>301</v>
      </c>
      <c r="F303" s="10" t="s">
        <v>189</v>
      </c>
      <c r="G303" s="10">
        <v>-20.86</v>
      </c>
      <c r="H303" s="10">
        <v>-41.11</v>
      </c>
      <c r="I303" s="10">
        <v>17</v>
      </c>
      <c r="J303" s="24">
        <v>17</v>
      </c>
    </row>
    <row r="304" spans="4:10" x14ac:dyDescent="0.25">
      <c r="D304" s="57"/>
      <c r="E304" s="9">
        <v>302</v>
      </c>
      <c r="F304" s="10" t="s">
        <v>190</v>
      </c>
      <c r="G304" s="10">
        <v>-21.2</v>
      </c>
      <c r="H304" s="10">
        <v>-41.86</v>
      </c>
      <c r="I304" s="10">
        <v>18</v>
      </c>
      <c r="J304" s="24">
        <v>18</v>
      </c>
    </row>
    <row r="305" spans="4:10" x14ac:dyDescent="0.25">
      <c r="D305" s="57"/>
      <c r="E305" s="9">
        <v>303</v>
      </c>
      <c r="F305" s="10" t="s">
        <v>191</v>
      </c>
      <c r="G305" s="10">
        <v>-22.83</v>
      </c>
      <c r="H305" s="10">
        <v>-47.14</v>
      </c>
      <c r="I305" s="10">
        <v>19</v>
      </c>
      <c r="J305" s="24">
        <v>19</v>
      </c>
    </row>
    <row r="306" spans="4:10" x14ac:dyDescent="0.25">
      <c r="D306" s="57"/>
      <c r="E306" s="9">
        <v>304</v>
      </c>
      <c r="F306" s="10" t="s">
        <v>192</v>
      </c>
      <c r="G306" s="10">
        <v>-24.95</v>
      </c>
      <c r="H306" s="10">
        <v>-53.47</v>
      </c>
      <c r="I306" s="10">
        <v>20</v>
      </c>
      <c r="J306" s="24">
        <v>20</v>
      </c>
    </row>
    <row r="307" spans="4:10" x14ac:dyDescent="0.25">
      <c r="D307" s="57"/>
      <c r="E307" s="9">
        <v>305</v>
      </c>
      <c r="F307" s="10" t="s">
        <v>193</v>
      </c>
      <c r="G307" s="10">
        <v>-26.83</v>
      </c>
      <c r="H307" s="10">
        <v>-49.16</v>
      </c>
      <c r="I307" s="10">
        <v>21</v>
      </c>
      <c r="J307" s="24">
        <v>21</v>
      </c>
    </row>
    <row r="308" spans="4:10" x14ac:dyDescent="0.25">
      <c r="D308" s="57"/>
      <c r="E308" s="9">
        <v>306</v>
      </c>
      <c r="F308" s="10" t="s">
        <v>194</v>
      </c>
      <c r="G308" s="10">
        <v>-28.17</v>
      </c>
      <c r="H308" s="10">
        <v>-52.52</v>
      </c>
      <c r="I308" s="10">
        <v>22</v>
      </c>
      <c r="J308" s="24">
        <v>22</v>
      </c>
    </row>
    <row r="309" spans="4:10" x14ac:dyDescent="0.25">
      <c r="D309" s="57"/>
      <c r="E309" s="9">
        <v>307</v>
      </c>
      <c r="F309" s="10" t="s">
        <v>195</v>
      </c>
      <c r="G309" s="10">
        <v>-11.85</v>
      </c>
      <c r="H309" s="10">
        <v>-55.51</v>
      </c>
      <c r="I309" s="10">
        <v>23</v>
      </c>
      <c r="J309" s="24">
        <v>23</v>
      </c>
    </row>
    <row r="310" spans="4:10" x14ac:dyDescent="0.25">
      <c r="D310" s="57"/>
      <c r="E310" s="9">
        <v>308</v>
      </c>
      <c r="F310" s="10" t="s">
        <v>196</v>
      </c>
      <c r="G310" s="10">
        <v>-22.22</v>
      </c>
      <c r="H310" s="10">
        <v>-54.81</v>
      </c>
      <c r="I310" s="10">
        <v>24</v>
      </c>
      <c r="J310" s="24">
        <v>24</v>
      </c>
    </row>
    <row r="311" spans="4:10" x14ac:dyDescent="0.25">
      <c r="D311" s="57"/>
      <c r="E311" s="9">
        <v>309</v>
      </c>
      <c r="F311" s="10" t="s">
        <v>197</v>
      </c>
      <c r="G311" s="10">
        <v>-17.78</v>
      </c>
      <c r="H311" s="10">
        <v>-50.91</v>
      </c>
      <c r="I311" s="10">
        <v>25</v>
      </c>
      <c r="J311" s="24">
        <v>25</v>
      </c>
    </row>
    <row r="312" spans="4:10" x14ac:dyDescent="0.25">
      <c r="D312" s="58"/>
      <c r="E312" s="9">
        <v>310</v>
      </c>
      <c r="F312" s="10" t="s">
        <v>198</v>
      </c>
      <c r="G312" s="10">
        <v>-15.72</v>
      </c>
      <c r="H312" s="10">
        <v>-47.96</v>
      </c>
      <c r="I312" s="10">
        <v>26</v>
      </c>
      <c r="J312" s="24">
        <v>26</v>
      </c>
    </row>
    <row r="313" spans="4:10" x14ac:dyDescent="0.25">
      <c r="D313" s="47" t="s">
        <v>284</v>
      </c>
      <c r="E313" s="9">
        <v>311</v>
      </c>
      <c r="F313" s="10" t="s">
        <v>199</v>
      </c>
      <c r="G313" s="10">
        <v>31.21</v>
      </c>
      <c r="H313" s="10">
        <v>121.65</v>
      </c>
      <c r="I313" s="10">
        <v>0</v>
      </c>
      <c r="J313" s="24">
        <v>27</v>
      </c>
    </row>
    <row r="314" spans="4:10" x14ac:dyDescent="0.25">
      <c r="D314" s="48"/>
      <c r="E314" s="9">
        <v>312</v>
      </c>
      <c r="F314" s="10" t="s">
        <v>200</v>
      </c>
      <c r="G314" s="10">
        <v>51.93</v>
      </c>
      <c r="H314" s="10">
        <v>4.4400000000000004</v>
      </c>
      <c r="I314" s="10">
        <v>0</v>
      </c>
      <c r="J314" s="24">
        <v>28</v>
      </c>
    </row>
  </sheetData>
  <mergeCells count="19">
    <mergeCell ref="D205:D209"/>
    <mergeCell ref="D181:D192"/>
    <mergeCell ref="D193:D195"/>
    <mergeCell ref="D196:D197"/>
    <mergeCell ref="D198:D201"/>
    <mergeCell ref="D202:D204"/>
    <mergeCell ref="D313:D314"/>
    <mergeCell ref="D218:D224"/>
    <mergeCell ref="D225:D230"/>
    <mergeCell ref="D210:D217"/>
    <mergeCell ref="D246:D252"/>
    <mergeCell ref="D287:D312"/>
    <mergeCell ref="D231:D245"/>
    <mergeCell ref="D253:D255"/>
    <mergeCell ref="D256:D258"/>
    <mergeCell ref="D259:D264"/>
    <mergeCell ref="D265:D267"/>
    <mergeCell ref="D268:D275"/>
    <mergeCell ref="D276:D28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7379-5F61-4C0A-BD00-ED95D9B6EFBB}">
  <dimension ref="C3:AD373"/>
  <sheetViews>
    <sheetView topLeftCell="A288" workbookViewId="0">
      <selection activeCell="E305" sqref="E305"/>
    </sheetView>
  </sheetViews>
  <sheetFormatPr defaultRowHeight="15" x14ac:dyDescent="0.25"/>
  <cols>
    <col min="3" max="3" width="27.28515625" bestFit="1" customWidth="1"/>
    <col min="5" max="5" width="40.42578125" bestFit="1" customWidth="1"/>
    <col min="12" max="12" width="24.42578125" bestFit="1" customWidth="1"/>
    <col min="19" max="19" width="27" bestFit="1" customWidth="1"/>
    <col min="26" max="26" width="21.85546875" bestFit="1" customWidth="1"/>
  </cols>
  <sheetData>
    <row r="3" spans="4:9" x14ac:dyDescent="0.25">
      <c r="D3" s="1">
        <v>1</v>
      </c>
      <c r="E3" s="2" t="s">
        <v>1</v>
      </c>
      <c r="F3" s="2">
        <v>-11.25</v>
      </c>
      <c r="G3" s="2">
        <v>-62.64</v>
      </c>
      <c r="H3" s="2">
        <v>1</v>
      </c>
      <c r="I3" s="20">
        <v>1</v>
      </c>
    </row>
    <row r="4" spans="4:9" x14ac:dyDescent="0.25">
      <c r="D4" s="1">
        <v>2</v>
      </c>
      <c r="E4" s="2" t="s">
        <v>2</v>
      </c>
      <c r="F4" s="2">
        <v>-8.92</v>
      </c>
      <c r="G4" s="2">
        <v>-70.22</v>
      </c>
      <c r="H4" s="2">
        <v>2</v>
      </c>
      <c r="I4" s="20">
        <v>2</v>
      </c>
    </row>
    <row r="5" spans="4:9" x14ac:dyDescent="0.25">
      <c r="D5" s="1">
        <v>3</v>
      </c>
      <c r="E5" s="2" t="s">
        <v>3</v>
      </c>
      <c r="F5" s="2">
        <v>-3.78</v>
      </c>
      <c r="G5" s="2">
        <v>-64.400000000000006</v>
      </c>
      <c r="H5" s="2">
        <v>3</v>
      </c>
      <c r="I5" s="20">
        <v>3</v>
      </c>
    </row>
    <row r="6" spans="4:9" x14ac:dyDescent="0.25">
      <c r="D6" s="1">
        <v>4</v>
      </c>
      <c r="E6" s="2" t="s">
        <v>4</v>
      </c>
      <c r="F6" s="2">
        <v>1.35</v>
      </c>
      <c r="G6" s="2">
        <v>-61.24</v>
      </c>
      <c r="H6" s="2">
        <v>4</v>
      </c>
      <c r="I6" s="20">
        <v>4</v>
      </c>
    </row>
    <row r="7" spans="4:9" x14ac:dyDescent="0.25">
      <c r="D7" s="1">
        <v>5</v>
      </c>
      <c r="E7" s="2" t="s">
        <v>5</v>
      </c>
      <c r="F7" s="2">
        <v>-4.74</v>
      </c>
      <c r="G7" s="2">
        <v>-53.12</v>
      </c>
      <c r="H7" s="2">
        <v>5</v>
      </c>
      <c r="I7" s="20">
        <v>5</v>
      </c>
    </row>
    <row r="8" spans="4:9" x14ac:dyDescent="0.25">
      <c r="D8" s="1">
        <v>6</v>
      </c>
      <c r="E8" s="2" t="s">
        <v>6</v>
      </c>
      <c r="F8" s="2">
        <v>-10.28</v>
      </c>
      <c r="G8" s="2">
        <v>-48.14</v>
      </c>
      <c r="H8" s="2">
        <v>6</v>
      </c>
      <c r="I8" s="20">
        <v>6</v>
      </c>
    </row>
    <row r="9" spans="4:9" x14ac:dyDescent="0.25">
      <c r="D9" s="1">
        <v>7</v>
      </c>
      <c r="E9" s="2" t="s">
        <v>7</v>
      </c>
      <c r="F9" s="2">
        <v>-5.26</v>
      </c>
      <c r="G9" s="2">
        <v>-45.26</v>
      </c>
      <c r="H9" s="2">
        <v>7</v>
      </c>
      <c r="I9" s="20">
        <v>7</v>
      </c>
    </row>
    <row r="10" spans="4:9" x14ac:dyDescent="0.25">
      <c r="D10" s="1">
        <v>8</v>
      </c>
      <c r="E10" s="2" t="s">
        <v>8</v>
      </c>
      <c r="F10" s="2">
        <v>-7.84</v>
      </c>
      <c r="G10" s="2">
        <v>-42.64</v>
      </c>
      <c r="H10" s="2">
        <v>8</v>
      </c>
      <c r="I10" s="20">
        <v>8</v>
      </c>
    </row>
    <row r="11" spans="4:9" x14ac:dyDescent="0.25">
      <c r="D11" s="1">
        <v>9</v>
      </c>
      <c r="E11" s="2" t="s">
        <v>9</v>
      </c>
      <c r="F11" s="2">
        <v>-5.22</v>
      </c>
      <c r="G11" s="2">
        <v>-39.43</v>
      </c>
      <c r="H11" s="2">
        <v>9</v>
      </c>
      <c r="I11" s="20">
        <v>9</v>
      </c>
    </row>
    <row r="12" spans="4:9" x14ac:dyDescent="0.25">
      <c r="D12" s="1">
        <v>10</v>
      </c>
      <c r="E12" s="2" t="s">
        <v>10</v>
      </c>
      <c r="F12" s="2">
        <v>-5.8</v>
      </c>
      <c r="G12" s="2">
        <v>-36.409999999999997</v>
      </c>
      <c r="H12" s="2">
        <v>10</v>
      </c>
      <c r="I12" s="20">
        <v>10</v>
      </c>
    </row>
    <row r="13" spans="4:9" x14ac:dyDescent="0.25">
      <c r="D13" s="1">
        <v>11</v>
      </c>
      <c r="E13" s="2" t="s">
        <v>11</v>
      </c>
      <c r="F13" s="2">
        <v>-7.19</v>
      </c>
      <c r="G13" s="2">
        <v>-36.619999999999997</v>
      </c>
      <c r="H13" s="2">
        <v>11</v>
      </c>
      <c r="I13" s="20">
        <v>11</v>
      </c>
    </row>
    <row r="14" spans="4:9" x14ac:dyDescent="0.25">
      <c r="D14" s="1">
        <v>12</v>
      </c>
      <c r="E14" s="2" t="s">
        <v>12</v>
      </c>
      <c r="F14" s="2">
        <v>-8.56</v>
      </c>
      <c r="G14" s="2">
        <v>-37.869999999999997</v>
      </c>
      <c r="H14" s="2">
        <v>12</v>
      </c>
      <c r="I14" s="20">
        <v>12</v>
      </c>
    </row>
    <row r="15" spans="4:9" x14ac:dyDescent="0.25">
      <c r="D15" s="1">
        <v>13</v>
      </c>
      <c r="E15" s="2" t="s">
        <v>13</v>
      </c>
      <c r="F15" s="2">
        <v>-9.73</v>
      </c>
      <c r="G15" s="2">
        <v>-36.53</v>
      </c>
      <c r="H15" s="2">
        <v>13</v>
      </c>
      <c r="I15" s="20">
        <v>13</v>
      </c>
    </row>
    <row r="16" spans="4:9" x14ac:dyDescent="0.25">
      <c r="D16" s="1">
        <v>14</v>
      </c>
      <c r="E16" s="2" t="s">
        <v>14</v>
      </c>
      <c r="F16" s="2">
        <v>-10.55</v>
      </c>
      <c r="G16" s="2">
        <v>-37.39</v>
      </c>
      <c r="H16" s="2">
        <v>14</v>
      </c>
      <c r="I16" s="20">
        <v>14</v>
      </c>
    </row>
    <row r="17" spans="4:9" x14ac:dyDescent="0.25">
      <c r="D17" s="1">
        <v>15</v>
      </c>
      <c r="E17" s="2" t="s">
        <v>15</v>
      </c>
      <c r="F17" s="2">
        <v>-12.65</v>
      </c>
      <c r="G17" s="2">
        <v>-41.68</v>
      </c>
      <c r="H17" s="2">
        <v>15</v>
      </c>
      <c r="I17" s="20">
        <v>15</v>
      </c>
    </row>
    <row r="18" spans="4:9" x14ac:dyDescent="0.25">
      <c r="D18" s="1">
        <v>16</v>
      </c>
      <c r="E18" s="2" t="s">
        <v>16</v>
      </c>
      <c r="F18" s="2">
        <v>-18.78</v>
      </c>
      <c r="G18" s="2">
        <v>-44.54</v>
      </c>
      <c r="H18" s="2">
        <v>16</v>
      </c>
      <c r="I18" s="20">
        <v>16</v>
      </c>
    </row>
    <row r="19" spans="4:9" x14ac:dyDescent="0.25">
      <c r="D19" s="1">
        <v>17</v>
      </c>
      <c r="E19" s="2" t="s">
        <v>17</v>
      </c>
      <c r="F19" s="2">
        <v>-19.68</v>
      </c>
      <c r="G19" s="2">
        <v>-40.619999999999997</v>
      </c>
      <c r="H19" s="2">
        <v>17</v>
      </c>
      <c r="I19" s="20">
        <v>17</v>
      </c>
    </row>
    <row r="20" spans="4:9" x14ac:dyDescent="0.25">
      <c r="D20" s="1">
        <v>18</v>
      </c>
      <c r="E20" s="2" t="s">
        <v>18</v>
      </c>
      <c r="F20" s="2">
        <v>-22.48</v>
      </c>
      <c r="G20" s="2">
        <v>-43.52</v>
      </c>
      <c r="H20" s="2">
        <v>18</v>
      </c>
      <c r="I20" s="20">
        <v>18</v>
      </c>
    </row>
    <row r="21" spans="4:9" x14ac:dyDescent="0.25">
      <c r="D21" s="1">
        <v>19</v>
      </c>
      <c r="E21" s="2" t="s">
        <v>19</v>
      </c>
      <c r="F21" s="2">
        <v>-21.97</v>
      </c>
      <c r="G21" s="2">
        <v>-48.88</v>
      </c>
      <c r="H21" s="2">
        <v>19</v>
      </c>
      <c r="I21" s="20">
        <v>19</v>
      </c>
    </row>
    <row r="22" spans="4:9" x14ac:dyDescent="0.25">
      <c r="D22" s="1">
        <v>20</v>
      </c>
      <c r="E22" s="2" t="s">
        <v>20</v>
      </c>
      <c r="F22" s="2">
        <v>-23.25</v>
      </c>
      <c r="G22" s="2">
        <v>-53.1</v>
      </c>
      <c r="H22" s="2">
        <v>20</v>
      </c>
      <c r="I22" s="20">
        <v>20</v>
      </c>
    </row>
    <row r="23" spans="4:9" x14ac:dyDescent="0.25">
      <c r="D23" s="1">
        <v>21</v>
      </c>
      <c r="E23" s="2" t="s">
        <v>21</v>
      </c>
      <c r="F23" s="2">
        <v>-25.21</v>
      </c>
      <c r="G23" s="2">
        <v>-53.45</v>
      </c>
      <c r="H23" s="2">
        <v>20</v>
      </c>
      <c r="I23" s="20">
        <v>21</v>
      </c>
    </row>
    <row r="24" spans="4:9" x14ac:dyDescent="0.25">
      <c r="D24" s="1">
        <v>22</v>
      </c>
      <c r="E24" s="2" t="s">
        <v>22</v>
      </c>
      <c r="F24" s="2">
        <v>-24.16</v>
      </c>
      <c r="G24" s="2">
        <v>-50.4</v>
      </c>
      <c r="H24" s="2">
        <v>20</v>
      </c>
      <c r="I24" s="20">
        <v>22</v>
      </c>
    </row>
    <row r="25" spans="4:9" x14ac:dyDescent="0.25">
      <c r="D25" s="1">
        <v>23</v>
      </c>
      <c r="E25" s="2" t="s">
        <v>23</v>
      </c>
      <c r="F25" s="2">
        <v>-25.33</v>
      </c>
      <c r="G25" s="2">
        <v>-49.89</v>
      </c>
      <c r="H25" s="2">
        <v>20</v>
      </c>
      <c r="I25" s="20">
        <v>23</v>
      </c>
    </row>
    <row r="26" spans="4:9" x14ac:dyDescent="0.25">
      <c r="D26" s="1">
        <v>24</v>
      </c>
      <c r="E26" s="2" t="s">
        <v>24</v>
      </c>
      <c r="F26" s="2">
        <v>-26.14</v>
      </c>
      <c r="G26" s="2">
        <v>-51.5</v>
      </c>
      <c r="H26" s="2">
        <v>20</v>
      </c>
      <c r="I26" s="20">
        <v>24</v>
      </c>
    </row>
    <row r="27" spans="4:9" x14ac:dyDescent="0.25">
      <c r="D27" s="1">
        <v>25</v>
      </c>
      <c r="E27" s="2" t="s">
        <v>25</v>
      </c>
      <c r="F27" s="2">
        <v>-27.05</v>
      </c>
      <c r="G27" s="2">
        <v>-50.08</v>
      </c>
      <c r="H27" s="2">
        <v>21</v>
      </c>
      <c r="I27" s="20">
        <v>25</v>
      </c>
    </row>
    <row r="28" spans="4:9" x14ac:dyDescent="0.25">
      <c r="D28" s="1">
        <v>26</v>
      </c>
      <c r="E28" s="2" t="s">
        <v>26</v>
      </c>
      <c r="F28" s="2">
        <v>-29.5</v>
      </c>
      <c r="G28" s="2">
        <v>-53.3</v>
      </c>
      <c r="H28" s="2">
        <v>22</v>
      </c>
      <c r="I28" s="20">
        <v>26</v>
      </c>
    </row>
    <row r="29" spans="4:9" x14ac:dyDescent="0.25">
      <c r="D29" s="1">
        <v>27</v>
      </c>
      <c r="E29" s="2" t="s">
        <v>27</v>
      </c>
      <c r="F29" s="2">
        <v>-10.36</v>
      </c>
      <c r="G29" s="2">
        <v>-58.94</v>
      </c>
      <c r="H29" s="2">
        <v>23</v>
      </c>
      <c r="I29" s="20">
        <v>27</v>
      </c>
    </row>
    <row r="30" spans="4:9" x14ac:dyDescent="0.25">
      <c r="D30" s="1">
        <v>28</v>
      </c>
      <c r="E30" s="2" t="s">
        <v>28</v>
      </c>
      <c r="F30" s="2">
        <v>-11.03</v>
      </c>
      <c r="G30" s="2">
        <v>-52.48</v>
      </c>
      <c r="H30" s="2">
        <v>23</v>
      </c>
      <c r="I30" s="20">
        <v>28</v>
      </c>
    </row>
    <row r="31" spans="4:9" x14ac:dyDescent="0.25">
      <c r="D31" s="1">
        <v>29</v>
      </c>
      <c r="E31" s="2" t="s">
        <v>29</v>
      </c>
      <c r="F31" s="2">
        <v>-13.61</v>
      </c>
      <c r="G31" s="2">
        <v>-58.54</v>
      </c>
      <c r="H31" s="2">
        <v>23</v>
      </c>
      <c r="I31" s="20">
        <v>29</v>
      </c>
    </row>
    <row r="32" spans="4:9" x14ac:dyDescent="0.25">
      <c r="D32" s="1">
        <v>30</v>
      </c>
      <c r="E32" s="2" t="s">
        <v>30</v>
      </c>
      <c r="F32" s="2">
        <v>-13.69</v>
      </c>
      <c r="G32" s="2">
        <v>-53.49</v>
      </c>
      <c r="H32" s="2">
        <v>23</v>
      </c>
      <c r="I32" s="20">
        <v>30</v>
      </c>
    </row>
    <row r="33" spans="4:30" x14ac:dyDescent="0.25">
      <c r="D33" s="1">
        <v>31</v>
      </c>
      <c r="E33" s="2" t="s">
        <v>31</v>
      </c>
      <c r="F33" s="2">
        <v>-16.489999999999998</v>
      </c>
      <c r="G33" s="2">
        <v>-55.42</v>
      </c>
      <c r="H33" s="2">
        <v>23</v>
      </c>
      <c r="I33" s="20">
        <v>31</v>
      </c>
    </row>
    <row r="34" spans="4:30" x14ac:dyDescent="0.25">
      <c r="D34" s="1">
        <v>32</v>
      </c>
      <c r="E34" s="2" t="s">
        <v>32</v>
      </c>
      <c r="F34" s="2">
        <v>-20.82</v>
      </c>
      <c r="G34" s="2">
        <v>-54.51</v>
      </c>
      <c r="H34" s="2">
        <v>24</v>
      </c>
      <c r="I34" s="20">
        <v>32</v>
      </c>
    </row>
    <row r="35" spans="4:30" x14ac:dyDescent="0.25">
      <c r="D35" s="1">
        <v>33</v>
      </c>
      <c r="E35" s="2" t="s">
        <v>33</v>
      </c>
      <c r="F35" s="2">
        <v>-16.059999999999999</v>
      </c>
      <c r="G35" s="2">
        <v>-49.48</v>
      </c>
      <c r="H35" s="2">
        <v>25</v>
      </c>
      <c r="I35" s="20">
        <v>33</v>
      </c>
    </row>
    <row r="36" spans="4:30" x14ac:dyDescent="0.25">
      <c r="D36" s="1">
        <v>34</v>
      </c>
      <c r="E36" s="2" t="s">
        <v>34</v>
      </c>
      <c r="F36" s="2">
        <v>-15.78</v>
      </c>
      <c r="G36" s="2">
        <v>-47.74</v>
      </c>
      <c r="H36" s="2">
        <v>26</v>
      </c>
      <c r="I36" s="20">
        <v>34</v>
      </c>
    </row>
    <row r="37" spans="4:30" x14ac:dyDescent="0.25">
      <c r="D37" s="3">
        <v>35</v>
      </c>
      <c r="E37" s="4" t="s">
        <v>208</v>
      </c>
      <c r="F37" s="4">
        <v>-11.34</v>
      </c>
      <c r="G37" s="4">
        <v>-61.41</v>
      </c>
      <c r="H37" s="4">
        <v>1</v>
      </c>
      <c r="I37" s="4">
        <v>1</v>
      </c>
      <c r="K37" s="18">
        <v>129</v>
      </c>
      <c r="L37" s="5" t="s">
        <v>123</v>
      </c>
      <c r="M37" s="5">
        <v>-8.64</v>
      </c>
      <c r="N37" s="5">
        <v>-64.05</v>
      </c>
      <c r="O37" s="13">
        <v>1</v>
      </c>
      <c r="P37" s="14">
        <v>28</v>
      </c>
      <c r="R37" s="6">
        <v>212</v>
      </c>
      <c r="S37" s="6" t="s">
        <v>146</v>
      </c>
      <c r="T37" s="25">
        <v>-5.36</v>
      </c>
      <c r="U37" s="25">
        <v>-49.11</v>
      </c>
      <c r="V37" s="6">
        <v>5</v>
      </c>
      <c r="W37" s="6">
        <v>34</v>
      </c>
      <c r="Y37" s="22">
        <v>226</v>
      </c>
      <c r="Z37" s="22" t="s">
        <v>123</v>
      </c>
      <c r="AA37" s="22">
        <v>-8.64</v>
      </c>
      <c r="AB37" s="22">
        <v>-64.05</v>
      </c>
      <c r="AC37" s="22">
        <v>1</v>
      </c>
      <c r="AD37" s="22">
        <v>11</v>
      </c>
    </row>
    <row r="38" spans="4:30" x14ac:dyDescent="0.25">
      <c r="D38" s="3">
        <v>36</v>
      </c>
      <c r="E38" s="4" t="s">
        <v>123</v>
      </c>
      <c r="F38" s="4">
        <v>-8.64</v>
      </c>
      <c r="G38" s="4">
        <v>-64.05</v>
      </c>
      <c r="H38" s="4">
        <v>1</v>
      </c>
      <c r="I38" s="4">
        <v>2</v>
      </c>
      <c r="K38" s="5">
        <v>130</v>
      </c>
      <c r="L38" s="5" t="s">
        <v>208</v>
      </c>
      <c r="M38" s="5">
        <v>-11.34</v>
      </c>
      <c r="N38" s="5">
        <v>-61.41</v>
      </c>
      <c r="O38" s="13">
        <v>1</v>
      </c>
      <c r="P38" s="14">
        <v>29</v>
      </c>
      <c r="R38" s="6">
        <v>204</v>
      </c>
      <c r="S38" s="6" t="s">
        <v>249</v>
      </c>
      <c r="T38" s="6">
        <v>-10.7</v>
      </c>
      <c r="U38" s="6">
        <v>-48.41</v>
      </c>
      <c r="V38" s="6">
        <v>6</v>
      </c>
      <c r="W38" s="6">
        <v>26</v>
      </c>
      <c r="Y38" s="22">
        <v>227</v>
      </c>
      <c r="Z38" s="22" t="s">
        <v>128</v>
      </c>
      <c r="AA38" s="22">
        <v>-7.46</v>
      </c>
      <c r="AB38" s="22">
        <v>-62.99</v>
      </c>
      <c r="AC38" s="22">
        <v>3</v>
      </c>
      <c r="AD38" s="22">
        <v>12</v>
      </c>
    </row>
    <row r="39" spans="4:30" x14ac:dyDescent="0.25">
      <c r="D39" s="3">
        <v>37</v>
      </c>
      <c r="E39" s="4" t="s">
        <v>285</v>
      </c>
      <c r="F39" s="4">
        <v>-9.9700000000000006</v>
      </c>
      <c r="G39" s="4">
        <v>-67.8</v>
      </c>
      <c r="H39" s="4">
        <v>2</v>
      </c>
      <c r="I39" s="4">
        <v>3</v>
      </c>
      <c r="K39" s="5">
        <v>128</v>
      </c>
      <c r="L39" s="5" t="s">
        <v>122</v>
      </c>
      <c r="M39" s="5">
        <v>-9.9700000000000006</v>
      </c>
      <c r="N39" s="5">
        <v>-67.8</v>
      </c>
      <c r="O39" s="13">
        <v>2</v>
      </c>
      <c r="P39" s="14">
        <v>27</v>
      </c>
      <c r="R39" s="6">
        <v>207</v>
      </c>
      <c r="S39" s="6" t="s">
        <v>254</v>
      </c>
      <c r="T39" s="6">
        <v>-2.57</v>
      </c>
      <c r="U39" s="6">
        <v>-44.36</v>
      </c>
      <c r="V39" s="6">
        <v>7</v>
      </c>
      <c r="W39" s="6">
        <v>29</v>
      </c>
      <c r="Y39" s="22">
        <v>228</v>
      </c>
      <c r="Z39" s="22" t="s">
        <v>266</v>
      </c>
      <c r="AA39" s="22">
        <v>-3.12</v>
      </c>
      <c r="AB39" s="22">
        <v>-58.44</v>
      </c>
      <c r="AC39" s="22">
        <v>3</v>
      </c>
      <c r="AD39" s="22">
        <v>13</v>
      </c>
    </row>
    <row r="40" spans="4:30" x14ac:dyDescent="0.25">
      <c r="D40" s="3">
        <v>38</v>
      </c>
      <c r="E40" s="4" t="s">
        <v>286</v>
      </c>
      <c r="F40" s="4">
        <v>-3.1</v>
      </c>
      <c r="G40" s="4">
        <v>-60.01</v>
      </c>
      <c r="H40" s="4">
        <v>3</v>
      </c>
      <c r="I40" s="4">
        <v>4</v>
      </c>
      <c r="K40" s="18">
        <v>136</v>
      </c>
      <c r="L40" s="5" t="s">
        <v>128</v>
      </c>
      <c r="M40" s="5">
        <v>-7.46</v>
      </c>
      <c r="N40" s="5">
        <v>-62.99</v>
      </c>
      <c r="O40" s="13">
        <v>3</v>
      </c>
      <c r="P40" s="14">
        <v>35</v>
      </c>
      <c r="R40" s="6">
        <v>213</v>
      </c>
      <c r="S40" s="6" t="s">
        <v>257</v>
      </c>
      <c r="T40" s="6">
        <v>-4.95</v>
      </c>
      <c r="U40" s="6">
        <v>-47.5</v>
      </c>
      <c r="V40" s="6">
        <v>7</v>
      </c>
      <c r="W40" s="6">
        <v>35</v>
      </c>
      <c r="Y40" s="22">
        <v>238</v>
      </c>
      <c r="Z40" s="22" t="s">
        <v>279</v>
      </c>
      <c r="AA40" s="22">
        <v>-6.53</v>
      </c>
      <c r="AB40" s="22">
        <v>-64.38</v>
      </c>
      <c r="AC40" s="22">
        <v>3</v>
      </c>
      <c r="AD40" s="22">
        <v>23</v>
      </c>
    </row>
    <row r="41" spans="4:30" x14ac:dyDescent="0.25">
      <c r="D41" s="3">
        <v>39</v>
      </c>
      <c r="E41" s="4" t="s">
        <v>266</v>
      </c>
      <c r="F41" s="4">
        <v>-3.12</v>
      </c>
      <c r="G41" s="4">
        <v>-58.44</v>
      </c>
      <c r="H41" s="4">
        <v>3</v>
      </c>
      <c r="I41" s="4">
        <v>5</v>
      </c>
      <c r="K41" s="5">
        <v>137</v>
      </c>
      <c r="L41" s="5" t="s">
        <v>211</v>
      </c>
      <c r="M41" s="5">
        <v>-7.21</v>
      </c>
      <c r="N41" s="5">
        <v>-59.9</v>
      </c>
      <c r="O41" s="13">
        <v>3</v>
      </c>
      <c r="P41" s="14">
        <v>36</v>
      </c>
      <c r="R41" s="6">
        <v>214</v>
      </c>
      <c r="S41" s="6" t="s">
        <v>258</v>
      </c>
      <c r="T41" s="6">
        <v>-3.66</v>
      </c>
      <c r="U41" s="6">
        <v>-45.38</v>
      </c>
      <c r="V41" s="6">
        <v>7</v>
      </c>
      <c r="W41" s="6">
        <v>36</v>
      </c>
      <c r="Y41" s="22">
        <v>239</v>
      </c>
      <c r="Z41" s="22" t="s">
        <v>153</v>
      </c>
      <c r="AA41" s="22">
        <v>-3.1</v>
      </c>
      <c r="AB41" s="22">
        <v>-60.01</v>
      </c>
      <c r="AC41" s="22">
        <v>3</v>
      </c>
      <c r="AD41" s="22">
        <v>24</v>
      </c>
    </row>
    <row r="42" spans="4:30" x14ac:dyDescent="0.25">
      <c r="D42" s="3">
        <v>40</v>
      </c>
      <c r="E42" s="4" t="s">
        <v>282</v>
      </c>
      <c r="F42" s="4">
        <v>-6.43</v>
      </c>
      <c r="G42" s="4">
        <v>-68.239999999999995</v>
      </c>
      <c r="H42" s="4">
        <v>3</v>
      </c>
      <c r="I42" s="4">
        <v>6</v>
      </c>
      <c r="K42" s="5">
        <v>169</v>
      </c>
      <c r="L42" s="5" t="s">
        <v>153</v>
      </c>
      <c r="M42" s="5">
        <v>-3.1</v>
      </c>
      <c r="N42" s="5">
        <v>-60.01</v>
      </c>
      <c r="O42" s="13">
        <v>3</v>
      </c>
      <c r="P42" s="14">
        <v>68</v>
      </c>
      <c r="R42" s="6">
        <v>215</v>
      </c>
      <c r="S42" s="6" t="s">
        <v>259</v>
      </c>
      <c r="T42" s="6">
        <v>-6.56</v>
      </c>
      <c r="U42" s="6">
        <v>-47.44</v>
      </c>
      <c r="V42" s="6">
        <v>7</v>
      </c>
      <c r="W42" s="6">
        <v>37</v>
      </c>
      <c r="Y42" s="22">
        <v>240</v>
      </c>
      <c r="Z42" s="22" t="s">
        <v>280</v>
      </c>
      <c r="AA42" s="22">
        <v>-0.41</v>
      </c>
      <c r="AB42" s="22">
        <v>-65.010000000000005</v>
      </c>
      <c r="AC42" s="22">
        <v>3</v>
      </c>
      <c r="AD42" s="22">
        <v>25</v>
      </c>
    </row>
    <row r="43" spans="4:30" x14ac:dyDescent="0.25">
      <c r="D43" s="3">
        <v>41</v>
      </c>
      <c r="E43" s="4" t="s">
        <v>287</v>
      </c>
      <c r="F43" s="4">
        <v>2.82</v>
      </c>
      <c r="G43" s="4">
        <v>-60.66</v>
      </c>
      <c r="H43" s="4">
        <v>4</v>
      </c>
      <c r="I43" s="4">
        <v>7</v>
      </c>
      <c r="K43" s="5">
        <v>167</v>
      </c>
      <c r="L43" s="5" t="s">
        <v>152</v>
      </c>
      <c r="M43" s="5">
        <v>2.82</v>
      </c>
      <c r="N43" s="5">
        <v>-60.66</v>
      </c>
      <c r="O43" s="13">
        <v>4</v>
      </c>
      <c r="P43" s="14">
        <v>66</v>
      </c>
      <c r="R43" s="6">
        <v>208</v>
      </c>
      <c r="S43" s="6" t="s">
        <v>253</v>
      </c>
      <c r="T43" s="6">
        <v>-5.09</v>
      </c>
      <c r="U43" s="6">
        <v>-42.8</v>
      </c>
      <c r="V43" s="6">
        <v>8</v>
      </c>
      <c r="W43" s="6">
        <v>30</v>
      </c>
      <c r="Y43" s="22">
        <v>241</v>
      </c>
      <c r="Z43" s="22" t="s">
        <v>281</v>
      </c>
      <c r="AA43" s="22">
        <v>-2.5099999999999998</v>
      </c>
      <c r="AB43" s="22">
        <v>-66.09</v>
      </c>
      <c r="AC43" s="22">
        <v>3</v>
      </c>
      <c r="AD43" s="22">
        <v>26</v>
      </c>
    </row>
    <row r="44" spans="4:30" x14ac:dyDescent="0.25">
      <c r="D44" s="3">
        <v>42</v>
      </c>
      <c r="E44" s="4" t="s">
        <v>288</v>
      </c>
      <c r="F44" s="4">
        <v>-1.32</v>
      </c>
      <c r="G44" s="4">
        <v>-48.37</v>
      </c>
      <c r="H44" s="4">
        <v>5</v>
      </c>
      <c r="I44" s="4">
        <v>8</v>
      </c>
      <c r="K44" s="5">
        <v>168</v>
      </c>
      <c r="L44" s="5" t="s">
        <v>222</v>
      </c>
      <c r="M44" s="5">
        <v>1.05</v>
      </c>
      <c r="N44" s="5">
        <v>-60.35</v>
      </c>
      <c r="O44" s="13">
        <v>4</v>
      </c>
      <c r="P44" s="14">
        <v>67</v>
      </c>
      <c r="R44" s="6">
        <v>209</v>
      </c>
      <c r="S44" s="6" t="s">
        <v>255</v>
      </c>
      <c r="T44" s="6">
        <v>-5.17</v>
      </c>
      <c r="U44" s="6">
        <v>-40.659999999999997</v>
      </c>
      <c r="V44" s="6">
        <v>9</v>
      </c>
      <c r="W44" s="6">
        <v>31</v>
      </c>
      <c r="Y44" s="22">
        <v>242</v>
      </c>
      <c r="Z44" s="22" t="s">
        <v>282</v>
      </c>
      <c r="AA44" s="22">
        <v>-6.43</v>
      </c>
      <c r="AB44" s="22">
        <v>-68.239999999999995</v>
      </c>
      <c r="AC44" s="22">
        <v>3</v>
      </c>
      <c r="AD44" s="22">
        <v>27</v>
      </c>
    </row>
    <row r="45" spans="4:30" x14ac:dyDescent="0.25">
      <c r="D45" s="3">
        <v>43</v>
      </c>
      <c r="E45" s="4" t="s">
        <v>129</v>
      </c>
      <c r="F45" s="4">
        <v>-3.08</v>
      </c>
      <c r="G45" s="4">
        <v>-52.14</v>
      </c>
      <c r="H45" s="4">
        <v>5</v>
      </c>
      <c r="I45" s="4">
        <v>9</v>
      </c>
      <c r="K45" s="5">
        <v>138</v>
      </c>
      <c r="L45" s="5" t="s">
        <v>212</v>
      </c>
      <c r="M45" s="5">
        <v>-4.24</v>
      </c>
      <c r="N45" s="5">
        <v>-56</v>
      </c>
      <c r="O45" s="13">
        <v>5</v>
      </c>
      <c r="P45" s="14">
        <v>37</v>
      </c>
      <c r="R45" s="6">
        <v>210</v>
      </c>
      <c r="S45" s="6" t="s">
        <v>256</v>
      </c>
      <c r="T45" s="6">
        <v>-3.67</v>
      </c>
      <c r="U45" s="6">
        <v>-40.35</v>
      </c>
      <c r="V45" s="6">
        <v>9</v>
      </c>
      <c r="W45" s="6">
        <v>32</v>
      </c>
      <c r="Y45" s="22">
        <v>243</v>
      </c>
      <c r="Z45" s="22" t="s">
        <v>152</v>
      </c>
      <c r="AA45" s="22">
        <v>2.82</v>
      </c>
      <c r="AB45" s="22">
        <v>-60.66</v>
      </c>
      <c r="AC45" s="22">
        <v>4</v>
      </c>
      <c r="AD45" s="22">
        <v>28</v>
      </c>
    </row>
    <row r="46" spans="4:30" x14ac:dyDescent="0.25">
      <c r="D46" s="3">
        <v>44</v>
      </c>
      <c r="E46" s="4" t="s">
        <v>146</v>
      </c>
      <c r="F46" s="4">
        <v>-5.36</v>
      </c>
      <c r="G46" s="4">
        <v>-49.11</v>
      </c>
      <c r="H46" s="4">
        <v>5</v>
      </c>
      <c r="I46" s="4">
        <v>10</v>
      </c>
      <c r="K46" s="5">
        <v>139</v>
      </c>
      <c r="L46" s="5" t="s">
        <v>129</v>
      </c>
      <c r="M46" s="5">
        <v>-3.08</v>
      </c>
      <c r="N46" s="5">
        <v>-52.14</v>
      </c>
      <c r="O46" s="13">
        <v>5</v>
      </c>
      <c r="P46" s="14">
        <v>38</v>
      </c>
      <c r="R46" s="6">
        <v>211</v>
      </c>
      <c r="S46" s="6" t="s">
        <v>112</v>
      </c>
      <c r="T46" s="6">
        <v>-3.72</v>
      </c>
      <c r="U46" s="6">
        <v>-38.53</v>
      </c>
      <c r="V46" s="6">
        <v>9</v>
      </c>
      <c r="W46" s="6">
        <v>33</v>
      </c>
      <c r="Y46" s="22">
        <v>218</v>
      </c>
      <c r="Z46" s="22" t="s">
        <v>146</v>
      </c>
      <c r="AA46" s="22">
        <v>-5.36</v>
      </c>
      <c r="AB46" s="22">
        <v>-49.11</v>
      </c>
      <c r="AC46" s="22">
        <v>5</v>
      </c>
      <c r="AD46" s="22">
        <v>3</v>
      </c>
    </row>
    <row r="47" spans="4:30" x14ac:dyDescent="0.25">
      <c r="D47" s="3">
        <v>45</v>
      </c>
      <c r="E47" s="4" t="s">
        <v>289</v>
      </c>
      <c r="F47" s="4">
        <v>-11.79</v>
      </c>
      <c r="G47" s="4">
        <v>-49.52</v>
      </c>
      <c r="H47" s="4">
        <v>6</v>
      </c>
      <c r="I47" s="4">
        <v>11</v>
      </c>
      <c r="K47" s="18">
        <v>140</v>
      </c>
      <c r="L47" s="5" t="s">
        <v>146</v>
      </c>
      <c r="M47" s="5">
        <v>-5.36</v>
      </c>
      <c r="N47" s="5">
        <v>-49.11</v>
      </c>
      <c r="O47" s="13">
        <v>5</v>
      </c>
      <c r="P47" s="14">
        <v>39</v>
      </c>
      <c r="R47" s="6">
        <v>195</v>
      </c>
      <c r="S47" s="6" t="s">
        <v>243</v>
      </c>
      <c r="T47" s="6">
        <v>-19.739999999999998</v>
      </c>
      <c r="U47" s="6">
        <v>-47.93</v>
      </c>
      <c r="V47" s="6">
        <v>16</v>
      </c>
      <c r="W47" s="6">
        <v>17</v>
      </c>
      <c r="Y47" s="22">
        <v>219</v>
      </c>
      <c r="Z47" s="22" t="s">
        <v>273</v>
      </c>
      <c r="AA47" s="22">
        <v>-1.54</v>
      </c>
      <c r="AB47" s="22">
        <v>-48.74</v>
      </c>
      <c r="AC47" s="22">
        <v>5</v>
      </c>
      <c r="AD47" s="22">
        <v>4</v>
      </c>
    </row>
    <row r="48" spans="4:30" x14ac:dyDescent="0.25">
      <c r="D48" s="3">
        <v>46</v>
      </c>
      <c r="E48" s="4" t="s">
        <v>262</v>
      </c>
      <c r="F48" s="4">
        <v>-12.03</v>
      </c>
      <c r="G48" s="4">
        <v>-48.54</v>
      </c>
      <c r="H48" s="4">
        <v>6</v>
      </c>
      <c r="I48" s="4">
        <v>12</v>
      </c>
      <c r="K48" s="5">
        <v>149</v>
      </c>
      <c r="L48" s="5" t="s">
        <v>137</v>
      </c>
      <c r="M48" s="5">
        <v>-7.02</v>
      </c>
      <c r="N48" s="5">
        <v>-55.42</v>
      </c>
      <c r="O48" s="13">
        <v>5</v>
      </c>
      <c r="P48" s="14">
        <v>48</v>
      </c>
      <c r="R48" s="6">
        <v>196</v>
      </c>
      <c r="S48" s="6" t="s">
        <v>244</v>
      </c>
      <c r="T48" s="6">
        <v>-17.350000000000001</v>
      </c>
      <c r="U48" s="6">
        <v>-44.94</v>
      </c>
      <c r="V48" s="6">
        <v>16</v>
      </c>
      <c r="W48" s="6">
        <v>18</v>
      </c>
      <c r="Y48" s="22">
        <v>222</v>
      </c>
      <c r="Z48" s="23" t="s">
        <v>275</v>
      </c>
      <c r="AA48" s="22">
        <v>-8.27</v>
      </c>
      <c r="AB48" s="22">
        <v>-49.32</v>
      </c>
      <c r="AC48" s="22">
        <v>5</v>
      </c>
      <c r="AD48" s="22">
        <v>7</v>
      </c>
    </row>
    <row r="49" spans="4:30" x14ac:dyDescent="0.25">
      <c r="D49" s="3">
        <v>47</v>
      </c>
      <c r="E49" s="4" t="s">
        <v>249</v>
      </c>
      <c r="F49" s="4">
        <v>-10.7</v>
      </c>
      <c r="G49" s="4">
        <v>-48.41</v>
      </c>
      <c r="H49" s="4">
        <v>6</v>
      </c>
      <c r="I49" s="4">
        <v>13</v>
      </c>
      <c r="K49" s="5">
        <v>150</v>
      </c>
      <c r="L49" s="5" t="s">
        <v>138</v>
      </c>
      <c r="M49" s="5">
        <v>-2.44</v>
      </c>
      <c r="N49" s="5">
        <v>-54.7</v>
      </c>
      <c r="O49" s="13">
        <v>5</v>
      </c>
      <c r="P49" s="14">
        <v>49</v>
      </c>
      <c r="R49" s="6">
        <v>198</v>
      </c>
      <c r="S49" s="6" t="s">
        <v>107</v>
      </c>
      <c r="T49" s="6">
        <v>-18.850000000000001</v>
      </c>
      <c r="U49" s="6">
        <v>-41.96</v>
      </c>
      <c r="V49" s="6">
        <v>16</v>
      </c>
      <c r="W49" s="6">
        <v>20</v>
      </c>
      <c r="Y49" s="22">
        <v>244</v>
      </c>
      <c r="Z49" s="22" t="s">
        <v>212</v>
      </c>
      <c r="AA49" s="22">
        <v>-4.24</v>
      </c>
      <c r="AB49" s="22">
        <v>-56</v>
      </c>
      <c r="AC49" s="23">
        <v>5</v>
      </c>
      <c r="AD49" s="22">
        <v>29</v>
      </c>
    </row>
    <row r="50" spans="4:30" x14ac:dyDescent="0.25">
      <c r="D50" s="3">
        <v>48</v>
      </c>
      <c r="E50" s="4" t="s">
        <v>290</v>
      </c>
      <c r="F50" s="4">
        <v>-5.51</v>
      </c>
      <c r="G50" s="4">
        <v>-47.43</v>
      </c>
      <c r="H50" s="4">
        <v>7</v>
      </c>
      <c r="I50" s="4">
        <v>14</v>
      </c>
      <c r="K50" s="5">
        <v>166</v>
      </c>
      <c r="L50" s="5" t="s">
        <v>220</v>
      </c>
      <c r="M50" s="5">
        <v>-7.81</v>
      </c>
      <c r="N50" s="5">
        <v>-49.88</v>
      </c>
      <c r="O50" s="14">
        <v>5</v>
      </c>
      <c r="P50" s="14">
        <v>65</v>
      </c>
      <c r="R50" s="6">
        <v>199</v>
      </c>
      <c r="S50" s="6" t="s">
        <v>160</v>
      </c>
      <c r="T50" s="6">
        <v>-20.309999999999999</v>
      </c>
      <c r="U50" s="6">
        <v>-40.33</v>
      </c>
      <c r="V50" s="6">
        <v>17</v>
      </c>
      <c r="W50" s="6">
        <v>21</v>
      </c>
      <c r="Y50" s="22">
        <v>245</v>
      </c>
      <c r="Z50" s="22" t="s">
        <v>138</v>
      </c>
      <c r="AA50" s="22">
        <v>-2.44</v>
      </c>
      <c r="AB50" s="22">
        <v>-54.7</v>
      </c>
      <c r="AC50" s="22">
        <v>5</v>
      </c>
      <c r="AD50" s="22">
        <v>30</v>
      </c>
    </row>
    <row r="51" spans="4:30" x14ac:dyDescent="0.25">
      <c r="D51" s="3">
        <v>49</v>
      </c>
      <c r="E51" s="4" t="s">
        <v>291</v>
      </c>
      <c r="F51" s="4">
        <v>-2.58</v>
      </c>
      <c r="G51" s="4">
        <v>-44.23</v>
      </c>
      <c r="H51" s="4">
        <v>7</v>
      </c>
      <c r="I51" s="4">
        <v>15</v>
      </c>
      <c r="K51" s="5">
        <v>157</v>
      </c>
      <c r="L51" s="5" t="s">
        <v>145</v>
      </c>
      <c r="M51" s="5">
        <v>-11.72</v>
      </c>
      <c r="N51" s="5">
        <v>-49.05</v>
      </c>
      <c r="O51" s="13">
        <v>6</v>
      </c>
      <c r="P51" s="14">
        <v>56</v>
      </c>
      <c r="R51" s="6">
        <v>197</v>
      </c>
      <c r="S51" s="6" t="s">
        <v>245</v>
      </c>
      <c r="T51" s="6">
        <v>-22.46</v>
      </c>
      <c r="U51" s="6">
        <v>-44.46</v>
      </c>
      <c r="V51" s="6">
        <v>18</v>
      </c>
      <c r="W51" s="6">
        <v>19</v>
      </c>
      <c r="Y51" s="22">
        <v>216</v>
      </c>
      <c r="Z51" s="22" t="s">
        <v>262</v>
      </c>
      <c r="AA51" s="22">
        <v>-12.03</v>
      </c>
      <c r="AB51" s="22">
        <v>-48.54</v>
      </c>
      <c r="AC51" s="22">
        <v>6</v>
      </c>
      <c r="AD51" s="22">
        <v>1</v>
      </c>
    </row>
    <row r="52" spans="4:30" x14ac:dyDescent="0.25">
      <c r="D52" s="3">
        <v>50</v>
      </c>
      <c r="E52" s="4" t="s">
        <v>259</v>
      </c>
      <c r="F52" s="4">
        <v>-6.56</v>
      </c>
      <c r="G52" s="4">
        <v>-47.44</v>
      </c>
      <c r="H52" s="4">
        <v>7</v>
      </c>
      <c r="I52" s="4">
        <v>16</v>
      </c>
      <c r="K52" s="5">
        <v>158</v>
      </c>
      <c r="L52" s="5" t="s">
        <v>216</v>
      </c>
      <c r="M52" s="5">
        <v>-8.75</v>
      </c>
      <c r="N52" s="5">
        <v>-48.51</v>
      </c>
      <c r="O52" s="13">
        <v>6</v>
      </c>
      <c r="P52" s="14">
        <v>57</v>
      </c>
      <c r="R52" s="6">
        <v>188</v>
      </c>
      <c r="S52" s="6" t="s">
        <v>236</v>
      </c>
      <c r="T52" s="6">
        <v>-21.76</v>
      </c>
      <c r="U52" s="6">
        <v>-52.1</v>
      </c>
      <c r="V52" s="6">
        <v>19</v>
      </c>
      <c r="W52" s="6">
        <v>10</v>
      </c>
      <c r="Y52" s="22">
        <v>217</v>
      </c>
      <c r="Z52" s="22" t="s">
        <v>249</v>
      </c>
      <c r="AA52" s="22">
        <v>-10.7</v>
      </c>
      <c r="AB52" s="22">
        <v>-48.41</v>
      </c>
      <c r="AC52" s="22">
        <v>6</v>
      </c>
      <c r="AD52" s="22">
        <v>2</v>
      </c>
    </row>
    <row r="53" spans="4:30" x14ac:dyDescent="0.25">
      <c r="D53" s="3">
        <v>51</v>
      </c>
      <c r="E53" s="4" t="s">
        <v>292</v>
      </c>
      <c r="F53" s="4">
        <v>-6.78</v>
      </c>
      <c r="G53" s="4">
        <v>-43</v>
      </c>
      <c r="H53" s="4">
        <v>8</v>
      </c>
      <c r="I53" s="4">
        <v>17</v>
      </c>
      <c r="K53" s="5">
        <v>141</v>
      </c>
      <c r="L53" s="17" t="s">
        <v>130</v>
      </c>
      <c r="M53" s="5">
        <v>-7.47</v>
      </c>
      <c r="N53" s="5">
        <v>-46.04</v>
      </c>
      <c r="O53" s="14">
        <v>7</v>
      </c>
      <c r="P53" s="14">
        <v>40</v>
      </c>
      <c r="R53" s="6">
        <v>189</v>
      </c>
      <c r="S53" s="6" t="s">
        <v>242</v>
      </c>
      <c r="T53" s="6">
        <v>-22.97</v>
      </c>
      <c r="U53" s="6">
        <v>-49.86</v>
      </c>
      <c r="V53" s="6">
        <v>19</v>
      </c>
      <c r="W53" s="6">
        <v>11</v>
      </c>
      <c r="Y53" s="22">
        <v>223</v>
      </c>
      <c r="Z53" s="22" t="s">
        <v>264</v>
      </c>
      <c r="AA53" s="22">
        <v>-9.43</v>
      </c>
      <c r="AB53" s="22">
        <v>-40.5</v>
      </c>
      <c r="AC53" s="22">
        <v>15</v>
      </c>
      <c r="AD53" s="22">
        <v>8</v>
      </c>
    </row>
    <row r="54" spans="4:30" x14ac:dyDescent="0.25">
      <c r="D54" s="3">
        <v>52</v>
      </c>
      <c r="E54" s="4" t="s">
        <v>293</v>
      </c>
      <c r="F54" s="4">
        <v>-2.9</v>
      </c>
      <c r="G54" s="4">
        <v>-41.72</v>
      </c>
      <c r="H54" s="4">
        <v>8</v>
      </c>
      <c r="I54" s="4">
        <v>18</v>
      </c>
      <c r="K54" s="5">
        <v>175</v>
      </c>
      <c r="L54" s="5" t="s">
        <v>225</v>
      </c>
      <c r="M54" s="5">
        <v>-5.24</v>
      </c>
      <c r="N54" s="5">
        <v>-44.45</v>
      </c>
      <c r="O54" s="13">
        <v>7</v>
      </c>
      <c r="P54" s="14">
        <v>74</v>
      </c>
      <c r="R54" s="6">
        <v>190</v>
      </c>
      <c r="S54" s="6" t="s">
        <v>241</v>
      </c>
      <c r="T54" s="6">
        <v>-23.34</v>
      </c>
      <c r="U54" s="6">
        <v>-47.84</v>
      </c>
      <c r="V54" s="6">
        <v>19</v>
      </c>
      <c r="W54" s="6">
        <v>12</v>
      </c>
      <c r="Y54" s="22">
        <v>224</v>
      </c>
      <c r="Z54" s="22" t="s">
        <v>274</v>
      </c>
      <c r="AA54" s="22">
        <v>-12.18</v>
      </c>
      <c r="AB54" s="22">
        <v>-43.21</v>
      </c>
      <c r="AC54" s="22">
        <v>15</v>
      </c>
      <c r="AD54" s="22">
        <v>9</v>
      </c>
    </row>
    <row r="55" spans="4:30" x14ac:dyDescent="0.25">
      <c r="D55" s="3">
        <v>53</v>
      </c>
      <c r="E55" s="4" t="s">
        <v>294</v>
      </c>
      <c r="F55" s="4">
        <v>-7.08</v>
      </c>
      <c r="G55" s="4">
        <v>-41.46</v>
      </c>
      <c r="H55" s="4">
        <v>8</v>
      </c>
      <c r="I55" s="4">
        <v>19</v>
      </c>
      <c r="K55" s="5">
        <v>176</v>
      </c>
      <c r="L55" s="5" t="s">
        <v>166</v>
      </c>
      <c r="M55" s="5">
        <v>-2.57</v>
      </c>
      <c r="N55" s="5">
        <v>-44.36</v>
      </c>
      <c r="O55" s="13">
        <v>7</v>
      </c>
      <c r="P55" s="14">
        <v>75</v>
      </c>
      <c r="R55" s="6">
        <v>191</v>
      </c>
      <c r="S55" s="6" t="s">
        <v>240</v>
      </c>
      <c r="T55" s="6">
        <v>-23.95</v>
      </c>
      <c r="U55" s="6">
        <v>-46.32</v>
      </c>
      <c r="V55" s="6">
        <v>19</v>
      </c>
      <c r="W55" s="6">
        <v>13</v>
      </c>
      <c r="Y55" s="22">
        <v>225</v>
      </c>
      <c r="Z55" s="22" t="s">
        <v>244</v>
      </c>
      <c r="AA55" s="22">
        <v>-17.34</v>
      </c>
      <c r="AB55" s="22">
        <v>-44.94</v>
      </c>
      <c r="AC55" s="22">
        <v>16</v>
      </c>
      <c r="AD55" s="22">
        <v>10</v>
      </c>
    </row>
    <row r="56" spans="4:30" x14ac:dyDescent="0.25">
      <c r="D56" s="3">
        <v>54</v>
      </c>
      <c r="E56" s="4" t="s">
        <v>295</v>
      </c>
      <c r="F56" s="4">
        <v>-5.09</v>
      </c>
      <c r="G56" s="4">
        <v>-42.8</v>
      </c>
      <c r="H56" s="4">
        <v>8</v>
      </c>
      <c r="I56" s="4">
        <v>20</v>
      </c>
      <c r="K56" s="5">
        <v>142</v>
      </c>
      <c r="L56" s="17" t="s">
        <v>131</v>
      </c>
      <c r="M56" s="17">
        <v>-7.08</v>
      </c>
      <c r="N56" s="17">
        <v>-41.46</v>
      </c>
      <c r="O56" s="14">
        <v>8</v>
      </c>
      <c r="P56" s="14">
        <v>41</v>
      </c>
      <c r="R56" s="6">
        <v>192</v>
      </c>
      <c r="S56" s="6" t="s">
        <v>239</v>
      </c>
      <c r="T56" s="6">
        <v>-21.77</v>
      </c>
      <c r="U56" s="6">
        <v>-48.18</v>
      </c>
      <c r="V56" s="6">
        <v>19</v>
      </c>
      <c r="W56" s="6">
        <v>14</v>
      </c>
      <c r="Y56" s="22">
        <v>232</v>
      </c>
      <c r="Z56" s="22" t="s">
        <v>238</v>
      </c>
      <c r="AA56" s="22">
        <v>-20.170000000000002</v>
      </c>
      <c r="AB56" s="22">
        <v>-51</v>
      </c>
      <c r="AC56" s="22">
        <v>19</v>
      </c>
      <c r="AD56" s="22">
        <v>17</v>
      </c>
    </row>
    <row r="57" spans="4:30" x14ac:dyDescent="0.25">
      <c r="D57" s="3">
        <v>55</v>
      </c>
      <c r="E57" s="4" t="s">
        <v>296</v>
      </c>
      <c r="F57" s="4">
        <v>-7.24</v>
      </c>
      <c r="G57" s="4">
        <v>-39.28</v>
      </c>
      <c r="H57" s="4">
        <v>9</v>
      </c>
      <c r="I57" s="4">
        <v>21</v>
      </c>
      <c r="K57" s="5">
        <v>174</v>
      </c>
      <c r="L57" s="5" t="s">
        <v>157</v>
      </c>
      <c r="M57" s="5">
        <v>-8.09</v>
      </c>
      <c r="N57" s="5">
        <v>-43.66</v>
      </c>
      <c r="O57" s="13">
        <v>8</v>
      </c>
      <c r="P57" s="14">
        <v>73</v>
      </c>
      <c r="R57" s="6">
        <v>193</v>
      </c>
      <c r="S57" s="6" t="s">
        <v>238</v>
      </c>
      <c r="T57" s="6">
        <v>-20.170000000000002</v>
      </c>
      <c r="U57" s="6">
        <v>-51</v>
      </c>
      <c r="V57" s="6">
        <v>19</v>
      </c>
      <c r="W57" s="6">
        <v>15</v>
      </c>
      <c r="Y57" s="22">
        <v>234</v>
      </c>
      <c r="Z57" s="22" t="s">
        <v>268</v>
      </c>
      <c r="AA57" s="22">
        <v>-22.34</v>
      </c>
      <c r="AB57" s="22">
        <v>-48.78</v>
      </c>
      <c r="AC57" s="22">
        <v>19</v>
      </c>
      <c r="AD57" s="22">
        <v>19</v>
      </c>
    </row>
    <row r="58" spans="4:30" x14ac:dyDescent="0.25">
      <c r="D58" s="3">
        <v>56</v>
      </c>
      <c r="E58" s="4" t="s">
        <v>297</v>
      </c>
      <c r="F58" s="4">
        <v>-3.88</v>
      </c>
      <c r="G58" s="4">
        <v>-38.6</v>
      </c>
      <c r="H58" s="4">
        <v>9</v>
      </c>
      <c r="I58" s="4">
        <v>22</v>
      </c>
      <c r="K58" s="5">
        <v>114</v>
      </c>
      <c r="L58" s="5" t="s">
        <v>111</v>
      </c>
      <c r="M58" s="5">
        <v>-4.9400000000000004</v>
      </c>
      <c r="N58" s="5">
        <v>-37.97</v>
      </c>
      <c r="O58" s="13">
        <v>9</v>
      </c>
      <c r="P58" s="14">
        <v>13</v>
      </c>
      <c r="R58" s="6">
        <v>184</v>
      </c>
      <c r="S58" s="6" t="s">
        <v>232</v>
      </c>
      <c r="T58" s="6">
        <v>-25.51</v>
      </c>
      <c r="U58" s="6">
        <v>-48.52</v>
      </c>
      <c r="V58" s="6">
        <v>20</v>
      </c>
      <c r="W58" s="6">
        <v>6</v>
      </c>
      <c r="Y58" s="22">
        <v>229</v>
      </c>
      <c r="Z58" s="22" t="s">
        <v>276</v>
      </c>
      <c r="AA58" s="22">
        <v>-25.37</v>
      </c>
      <c r="AB58" s="22">
        <v>-54.56</v>
      </c>
      <c r="AC58" s="22">
        <v>20</v>
      </c>
      <c r="AD58" s="22">
        <v>14</v>
      </c>
    </row>
    <row r="59" spans="4:30" x14ac:dyDescent="0.25">
      <c r="D59" s="3">
        <v>57</v>
      </c>
      <c r="E59" s="4" t="s">
        <v>298</v>
      </c>
      <c r="F59" s="4">
        <v>-4.9400000000000004</v>
      </c>
      <c r="G59" s="4">
        <v>-37.97</v>
      </c>
      <c r="H59" s="4">
        <v>9</v>
      </c>
      <c r="I59" s="4">
        <v>23</v>
      </c>
      <c r="K59" s="5">
        <v>115</v>
      </c>
      <c r="L59" s="5" t="s">
        <v>112</v>
      </c>
      <c r="M59" s="5">
        <v>-3.72</v>
      </c>
      <c r="N59" s="5">
        <v>-38.53</v>
      </c>
      <c r="O59" s="13">
        <v>9</v>
      </c>
      <c r="P59" s="14">
        <v>14</v>
      </c>
      <c r="R59" s="6">
        <v>185</v>
      </c>
      <c r="S59" s="6" t="s">
        <v>237</v>
      </c>
      <c r="T59" s="6">
        <v>-23.31</v>
      </c>
      <c r="U59" s="6">
        <v>-51.17</v>
      </c>
      <c r="V59" s="6">
        <v>20</v>
      </c>
      <c r="W59" s="6">
        <v>7</v>
      </c>
      <c r="Y59" s="22">
        <v>235</v>
      </c>
      <c r="Z59" s="22" t="s">
        <v>270</v>
      </c>
      <c r="AA59" s="22">
        <v>-32.04</v>
      </c>
      <c r="AB59" s="22">
        <v>-52.09</v>
      </c>
      <c r="AC59" s="22">
        <v>22</v>
      </c>
      <c r="AD59" s="22">
        <v>20</v>
      </c>
    </row>
    <row r="60" spans="4:30" x14ac:dyDescent="0.25">
      <c r="D60" s="3">
        <v>58</v>
      </c>
      <c r="E60" s="4" t="s">
        <v>299</v>
      </c>
      <c r="F60" s="4">
        <v>-6.41</v>
      </c>
      <c r="G60" s="4">
        <v>-38.85</v>
      </c>
      <c r="H60" s="4">
        <v>9</v>
      </c>
      <c r="I60" s="4">
        <v>24</v>
      </c>
      <c r="K60" s="5">
        <v>127</v>
      </c>
      <c r="L60" s="5" t="s">
        <v>120</v>
      </c>
      <c r="M60" s="5">
        <v>-5.78</v>
      </c>
      <c r="N60" s="5">
        <v>-35.200000000000003</v>
      </c>
      <c r="O60" s="13">
        <v>10</v>
      </c>
      <c r="P60" s="14">
        <v>26</v>
      </c>
      <c r="R60" s="6">
        <v>186</v>
      </c>
      <c r="S60" s="6" t="s">
        <v>234</v>
      </c>
      <c r="T60" s="6">
        <v>-25.09</v>
      </c>
      <c r="U60" s="6">
        <v>-50.15</v>
      </c>
      <c r="V60" s="6">
        <v>20</v>
      </c>
      <c r="W60" s="6">
        <v>8</v>
      </c>
      <c r="Y60" s="22">
        <v>236</v>
      </c>
      <c r="Z60" s="22" t="s">
        <v>104</v>
      </c>
      <c r="AA60" s="22">
        <v>-30.03</v>
      </c>
      <c r="AB60" s="22">
        <v>-51.21</v>
      </c>
      <c r="AC60" s="22">
        <v>22</v>
      </c>
      <c r="AD60" s="22">
        <v>21</v>
      </c>
    </row>
    <row r="61" spans="4:30" x14ac:dyDescent="0.25">
      <c r="D61" s="3">
        <v>59</v>
      </c>
      <c r="E61" s="4" t="s">
        <v>300</v>
      </c>
      <c r="F61" s="4">
        <v>-6.38</v>
      </c>
      <c r="G61" s="4">
        <v>-39.299999999999997</v>
      </c>
      <c r="H61" s="4">
        <v>9</v>
      </c>
      <c r="I61" s="4">
        <v>25</v>
      </c>
      <c r="K61" s="18">
        <v>126</v>
      </c>
      <c r="L61" s="5" t="s">
        <v>119</v>
      </c>
      <c r="M61" s="5">
        <v>-7.11</v>
      </c>
      <c r="N61" s="5">
        <v>-34.869999999999997</v>
      </c>
      <c r="O61" s="5">
        <v>11</v>
      </c>
      <c r="P61" s="14">
        <v>25</v>
      </c>
      <c r="R61" s="6">
        <v>187</v>
      </c>
      <c r="S61" s="6" t="s">
        <v>235</v>
      </c>
      <c r="T61" s="6">
        <v>-25.38</v>
      </c>
      <c r="U61" s="6">
        <v>-51.46</v>
      </c>
      <c r="V61" s="6">
        <v>20</v>
      </c>
      <c r="W61" s="6">
        <v>9</v>
      </c>
      <c r="Y61" s="22">
        <v>237</v>
      </c>
      <c r="Z61" s="22" t="s">
        <v>140</v>
      </c>
      <c r="AA61" s="22">
        <v>-30.03</v>
      </c>
      <c r="AB61" s="22">
        <v>-52.88</v>
      </c>
      <c r="AC61" s="22">
        <v>22</v>
      </c>
      <c r="AD61" s="22">
        <v>22</v>
      </c>
    </row>
    <row r="62" spans="4:30" x14ac:dyDescent="0.25">
      <c r="D62" s="3">
        <v>60</v>
      </c>
      <c r="E62" s="4" t="s">
        <v>301</v>
      </c>
      <c r="F62" s="4">
        <v>-5.57</v>
      </c>
      <c r="G62" s="4">
        <v>-39.36</v>
      </c>
      <c r="H62" s="4">
        <v>9</v>
      </c>
      <c r="I62" s="4">
        <v>26</v>
      </c>
      <c r="K62" s="5">
        <v>143</v>
      </c>
      <c r="L62" s="5" t="s">
        <v>132</v>
      </c>
      <c r="M62" s="5">
        <v>-7.02</v>
      </c>
      <c r="N62" s="5">
        <v>-37.270000000000003</v>
      </c>
      <c r="O62" s="5">
        <v>11</v>
      </c>
      <c r="P62" s="14">
        <v>42</v>
      </c>
      <c r="R62" s="6">
        <v>183</v>
      </c>
      <c r="S62" s="6" t="s">
        <v>233</v>
      </c>
      <c r="T62" s="6">
        <v>-26.23</v>
      </c>
      <c r="U62" s="6">
        <v>-48.63</v>
      </c>
      <c r="V62" s="6">
        <v>21</v>
      </c>
      <c r="W62" s="6">
        <v>5</v>
      </c>
      <c r="Y62" s="22">
        <v>220</v>
      </c>
      <c r="Z62" s="22" t="s">
        <v>151</v>
      </c>
      <c r="AA62" s="22">
        <v>-15.89</v>
      </c>
      <c r="AB62" s="22">
        <v>-52.26</v>
      </c>
      <c r="AC62" s="22">
        <v>23</v>
      </c>
      <c r="AD62" s="22">
        <v>5</v>
      </c>
    </row>
    <row r="63" spans="4:30" x14ac:dyDescent="0.25">
      <c r="D63" s="3">
        <v>61</v>
      </c>
      <c r="E63" s="4" t="s">
        <v>302</v>
      </c>
      <c r="F63" s="4">
        <v>-3.67</v>
      </c>
      <c r="G63" s="4">
        <v>-40.35</v>
      </c>
      <c r="H63" s="4">
        <v>9</v>
      </c>
      <c r="I63" s="4">
        <v>27</v>
      </c>
      <c r="K63" s="5">
        <v>113</v>
      </c>
      <c r="L63" s="5" t="s">
        <v>110</v>
      </c>
      <c r="M63" s="5">
        <v>-8.07</v>
      </c>
      <c r="N63" s="5">
        <v>-39.119999999999997</v>
      </c>
      <c r="O63" s="5">
        <v>12</v>
      </c>
      <c r="P63" s="14">
        <v>12</v>
      </c>
      <c r="R63" s="6">
        <v>179</v>
      </c>
      <c r="S63" s="6" t="s">
        <v>231</v>
      </c>
      <c r="T63" s="6">
        <v>-32.04</v>
      </c>
      <c r="U63" s="6">
        <v>-52.09</v>
      </c>
      <c r="V63" s="6">
        <v>22</v>
      </c>
      <c r="W63" s="6">
        <v>1</v>
      </c>
      <c r="Y63" s="22">
        <v>221</v>
      </c>
      <c r="Z63" s="22" t="s">
        <v>272</v>
      </c>
      <c r="AA63" s="22">
        <v>-14.67</v>
      </c>
      <c r="AB63" s="22">
        <v>-52.35</v>
      </c>
      <c r="AC63" s="22">
        <v>23</v>
      </c>
      <c r="AD63" s="22">
        <v>6</v>
      </c>
    </row>
    <row r="64" spans="4:30" x14ac:dyDescent="0.25">
      <c r="D64" s="3">
        <v>62</v>
      </c>
      <c r="E64" s="4" t="s">
        <v>303</v>
      </c>
      <c r="F64" s="4">
        <v>-5.17</v>
      </c>
      <c r="G64" s="4">
        <v>-40.659999999999997</v>
      </c>
      <c r="H64" s="4">
        <v>9</v>
      </c>
      <c r="I64" s="4">
        <v>28</v>
      </c>
      <c r="K64" s="5">
        <v>125</v>
      </c>
      <c r="L64" s="5" t="s">
        <v>118</v>
      </c>
      <c r="M64" s="5">
        <v>-8.0500000000000007</v>
      </c>
      <c r="N64" s="5">
        <v>-34.880000000000003</v>
      </c>
      <c r="O64" s="5">
        <v>12</v>
      </c>
      <c r="P64" s="14">
        <v>24</v>
      </c>
      <c r="R64" s="6">
        <v>180</v>
      </c>
      <c r="S64" s="6" t="s">
        <v>230</v>
      </c>
      <c r="T64" s="6">
        <v>-29.88</v>
      </c>
      <c r="U64" s="6">
        <v>-54.82</v>
      </c>
      <c r="V64" s="6">
        <v>22</v>
      </c>
      <c r="W64" s="6">
        <v>2</v>
      </c>
      <c r="Y64" s="22">
        <v>230</v>
      </c>
      <c r="Z64" s="22" t="s">
        <v>277</v>
      </c>
      <c r="AA64" s="22">
        <v>-23.93</v>
      </c>
      <c r="AB64" s="22">
        <v>-54.28</v>
      </c>
      <c r="AC64" s="22">
        <v>24</v>
      </c>
      <c r="AD64" s="22">
        <v>15</v>
      </c>
    </row>
    <row r="65" spans="4:30" x14ac:dyDescent="0.25">
      <c r="D65" s="3">
        <v>63</v>
      </c>
      <c r="E65" s="4" t="s">
        <v>304</v>
      </c>
      <c r="F65" s="4">
        <v>-5.58</v>
      </c>
      <c r="G65" s="4">
        <v>-36.93</v>
      </c>
      <c r="H65" s="4">
        <v>10</v>
      </c>
      <c r="I65" s="4">
        <v>29</v>
      </c>
      <c r="K65" s="5">
        <v>124</v>
      </c>
      <c r="L65" s="5" t="s">
        <v>117</v>
      </c>
      <c r="M65" s="5">
        <v>-9.66</v>
      </c>
      <c r="N65" s="5">
        <v>-35.72</v>
      </c>
      <c r="O65" s="5">
        <v>13</v>
      </c>
      <c r="P65" s="14">
        <v>23</v>
      </c>
      <c r="R65" s="6">
        <v>181</v>
      </c>
      <c r="S65" s="6" t="s">
        <v>252</v>
      </c>
      <c r="T65" s="6">
        <v>-28.29</v>
      </c>
      <c r="U65" s="6">
        <v>-54.26</v>
      </c>
      <c r="V65" s="6">
        <v>22</v>
      </c>
      <c r="W65" s="6">
        <v>3</v>
      </c>
      <c r="Y65" s="22">
        <v>231</v>
      </c>
      <c r="Z65" s="22" t="s">
        <v>236</v>
      </c>
      <c r="AA65" s="22">
        <v>-21.76</v>
      </c>
      <c r="AB65" s="22">
        <v>-52.1</v>
      </c>
      <c r="AC65" s="22">
        <v>19</v>
      </c>
      <c r="AD65" s="22">
        <v>16</v>
      </c>
    </row>
    <row r="66" spans="4:30" x14ac:dyDescent="0.25">
      <c r="D66" s="3">
        <v>64</v>
      </c>
      <c r="E66" s="4" t="s">
        <v>305</v>
      </c>
      <c r="F66" s="4">
        <v>-6.26</v>
      </c>
      <c r="G66" s="4">
        <v>-36.51</v>
      </c>
      <c r="H66" s="4">
        <v>10</v>
      </c>
      <c r="I66" s="4">
        <v>30</v>
      </c>
      <c r="K66" s="5">
        <v>123</v>
      </c>
      <c r="L66" s="5" t="s">
        <v>116</v>
      </c>
      <c r="M66" s="5">
        <v>-10.92</v>
      </c>
      <c r="N66" s="5">
        <v>-37.07</v>
      </c>
      <c r="O66" s="5">
        <v>14</v>
      </c>
      <c r="P66" s="14">
        <v>22</v>
      </c>
      <c r="R66" s="6">
        <v>182</v>
      </c>
      <c r="S66" s="6" t="s">
        <v>104</v>
      </c>
      <c r="T66" s="6">
        <v>-30.03</v>
      </c>
      <c r="U66" s="6">
        <v>-51.21</v>
      </c>
      <c r="V66" s="6">
        <v>22</v>
      </c>
      <c r="W66" s="6">
        <v>4</v>
      </c>
      <c r="Y66" s="22">
        <v>233</v>
      </c>
      <c r="Z66" s="23" t="s">
        <v>278</v>
      </c>
      <c r="AA66" s="22">
        <v>-18.98</v>
      </c>
      <c r="AB66" s="22">
        <v>-50.52</v>
      </c>
      <c r="AC66" s="22">
        <v>25</v>
      </c>
      <c r="AD66" s="22">
        <v>18</v>
      </c>
    </row>
    <row r="67" spans="4:30" x14ac:dyDescent="0.25">
      <c r="D67" s="3">
        <v>65</v>
      </c>
      <c r="E67" s="4" t="s">
        <v>306</v>
      </c>
      <c r="F67" s="4">
        <v>-5.21</v>
      </c>
      <c r="G67" s="4">
        <v>-37.39</v>
      </c>
      <c r="H67" s="4">
        <v>10</v>
      </c>
      <c r="I67" s="4">
        <v>31</v>
      </c>
      <c r="K67" s="5">
        <v>111</v>
      </c>
      <c r="L67" s="5" t="s">
        <v>205</v>
      </c>
      <c r="M67" s="5">
        <v>-13.76</v>
      </c>
      <c r="N67" s="5">
        <v>-40.049999999999997</v>
      </c>
      <c r="O67" s="5">
        <v>15</v>
      </c>
      <c r="P67" s="14">
        <v>10</v>
      </c>
      <c r="R67" s="6">
        <v>200</v>
      </c>
      <c r="S67" s="6" t="s">
        <v>246</v>
      </c>
      <c r="T67" s="6">
        <v>-16.420000000000002</v>
      </c>
      <c r="U67" s="6">
        <v>-54.61</v>
      </c>
      <c r="V67" s="6">
        <v>23</v>
      </c>
      <c r="W67" s="6">
        <v>22</v>
      </c>
    </row>
    <row r="68" spans="4:30" x14ac:dyDescent="0.25">
      <c r="D68" s="3">
        <v>66</v>
      </c>
      <c r="E68" s="4" t="s">
        <v>307</v>
      </c>
      <c r="F68" s="4">
        <v>-6.48</v>
      </c>
      <c r="G68" s="4">
        <v>-37.1</v>
      </c>
      <c r="H68" s="4">
        <v>10</v>
      </c>
      <c r="I68" s="4">
        <v>32</v>
      </c>
      <c r="K68" s="5">
        <v>112</v>
      </c>
      <c r="L68" s="5" t="s">
        <v>109</v>
      </c>
      <c r="M68" s="5">
        <v>-10.96</v>
      </c>
      <c r="N68" s="5">
        <v>-38.79</v>
      </c>
      <c r="O68" s="5">
        <v>15</v>
      </c>
      <c r="P68" s="14">
        <v>11</v>
      </c>
      <c r="R68" s="6">
        <v>201</v>
      </c>
      <c r="S68" s="6" t="s">
        <v>247</v>
      </c>
      <c r="T68" s="6">
        <v>-18.79</v>
      </c>
      <c r="U68" s="6">
        <v>-52.62</v>
      </c>
      <c r="V68" s="6">
        <v>24</v>
      </c>
      <c r="W68" s="6">
        <v>23</v>
      </c>
    </row>
    <row r="69" spans="4:30" x14ac:dyDescent="0.25">
      <c r="D69" s="3">
        <v>67</v>
      </c>
      <c r="E69" s="4" t="s">
        <v>308</v>
      </c>
      <c r="F69" s="4">
        <v>-5.78</v>
      </c>
      <c r="G69" s="4">
        <v>-35.200000000000003</v>
      </c>
      <c r="H69" s="4">
        <v>10</v>
      </c>
      <c r="I69" s="4">
        <v>33</v>
      </c>
      <c r="K69" s="5">
        <v>121</v>
      </c>
      <c r="L69" s="5" t="s">
        <v>206</v>
      </c>
      <c r="M69" s="5">
        <v>-16.37</v>
      </c>
      <c r="N69" s="5">
        <v>-39.58</v>
      </c>
      <c r="O69" s="5">
        <v>15</v>
      </c>
      <c r="P69" s="14">
        <v>20</v>
      </c>
      <c r="R69" s="6">
        <v>205</v>
      </c>
      <c r="S69" s="6" t="s">
        <v>250</v>
      </c>
      <c r="T69" s="6">
        <v>-18.989999999999998</v>
      </c>
      <c r="U69" s="6">
        <v>-57.66</v>
      </c>
      <c r="V69" s="6">
        <v>24</v>
      </c>
      <c r="W69" s="6">
        <v>27</v>
      </c>
    </row>
    <row r="70" spans="4:30" x14ac:dyDescent="0.25">
      <c r="D70" s="3">
        <v>68</v>
      </c>
      <c r="E70" s="4" t="s">
        <v>309</v>
      </c>
      <c r="F70" s="4">
        <v>-5.99</v>
      </c>
      <c r="G70" s="4">
        <v>-37.81</v>
      </c>
      <c r="H70" s="4">
        <v>10</v>
      </c>
      <c r="I70" s="4">
        <v>34</v>
      </c>
      <c r="K70" s="5">
        <v>122</v>
      </c>
      <c r="L70" s="5" t="s">
        <v>207</v>
      </c>
      <c r="M70" s="5">
        <v>-12.14</v>
      </c>
      <c r="N70" s="5">
        <v>-38.39</v>
      </c>
      <c r="O70" s="5">
        <v>15</v>
      </c>
      <c r="P70" s="14">
        <v>21</v>
      </c>
      <c r="R70" s="6">
        <v>206</v>
      </c>
      <c r="S70" s="6" t="s">
        <v>251</v>
      </c>
      <c r="T70" s="6">
        <v>-20.77</v>
      </c>
      <c r="U70" s="6">
        <v>-51.7</v>
      </c>
      <c r="V70" s="6">
        <v>24</v>
      </c>
      <c r="W70" s="6">
        <v>28</v>
      </c>
    </row>
    <row r="71" spans="4:30" x14ac:dyDescent="0.25">
      <c r="D71" s="3">
        <v>69</v>
      </c>
      <c r="E71" s="4" t="s">
        <v>310</v>
      </c>
      <c r="F71" s="4">
        <v>-7.25</v>
      </c>
      <c r="G71" s="4">
        <v>-35.86</v>
      </c>
      <c r="H71" s="4">
        <v>11</v>
      </c>
      <c r="I71" s="4">
        <v>35</v>
      </c>
      <c r="K71" s="5">
        <v>172</v>
      </c>
      <c r="L71" s="5" t="s">
        <v>156</v>
      </c>
      <c r="M71" s="5">
        <v>-13.34</v>
      </c>
      <c r="N71" s="5">
        <v>-44.43</v>
      </c>
      <c r="O71" s="5">
        <v>15</v>
      </c>
      <c r="P71" s="14">
        <v>71</v>
      </c>
      <c r="R71" s="6">
        <v>194</v>
      </c>
      <c r="S71" s="6" t="s">
        <v>144</v>
      </c>
      <c r="T71" s="6">
        <v>-16.68</v>
      </c>
      <c r="U71" s="6">
        <v>-49.24</v>
      </c>
      <c r="V71" s="6">
        <v>25</v>
      </c>
      <c r="W71" s="6">
        <v>16</v>
      </c>
    </row>
    <row r="72" spans="4:30" x14ac:dyDescent="0.25">
      <c r="D72" s="3">
        <v>70</v>
      </c>
      <c r="E72" s="4" t="s">
        <v>311</v>
      </c>
      <c r="F72" s="4">
        <v>-7.11</v>
      </c>
      <c r="G72" s="4">
        <v>-34.869999999999997</v>
      </c>
      <c r="H72" s="4">
        <v>11</v>
      </c>
      <c r="I72" s="4">
        <v>36</v>
      </c>
      <c r="K72" s="5">
        <v>173</v>
      </c>
      <c r="L72" s="5" t="s">
        <v>224</v>
      </c>
      <c r="M72" s="5">
        <v>-10.86</v>
      </c>
      <c r="N72" s="5">
        <v>-45.16</v>
      </c>
      <c r="O72" s="5">
        <v>15</v>
      </c>
      <c r="P72" s="14">
        <v>72</v>
      </c>
      <c r="R72" s="6">
        <v>202</v>
      </c>
      <c r="S72" s="6" t="s">
        <v>248</v>
      </c>
      <c r="T72" s="6">
        <v>-17.78</v>
      </c>
      <c r="U72" s="6">
        <v>-50.91</v>
      </c>
      <c r="V72" s="6">
        <v>25</v>
      </c>
      <c r="W72" s="6">
        <v>24</v>
      </c>
    </row>
    <row r="73" spans="4:30" x14ac:dyDescent="0.25">
      <c r="D73" s="3">
        <v>71</v>
      </c>
      <c r="E73" s="4" t="s">
        <v>312</v>
      </c>
      <c r="F73" s="4">
        <v>-7.9</v>
      </c>
      <c r="G73" s="4">
        <v>-37.130000000000003</v>
      </c>
      <c r="H73" s="4">
        <v>11</v>
      </c>
      <c r="I73" s="4">
        <v>37</v>
      </c>
      <c r="K73" s="18">
        <v>108</v>
      </c>
      <c r="L73" s="5" t="s">
        <v>229</v>
      </c>
      <c r="M73" s="5">
        <v>-20.239999999999998</v>
      </c>
      <c r="N73" s="5">
        <v>-42.14</v>
      </c>
      <c r="O73" s="5">
        <v>16</v>
      </c>
      <c r="P73" s="14">
        <v>7</v>
      </c>
      <c r="R73" s="6">
        <v>203</v>
      </c>
      <c r="S73" s="6" t="s">
        <v>260</v>
      </c>
      <c r="T73" s="6">
        <v>-14.43</v>
      </c>
      <c r="U73" s="6">
        <v>-49.15</v>
      </c>
      <c r="V73" s="6">
        <v>25</v>
      </c>
      <c r="W73" s="6">
        <v>25</v>
      </c>
    </row>
    <row r="74" spans="4:30" x14ac:dyDescent="0.25">
      <c r="D74" s="3">
        <v>72</v>
      </c>
      <c r="E74" s="4" t="s">
        <v>313</v>
      </c>
      <c r="F74" s="4">
        <v>-7.02</v>
      </c>
      <c r="G74" s="4">
        <v>-37.270000000000003</v>
      </c>
      <c r="H74" s="4">
        <v>11</v>
      </c>
      <c r="I74" s="4">
        <v>38</v>
      </c>
      <c r="K74" s="5">
        <v>109</v>
      </c>
      <c r="L74" s="5" t="s">
        <v>107</v>
      </c>
      <c r="M74" s="5">
        <v>-18.850000000000001</v>
      </c>
      <c r="N74" s="5">
        <v>-41.96</v>
      </c>
      <c r="O74" s="5">
        <v>16</v>
      </c>
      <c r="P74" s="14">
        <v>8</v>
      </c>
    </row>
    <row r="75" spans="4:30" x14ac:dyDescent="0.25">
      <c r="D75" s="3">
        <v>73</v>
      </c>
      <c r="E75" s="4" t="s">
        <v>314</v>
      </c>
      <c r="F75" s="4">
        <v>-8.42</v>
      </c>
      <c r="G75" s="4">
        <v>-37.08</v>
      </c>
      <c r="H75" s="4">
        <v>12</v>
      </c>
      <c r="I75" s="4">
        <v>39</v>
      </c>
      <c r="K75" s="5">
        <v>110</v>
      </c>
      <c r="L75" s="5" t="s">
        <v>108</v>
      </c>
      <c r="M75" s="5">
        <v>-16.53</v>
      </c>
      <c r="N75" s="5">
        <v>-41.49</v>
      </c>
      <c r="O75" s="5">
        <v>16</v>
      </c>
      <c r="P75" s="14">
        <v>9</v>
      </c>
    </row>
    <row r="76" spans="4:30" x14ac:dyDescent="0.25">
      <c r="D76" s="3">
        <v>74</v>
      </c>
      <c r="E76" s="4" t="s">
        <v>315</v>
      </c>
      <c r="F76" s="4">
        <v>-8.0500000000000007</v>
      </c>
      <c r="G76" s="4">
        <v>-34.880000000000003</v>
      </c>
      <c r="H76" s="4">
        <v>12</v>
      </c>
      <c r="I76" s="4">
        <v>40</v>
      </c>
      <c r="K76" s="18">
        <v>134</v>
      </c>
      <c r="L76" s="5" t="s">
        <v>210</v>
      </c>
      <c r="M76" s="5">
        <v>-19.989999999999998</v>
      </c>
      <c r="N76" s="5">
        <v>-48.91</v>
      </c>
      <c r="O76" s="5">
        <v>16</v>
      </c>
      <c r="P76" s="14">
        <v>33</v>
      </c>
    </row>
    <row r="77" spans="4:30" x14ac:dyDescent="0.25">
      <c r="D77" s="3">
        <v>75</v>
      </c>
      <c r="E77" s="4" t="s">
        <v>110</v>
      </c>
      <c r="F77" s="4">
        <v>-8.07</v>
      </c>
      <c r="G77" s="4">
        <v>-39.119999999999997</v>
      </c>
      <c r="H77" s="4">
        <v>12</v>
      </c>
      <c r="I77" s="4">
        <v>41</v>
      </c>
      <c r="K77" s="18">
        <v>170</v>
      </c>
      <c r="L77" s="5" t="s">
        <v>155</v>
      </c>
      <c r="M77" s="5">
        <v>-19.920000000000002</v>
      </c>
      <c r="N77" s="5">
        <v>-43.89</v>
      </c>
      <c r="O77" s="5">
        <v>16</v>
      </c>
      <c r="P77" s="14">
        <v>69</v>
      </c>
    </row>
    <row r="78" spans="4:30" x14ac:dyDescent="0.25">
      <c r="D78" s="3">
        <v>76</v>
      </c>
      <c r="E78" s="4" t="s">
        <v>316</v>
      </c>
      <c r="F78" s="4">
        <v>-9.66</v>
      </c>
      <c r="G78" s="4">
        <v>-35.72</v>
      </c>
      <c r="H78" s="4">
        <v>13</v>
      </c>
      <c r="I78" s="4">
        <v>42</v>
      </c>
      <c r="K78" s="5">
        <v>171</v>
      </c>
      <c r="L78" s="5" t="s">
        <v>223</v>
      </c>
      <c r="M78" s="5">
        <v>-16.690000000000001</v>
      </c>
      <c r="N78" s="5">
        <v>-43.86</v>
      </c>
      <c r="O78" s="5">
        <v>16</v>
      </c>
      <c r="P78" s="14">
        <v>70</v>
      </c>
    </row>
    <row r="79" spans="4:30" x14ac:dyDescent="0.25">
      <c r="D79" s="3">
        <v>77</v>
      </c>
      <c r="E79" s="4" t="s">
        <v>317</v>
      </c>
      <c r="F79" s="4">
        <v>-9.41</v>
      </c>
      <c r="G79" s="4">
        <v>-36.65</v>
      </c>
      <c r="H79" s="4">
        <v>13</v>
      </c>
      <c r="I79" s="4">
        <v>43</v>
      </c>
      <c r="K79" s="5">
        <v>178</v>
      </c>
      <c r="L79" s="5" t="s">
        <v>228</v>
      </c>
      <c r="M79" s="5">
        <v>-19.559999999999999</v>
      </c>
      <c r="N79" s="5">
        <v>-46.95</v>
      </c>
      <c r="O79" s="5">
        <v>16</v>
      </c>
      <c r="P79" s="14">
        <v>77</v>
      </c>
    </row>
    <row r="80" spans="4:30" x14ac:dyDescent="0.25">
      <c r="D80" s="3">
        <v>78</v>
      </c>
      <c r="E80" s="4" t="s">
        <v>318</v>
      </c>
      <c r="F80" s="4">
        <v>-10.67</v>
      </c>
      <c r="G80" s="4">
        <v>-37.46</v>
      </c>
      <c r="H80" s="4">
        <v>14</v>
      </c>
      <c r="I80" s="4">
        <v>44</v>
      </c>
      <c r="K80" s="18">
        <v>120</v>
      </c>
      <c r="L80" s="5" t="s">
        <v>167</v>
      </c>
      <c r="M80" s="5">
        <v>-20.309999999999999</v>
      </c>
      <c r="N80" s="5">
        <v>-40.33</v>
      </c>
      <c r="O80" s="5">
        <v>17</v>
      </c>
      <c r="P80" s="14">
        <v>19</v>
      </c>
    </row>
    <row r="81" spans="4:16" x14ac:dyDescent="0.25">
      <c r="D81" s="3">
        <v>79</v>
      </c>
      <c r="E81" s="4" t="s">
        <v>319</v>
      </c>
      <c r="F81" s="4">
        <v>-12.51</v>
      </c>
      <c r="G81" s="4">
        <v>-40.28</v>
      </c>
      <c r="H81" s="4">
        <v>15</v>
      </c>
      <c r="I81" s="4">
        <v>45</v>
      </c>
      <c r="K81" s="18">
        <v>107</v>
      </c>
      <c r="L81" s="5" t="s">
        <v>115</v>
      </c>
      <c r="M81" s="5">
        <v>-22.9</v>
      </c>
      <c r="N81" s="5">
        <v>-43.18</v>
      </c>
      <c r="O81" s="13">
        <v>18</v>
      </c>
      <c r="P81" s="14">
        <v>6</v>
      </c>
    </row>
    <row r="82" spans="4:16" x14ac:dyDescent="0.25">
      <c r="D82" s="3">
        <v>80</v>
      </c>
      <c r="E82" s="4" t="s">
        <v>320</v>
      </c>
      <c r="F82" s="4">
        <v>-10.84</v>
      </c>
      <c r="G82" s="4">
        <v>-38.549999999999997</v>
      </c>
      <c r="H82" s="4">
        <v>15</v>
      </c>
      <c r="I82" s="4">
        <v>46</v>
      </c>
      <c r="K82" s="18">
        <v>106</v>
      </c>
      <c r="L82" s="5" t="s">
        <v>201</v>
      </c>
      <c r="M82" s="5">
        <v>-23.95</v>
      </c>
      <c r="N82" s="5">
        <v>-46.32</v>
      </c>
      <c r="O82" s="13">
        <v>19</v>
      </c>
      <c r="P82" s="14">
        <v>5</v>
      </c>
    </row>
    <row r="83" spans="4:16" x14ac:dyDescent="0.25">
      <c r="D83" s="3">
        <v>81</v>
      </c>
      <c r="E83" s="4" t="s">
        <v>321</v>
      </c>
      <c r="F83" s="4">
        <v>-11.3</v>
      </c>
      <c r="G83" s="4">
        <v>-41.84</v>
      </c>
      <c r="H83" s="4">
        <v>15</v>
      </c>
      <c r="I83" s="4">
        <v>47</v>
      </c>
      <c r="K83" s="5">
        <v>135</v>
      </c>
      <c r="L83" s="5" t="s">
        <v>126</v>
      </c>
      <c r="M83" s="5">
        <v>-22.55</v>
      </c>
      <c r="N83" s="5">
        <v>-47.41</v>
      </c>
      <c r="O83" s="13">
        <v>19</v>
      </c>
      <c r="P83" s="14">
        <v>34</v>
      </c>
    </row>
    <row r="84" spans="4:16" x14ac:dyDescent="0.25">
      <c r="D84" s="3">
        <v>82</v>
      </c>
      <c r="E84" s="4" t="s">
        <v>264</v>
      </c>
      <c r="F84" s="4">
        <v>-9.43</v>
      </c>
      <c r="G84" s="4">
        <v>-40.5</v>
      </c>
      <c r="H84" s="4">
        <v>15</v>
      </c>
      <c r="I84" s="4">
        <v>48</v>
      </c>
      <c r="K84" s="5">
        <v>154</v>
      </c>
      <c r="L84" s="5" t="s">
        <v>143</v>
      </c>
      <c r="M84" s="5">
        <v>-21.67</v>
      </c>
      <c r="N84" s="5">
        <v>-49.74</v>
      </c>
      <c r="O84" s="13">
        <v>19</v>
      </c>
      <c r="P84" s="14">
        <v>53</v>
      </c>
    </row>
    <row r="85" spans="4:16" x14ac:dyDescent="0.25">
      <c r="D85" s="3">
        <v>83</v>
      </c>
      <c r="E85" s="4" t="s">
        <v>274</v>
      </c>
      <c r="F85" s="4">
        <v>-12.18</v>
      </c>
      <c r="G85" s="4">
        <v>-43.21</v>
      </c>
      <c r="H85" s="4">
        <v>15</v>
      </c>
      <c r="I85" s="4">
        <v>49</v>
      </c>
      <c r="K85" s="18">
        <v>162</v>
      </c>
      <c r="L85" s="5" t="s">
        <v>227</v>
      </c>
      <c r="M85" s="5">
        <v>-20.89</v>
      </c>
      <c r="N85" s="5">
        <v>-51.36</v>
      </c>
      <c r="O85" s="13">
        <v>19</v>
      </c>
      <c r="P85" s="14">
        <v>61</v>
      </c>
    </row>
    <row r="86" spans="4:16" x14ac:dyDescent="0.25">
      <c r="D86" s="3">
        <v>84</v>
      </c>
      <c r="E86" s="4" t="s">
        <v>223</v>
      </c>
      <c r="F86" s="4">
        <v>-16.690000000000001</v>
      </c>
      <c r="G86" s="4">
        <v>-43.86</v>
      </c>
      <c r="H86" s="4">
        <v>16</v>
      </c>
      <c r="I86" s="4">
        <v>50</v>
      </c>
      <c r="K86" s="18">
        <v>105</v>
      </c>
      <c r="L86" s="17" t="s">
        <v>204</v>
      </c>
      <c r="M86" s="17">
        <v>-25.51</v>
      </c>
      <c r="N86" s="17">
        <v>-48.52</v>
      </c>
      <c r="O86" s="14">
        <v>20</v>
      </c>
      <c r="P86" s="14">
        <v>4</v>
      </c>
    </row>
    <row r="87" spans="4:16" x14ac:dyDescent="0.25">
      <c r="D87" s="3">
        <v>85</v>
      </c>
      <c r="E87" s="4" t="s">
        <v>322</v>
      </c>
      <c r="F87" s="4">
        <v>-20.92</v>
      </c>
      <c r="G87" s="4">
        <v>-46.97</v>
      </c>
      <c r="H87" s="4">
        <v>16</v>
      </c>
      <c r="I87" s="4">
        <v>51</v>
      </c>
      <c r="K87" s="5">
        <v>144</v>
      </c>
      <c r="L87" s="5" t="s">
        <v>134</v>
      </c>
      <c r="M87" s="5">
        <v>-24.95</v>
      </c>
      <c r="N87" s="5">
        <v>-53.47</v>
      </c>
      <c r="O87" s="13">
        <v>20</v>
      </c>
      <c r="P87" s="14">
        <v>43</v>
      </c>
    </row>
    <row r="88" spans="4:16" x14ac:dyDescent="0.25">
      <c r="D88" s="3">
        <v>86</v>
      </c>
      <c r="E88" s="4" t="s">
        <v>323</v>
      </c>
      <c r="F88" s="4">
        <v>-21.1</v>
      </c>
      <c r="G88" s="4">
        <v>-45.08</v>
      </c>
      <c r="H88" s="4">
        <v>16</v>
      </c>
      <c r="I88" s="4">
        <v>52</v>
      </c>
      <c r="K88" s="5">
        <v>153</v>
      </c>
      <c r="L88" s="17" t="s">
        <v>142</v>
      </c>
      <c r="M88" s="5">
        <v>-24.51</v>
      </c>
      <c r="N88" s="15">
        <v>-50.41</v>
      </c>
      <c r="O88" s="14">
        <v>20</v>
      </c>
      <c r="P88" s="14">
        <v>52</v>
      </c>
    </row>
    <row r="89" spans="4:16" x14ac:dyDescent="0.25">
      <c r="D89" s="3">
        <v>87</v>
      </c>
      <c r="E89" s="4" t="s">
        <v>324</v>
      </c>
      <c r="F89" s="4">
        <v>-18.96</v>
      </c>
      <c r="G89" s="4">
        <v>-48.25</v>
      </c>
      <c r="H89" s="4">
        <v>16</v>
      </c>
      <c r="I89" s="4">
        <v>53</v>
      </c>
      <c r="K89" s="5">
        <v>160</v>
      </c>
      <c r="L89" s="5" t="s">
        <v>149</v>
      </c>
      <c r="M89" s="5">
        <v>-26.22</v>
      </c>
      <c r="N89" s="15">
        <v>-52.67</v>
      </c>
      <c r="O89" s="16">
        <v>20</v>
      </c>
      <c r="P89" s="14">
        <v>59</v>
      </c>
    </row>
    <row r="90" spans="4:16" x14ac:dyDescent="0.25">
      <c r="D90" s="3">
        <v>88</v>
      </c>
      <c r="E90" s="4" t="s">
        <v>325</v>
      </c>
      <c r="F90" s="4">
        <v>-21.62</v>
      </c>
      <c r="G90" s="4">
        <v>-45.47</v>
      </c>
      <c r="H90" s="4">
        <v>16</v>
      </c>
      <c r="I90" s="4">
        <v>54</v>
      </c>
      <c r="K90" s="5">
        <v>161</v>
      </c>
      <c r="L90" s="5" t="s">
        <v>217</v>
      </c>
      <c r="M90" s="5">
        <v>-23.08</v>
      </c>
      <c r="N90" s="5">
        <v>-52.46</v>
      </c>
      <c r="O90" s="5">
        <v>20</v>
      </c>
      <c r="P90" s="14">
        <v>60</v>
      </c>
    </row>
    <row r="91" spans="4:16" x14ac:dyDescent="0.25">
      <c r="D91" s="3">
        <v>89</v>
      </c>
      <c r="E91" s="4" t="s">
        <v>326</v>
      </c>
      <c r="F91" s="4">
        <v>-19.739999999999998</v>
      </c>
      <c r="G91" s="4">
        <v>-47.93</v>
      </c>
      <c r="H91" s="4">
        <v>16</v>
      </c>
      <c r="I91" s="4">
        <v>55</v>
      </c>
      <c r="K91" s="5">
        <v>104</v>
      </c>
      <c r="L91" s="5" t="s">
        <v>105</v>
      </c>
      <c r="M91" s="5">
        <v>-27.81</v>
      </c>
      <c r="N91" s="5">
        <v>-50.32</v>
      </c>
      <c r="O91" s="5">
        <v>21</v>
      </c>
      <c r="P91" s="14">
        <v>3</v>
      </c>
    </row>
    <row r="92" spans="4:16" x14ac:dyDescent="0.25">
      <c r="D92" s="3">
        <v>90</v>
      </c>
      <c r="E92" s="4" t="s">
        <v>327</v>
      </c>
      <c r="F92" s="4">
        <v>-19.7</v>
      </c>
      <c r="G92" s="4">
        <v>-46.17</v>
      </c>
      <c r="H92" s="4">
        <v>16</v>
      </c>
      <c r="I92" s="4">
        <v>56</v>
      </c>
      <c r="K92" s="5">
        <v>117</v>
      </c>
      <c r="L92" s="5" t="s">
        <v>171</v>
      </c>
      <c r="M92" s="5">
        <v>-28.24</v>
      </c>
      <c r="N92" s="5">
        <v>-48.65</v>
      </c>
      <c r="O92" s="5">
        <v>21</v>
      </c>
      <c r="P92" s="14">
        <v>16</v>
      </c>
    </row>
    <row r="93" spans="4:16" x14ac:dyDescent="0.25">
      <c r="D93" s="3">
        <v>91</v>
      </c>
      <c r="E93" s="4" t="s">
        <v>244</v>
      </c>
      <c r="F93" s="4">
        <v>-17.350000000000001</v>
      </c>
      <c r="G93" s="4">
        <v>-44.94</v>
      </c>
      <c r="H93" s="4">
        <v>16</v>
      </c>
      <c r="I93" s="4">
        <v>57</v>
      </c>
      <c r="K93" s="5">
        <v>118</v>
      </c>
      <c r="L93" s="5" t="s">
        <v>172</v>
      </c>
      <c r="M93" s="5">
        <v>-26.87</v>
      </c>
      <c r="N93" s="5">
        <v>-48.71</v>
      </c>
      <c r="O93" s="5">
        <v>21</v>
      </c>
      <c r="P93" s="14">
        <v>17</v>
      </c>
    </row>
    <row r="94" spans="4:16" x14ac:dyDescent="0.25">
      <c r="D94" s="3">
        <v>92</v>
      </c>
      <c r="E94" s="4" t="s">
        <v>107</v>
      </c>
      <c r="F94" s="4">
        <v>-18.850000000000001</v>
      </c>
      <c r="G94" s="4">
        <v>-41.96</v>
      </c>
      <c r="H94" s="4">
        <v>16</v>
      </c>
      <c r="I94" s="4">
        <v>58</v>
      </c>
      <c r="K94" s="5">
        <v>119</v>
      </c>
      <c r="L94" s="5" t="s">
        <v>165</v>
      </c>
      <c r="M94" s="5">
        <v>-26.23</v>
      </c>
      <c r="N94" s="5">
        <v>-48.63</v>
      </c>
      <c r="O94" s="5">
        <v>21</v>
      </c>
      <c r="P94" s="14">
        <v>18</v>
      </c>
    </row>
    <row r="95" spans="4:16" x14ac:dyDescent="0.25">
      <c r="D95" s="3">
        <v>93</v>
      </c>
      <c r="E95" s="4" t="s">
        <v>167</v>
      </c>
      <c r="F95" s="4">
        <v>-20.309999999999999</v>
      </c>
      <c r="G95" s="4">
        <v>-40.33</v>
      </c>
      <c r="H95" s="4">
        <v>17</v>
      </c>
      <c r="I95" s="4">
        <v>59</v>
      </c>
      <c r="K95" s="5">
        <v>102</v>
      </c>
      <c r="L95" s="5" t="s">
        <v>203</v>
      </c>
      <c r="M95" s="5">
        <v>-32.04</v>
      </c>
      <c r="N95" s="5">
        <v>-52.09</v>
      </c>
      <c r="O95" s="5">
        <v>22</v>
      </c>
      <c r="P95" s="14">
        <v>1</v>
      </c>
    </row>
    <row r="96" spans="4:16" x14ac:dyDescent="0.25">
      <c r="D96" s="3">
        <v>94</v>
      </c>
      <c r="E96" s="4" t="s">
        <v>328</v>
      </c>
      <c r="F96" s="4">
        <v>-20.86</v>
      </c>
      <c r="G96" s="4">
        <v>-41.11</v>
      </c>
      <c r="H96" s="4">
        <v>17</v>
      </c>
      <c r="I96" s="4">
        <v>60</v>
      </c>
      <c r="K96" s="5">
        <v>103</v>
      </c>
      <c r="L96" s="5" t="s">
        <v>104</v>
      </c>
      <c r="M96" s="5">
        <v>-30.03</v>
      </c>
      <c r="N96" s="5">
        <v>-51.21</v>
      </c>
      <c r="O96" s="5">
        <v>22</v>
      </c>
      <c r="P96" s="14">
        <v>2</v>
      </c>
    </row>
    <row r="97" spans="4:16" x14ac:dyDescent="0.25">
      <c r="D97" s="3">
        <v>95</v>
      </c>
      <c r="E97" s="4" t="s">
        <v>329</v>
      </c>
      <c r="F97" s="4">
        <v>-19.54</v>
      </c>
      <c r="G97" s="4">
        <v>-40.64</v>
      </c>
      <c r="H97" s="4">
        <v>17</v>
      </c>
      <c r="I97" s="4">
        <v>61</v>
      </c>
      <c r="K97" s="5">
        <v>116</v>
      </c>
      <c r="L97" s="5" t="s">
        <v>114</v>
      </c>
      <c r="M97" s="5">
        <v>-29.89</v>
      </c>
      <c r="N97" s="5">
        <v>-50.26</v>
      </c>
      <c r="O97" s="5">
        <v>22</v>
      </c>
      <c r="P97" s="14">
        <v>15</v>
      </c>
    </row>
    <row r="98" spans="4:16" x14ac:dyDescent="0.25">
      <c r="D98" s="3">
        <v>96</v>
      </c>
      <c r="E98" s="4" t="s">
        <v>330</v>
      </c>
      <c r="F98" s="4">
        <v>-22.9</v>
      </c>
      <c r="G98" s="4">
        <v>-43.18</v>
      </c>
      <c r="H98" s="4">
        <v>18</v>
      </c>
      <c r="I98" s="4">
        <v>62</v>
      </c>
      <c r="K98" s="5">
        <v>151</v>
      </c>
      <c r="L98" s="5" t="s">
        <v>140</v>
      </c>
      <c r="M98" s="5">
        <v>-30.03</v>
      </c>
      <c r="N98" s="5">
        <v>-52.89</v>
      </c>
      <c r="O98" s="5">
        <v>22</v>
      </c>
      <c r="P98" s="14">
        <v>50</v>
      </c>
    </row>
    <row r="99" spans="4:16" x14ac:dyDescent="0.25">
      <c r="D99" s="3">
        <v>97</v>
      </c>
      <c r="E99" s="4" t="s">
        <v>245</v>
      </c>
      <c r="F99" s="4">
        <v>-22.46</v>
      </c>
      <c r="G99" s="4">
        <v>-44.46</v>
      </c>
      <c r="H99" s="4">
        <v>18</v>
      </c>
      <c r="I99" s="4">
        <v>63</v>
      </c>
      <c r="K99" s="5">
        <v>152</v>
      </c>
      <c r="L99" s="5" t="s">
        <v>141</v>
      </c>
      <c r="M99" s="5">
        <v>-27</v>
      </c>
      <c r="N99" s="5">
        <v>-51.74</v>
      </c>
      <c r="O99" s="5">
        <v>22</v>
      </c>
      <c r="P99" s="14">
        <v>51</v>
      </c>
    </row>
    <row r="100" spans="4:16" x14ac:dyDescent="0.25">
      <c r="D100" s="3">
        <v>98</v>
      </c>
      <c r="E100" s="4" t="s">
        <v>331</v>
      </c>
      <c r="F100" s="4">
        <v>-23.02</v>
      </c>
      <c r="G100" s="4">
        <v>-49.46</v>
      </c>
      <c r="H100" s="4">
        <v>19</v>
      </c>
      <c r="I100" s="4">
        <v>64</v>
      </c>
      <c r="K100" s="5">
        <v>159</v>
      </c>
      <c r="L100" s="5" t="s">
        <v>148</v>
      </c>
      <c r="M100" s="5">
        <v>-29.68</v>
      </c>
      <c r="N100" s="5">
        <v>-53.8</v>
      </c>
      <c r="O100" s="5">
        <v>22</v>
      </c>
      <c r="P100" s="14">
        <v>58</v>
      </c>
    </row>
    <row r="101" spans="4:16" x14ac:dyDescent="0.25">
      <c r="D101" s="3">
        <v>99</v>
      </c>
      <c r="E101" s="4" t="s">
        <v>332</v>
      </c>
      <c r="F101" s="4">
        <v>-22.22</v>
      </c>
      <c r="G101" s="4">
        <v>-49.67</v>
      </c>
      <c r="H101" s="4">
        <v>19</v>
      </c>
      <c r="I101" s="4">
        <v>65</v>
      </c>
      <c r="K101" s="5">
        <v>131</v>
      </c>
      <c r="L101" s="5" t="s">
        <v>209</v>
      </c>
      <c r="M101" s="5">
        <v>-13.5</v>
      </c>
      <c r="N101" s="5">
        <v>-57.92</v>
      </c>
      <c r="O101" s="5">
        <v>23</v>
      </c>
      <c r="P101" s="14">
        <v>30</v>
      </c>
    </row>
    <row r="102" spans="4:16" x14ac:dyDescent="0.25">
      <c r="D102" s="3">
        <v>100</v>
      </c>
      <c r="E102" s="4" t="s">
        <v>242</v>
      </c>
      <c r="F102" s="4">
        <v>-22.97</v>
      </c>
      <c r="G102" s="4">
        <v>-49.86</v>
      </c>
      <c r="H102" s="4">
        <v>19</v>
      </c>
      <c r="I102" s="4">
        <v>66</v>
      </c>
      <c r="K102" s="18">
        <v>132</v>
      </c>
      <c r="L102" s="5" t="s">
        <v>124</v>
      </c>
      <c r="M102" s="5">
        <v>-15.59</v>
      </c>
      <c r="N102" s="5">
        <v>-56.09</v>
      </c>
      <c r="O102" s="5">
        <v>23</v>
      </c>
      <c r="P102" s="14">
        <v>31</v>
      </c>
    </row>
    <row r="103" spans="4:16" x14ac:dyDescent="0.25">
      <c r="D103" s="3">
        <v>101</v>
      </c>
      <c r="E103" s="4" t="s">
        <v>239</v>
      </c>
      <c r="F103" s="4">
        <v>-21.77</v>
      </c>
      <c r="G103" s="4">
        <v>-48.18</v>
      </c>
      <c r="H103" s="4">
        <v>19</v>
      </c>
      <c r="I103" s="4">
        <v>67</v>
      </c>
      <c r="K103" s="5">
        <v>148</v>
      </c>
      <c r="L103" s="5" t="s">
        <v>136</v>
      </c>
      <c r="M103" s="5">
        <v>-11.85</v>
      </c>
      <c r="N103" s="5">
        <v>-55.51</v>
      </c>
      <c r="O103" s="5">
        <v>23</v>
      </c>
      <c r="P103" s="14">
        <v>47</v>
      </c>
    </row>
    <row r="104" spans="4:16" x14ac:dyDescent="0.25">
      <c r="D104" s="3">
        <v>102</v>
      </c>
      <c r="E104" s="39" t="s">
        <v>238</v>
      </c>
      <c r="F104" s="4">
        <v>-20.170000000000002</v>
      </c>
      <c r="G104" s="4">
        <v>-51</v>
      </c>
      <c r="H104" s="21">
        <v>19</v>
      </c>
      <c r="I104" s="4">
        <v>68</v>
      </c>
      <c r="K104" s="5">
        <v>163</v>
      </c>
      <c r="L104" s="5" t="s">
        <v>151</v>
      </c>
      <c r="M104" s="5">
        <v>-15.89</v>
      </c>
      <c r="N104" s="5">
        <v>-52.26</v>
      </c>
      <c r="O104" s="5">
        <v>23</v>
      </c>
      <c r="P104" s="14">
        <v>62</v>
      </c>
    </row>
    <row r="105" spans="4:16" x14ac:dyDescent="0.25">
      <c r="D105" s="3">
        <v>103</v>
      </c>
      <c r="E105" s="39" t="s">
        <v>268</v>
      </c>
      <c r="F105" s="4">
        <v>-22.34</v>
      </c>
      <c r="G105" s="4">
        <v>-48.78</v>
      </c>
      <c r="H105" s="4">
        <v>19</v>
      </c>
      <c r="I105" s="4">
        <v>69</v>
      </c>
      <c r="K105" s="5">
        <v>164</v>
      </c>
      <c r="L105" s="5" t="s">
        <v>219</v>
      </c>
      <c r="M105" s="5">
        <v>-12.95</v>
      </c>
      <c r="N105" s="5">
        <v>-51.62</v>
      </c>
      <c r="O105" s="5">
        <v>23</v>
      </c>
      <c r="P105" s="14">
        <v>63</v>
      </c>
    </row>
    <row r="106" spans="4:16" x14ac:dyDescent="0.25">
      <c r="D106" s="3">
        <v>104</v>
      </c>
      <c r="E106" s="39" t="s">
        <v>333</v>
      </c>
      <c r="F106" s="4">
        <v>-23.26</v>
      </c>
      <c r="G106" s="4">
        <v>-51.26</v>
      </c>
      <c r="H106" s="40">
        <v>20</v>
      </c>
      <c r="I106" s="4">
        <v>70</v>
      </c>
      <c r="K106" s="5">
        <v>165</v>
      </c>
      <c r="L106" s="5" t="s">
        <v>221</v>
      </c>
      <c r="M106" s="5">
        <v>-10.55</v>
      </c>
      <c r="N106" s="5">
        <v>-51.45</v>
      </c>
      <c r="O106" s="5">
        <v>23</v>
      </c>
      <c r="P106" s="14">
        <v>64</v>
      </c>
    </row>
    <row r="107" spans="4:16" x14ac:dyDescent="0.25">
      <c r="D107" s="3">
        <v>105</v>
      </c>
      <c r="E107" s="39" t="s">
        <v>334</v>
      </c>
      <c r="F107" s="41">
        <v>-25.09</v>
      </c>
      <c r="G107" s="41">
        <v>-50.15</v>
      </c>
      <c r="H107" s="4">
        <v>20</v>
      </c>
      <c r="I107" s="4">
        <v>71</v>
      </c>
      <c r="K107" s="5">
        <v>145</v>
      </c>
      <c r="L107" s="5" t="s">
        <v>135</v>
      </c>
      <c r="M107" s="5">
        <v>-22.22</v>
      </c>
      <c r="N107" s="5">
        <v>-54.81</v>
      </c>
      <c r="O107" s="5">
        <v>24</v>
      </c>
      <c r="P107" s="14">
        <v>44</v>
      </c>
    </row>
    <row r="108" spans="4:16" x14ac:dyDescent="0.25">
      <c r="D108" s="3">
        <v>106</v>
      </c>
      <c r="E108" s="4" t="s">
        <v>335</v>
      </c>
      <c r="F108" s="4">
        <v>-23.29</v>
      </c>
      <c r="G108" s="4">
        <v>-51.37</v>
      </c>
      <c r="H108" s="4">
        <v>20</v>
      </c>
      <c r="I108" s="4">
        <v>72</v>
      </c>
      <c r="K108" s="18">
        <v>146</v>
      </c>
      <c r="L108" s="5" t="s">
        <v>159</v>
      </c>
      <c r="M108" s="5">
        <v>-20.46</v>
      </c>
      <c r="N108" s="5">
        <v>-54.61</v>
      </c>
      <c r="O108" s="5">
        <v>24</v>
      </c>
      <c r="P108" s="14">
        <v>45</v>
      </c>
    </row>
    <row r="109" spans="4:16" x14ac:dyDescent="0.25">
      <c r="D109" s="3">
        <v>107</v>
      </c>
      <c r="E109" s="4" t="s">
        <v>134</v>
      </c>
      <c r="F109" s="4">
        <v>-24.95</v>
      </c>
      <c r="G109" s="4">
        <v>-53.47</v>
      </c>
      <c r="H109" s="4">
        <v>20</v>
      </c>
      <c r="I109" s="4">
        <v>73</v>
      </c>
      <c r="K109" s="5">
        <v>147</v>
      </c>
      <c r="L109" s="5" t="s">
        <v>214</v>
      </c>
      <c r="M109" s="5">
        <v>-18.45</v>
      </c>
      <c r="N109" s="5">
        <v>-54.7</v>
      </c>
      <c r="O109" s="5">
        <v>24</v>
      </c>
      <c r="P109" s="14">
        <v>46</v>
      </c>
    </row>
    <row r="110" spans="4:16" x14ac:dyDescent="0.25">
      <c r="D110" s="3">
        <v>108</v>
      </c>
      <c r="E110" s="4" t="s">
        <v>237</v>
      </c>
      <c r="F110" s="4">
        <v>-23.31</v>
      </c>
      <c r="G110" s="4">
        <v>-51.17</v>
      </c>
      <c r="H110" s="4">
        <v>20</v>
      </c>
      <c r="I110" s="4">
        <v>74</v>
      </c>
      <c r="K110" s="5">
        <v>177</v>
      </c>
      <c r="L110" s="5" t="s">
        <v>226</v>
      </c>
      <c r="M110" s="5">
        <v>-20.18</v>
      </c>
      <c r="N110" s="5">
        <v>-56.39</v>
      </c>
      <c r="O110" s="5">
        <v>24</v>
      </c>
      <c r="P110" s="14">
        <v>76</v>
      </c>
    </row>
    <row r="111" spans="4:16" x14ac:dyDescent="0.25">
      <c r="D111" s="3">
        <v>109</v>
      </c>
      <c r="E111" s="4" t="s">
        <v>235</v>
      </c>
      <c r="F111" s="4">
        <v>-25.38</v>
      </c>
      <c r="G111" s="4">
        <v>-51.46</v>
      </c>
      <c r="H111" s="4">
        <v>20</v>
      </c>
      <c r="I111" s="4">
        <v>75</v>
      </c>
      <c r="K111" s="18">
        <v>133</v>
      </c>
      <c r="L111" s="5" t="s">
        <v>125</v>
      </c>
      <c r="M111" s="5">
        <v>-17.88</v>
      </c>
      <c r="N111" s="5">
        <v>-51.72</v>
      </c>
      <c r="O111" s="5">
        <v>25</v>
      </c>
      <c r="P111" s="14">
        <v>32</v>
      </c>
    </row>
    <row r="112" spans="4:16" x14ac:dyDescent="0.25">
      <c r="D112" s="3">
        <v>110</v>
      </c>
      <c r="E112" s="4" t="s">
        <v>276</v>
      </c>
      <c r="F112" s="4">
        <v>-25.37</v>
      </c>
      <c r="G112" s="4">
        <v>-54.56</v>
      </c>
      <c r="H112" s="4">
        <v>20</v>
      </c>
      <c r="I112" s="4">
        <v>76</v>
      </c>
      <c r="K112" s="5">
        <v>155</v>
      </c>
      <c r="L112" s="5" t="s">
        <v>144</v>
      </c>
      <c r="M112" s="5">
        <v>-16.68</v>
      </c>
      <c r="N112" s="5">
        <v>-49.24</v>
      </c>
      <c r="O112" s="5">
        <v>25</v>
      </c>
      <c r="P112" s="14">
        <v>54</v>
      </c>
    </row>
    <row r="113" spans="4:16" x14ac:dyDescent="0.25">
      <c r="D113" s="3">
        <v>111</v>
      </c>
      <c r="E113" s="4" t="s">
        <v>336</v>
      </c>
      <c r="F113" s="4">
        <v>-27.16</v>
      </c>
      <c r="G113" s="4">
        <v>-51.49</v>
      </c>
      <c r="H113" s="4">
        <v>21</v>
      </c>
      <c r="I113" s="4">
        <v>77</v>
      </c>
      <c r="K113" s="15">
        <v>156</v>
      </c>
      <c r="L113" s="15" t="s">
        <v>215</v>
      </c>
      <c r="M113" s="15">
        <v>-14.43</v>
      </c>
      <c r="N113" s="15">
        <v>-49.15</v>
      </c>
      <c r="O113" s="15">
        <v>25</v>
      </c>
      <c r="P113" s="14">
        <v>55</v>
      </c>
    </row>
    <row r="114" spans="4:16" x14ac:dyDescent="0.25">
      <c r="D114" s="3">
        <v>112</v>
      </c>
      <c r="E114" s="4" t="s">
        <v>105</v>
      </c>
      <c r="F114" s="4">
        <v>-27.81</v>
      </c>
      <c r="G114" s="4">
        <v>-50.32</v>
      </c>
      <c r="H114" s="4">
        <v>21</v>
      </c>
      <c r="I114" s="4">
        <v>78</v>
      </c>
    </row>
    <row r="115" spans="4:16" x14ac:dyDescent="0.25">
      <c r="D115" s="3">
        <v>113</v>
      </c>
      <c r="E115" s="4" t="s">
        <v>337</v>
      </c>
      <c r="F115" s="4">
        <v>-29.88</v>
      </c>
      <c r="G115" s="4">
        <v>-51.2</v>
      </c>
      <c r="H115" s="4">
        <v>22</v>
      </c>
      <c r="I115" s="4">
        <v>79</v>
      </c>
    </row>
    <row r="116" spans="4:16" x14ac:dyDescent="0.25">
      <c r="D116" s="3">
        <v>114</v>
      </c>
      <c r="E116" s="4" t="s">
        <v>230</v>
      </c>
      <c r="F116" s="4">
        <v>-29.88</v>
      </c>
      <c r="G116" s="4">
        <v>-54.82</v>
      </c>
      <c r="H116" s="4">
        <v>22</v>
      </c>
      <c r="I116" s="4">
        <v>80</v>
      </c>
    </row>
    <row r="117" spans="4:16" x14ac:dyDescent="0.25">
      <c r="D117" s="3">
        <v>115</v>
      </c>
      <c r="E117" s="4" t="s">
        <v>252</v>
      </c>
      <c r="F117" s="4">
        <v>-28.29</v>
      </c>
      <c r="G117" s="4">
        <v>-54.26</v>
      </c>
      <c r="H117" s="4">
        <v>22</v>
      </c>
      <c r="I117" s="4">
        <v>81</v>
      </c>
    </row>
    <row r="118" spans="4:16" x14ac:dyDescent="0.25">
      <c r="D118" s="3">
        <v>116</v>
      </c>
      <c r="E118" s="4" t="s">
        <v>338</v>
      </c>
      <c r="F118" s="4">
        <v>-16.420000000000002</v>
      </c>
      <c r="G118" s="4">
        <v>-54.61</v>
      </c>
      <c r="H118" s="4">
        <v>23</v>
      </c>
      <c r="I118" s="4">
        <v>82</v>
      </c>
    </row>
    <row r="119" spans="4:16" x14ac:dyDescent="0.25">
      <c r="D119" s="3">
        <v>117</v>
      </c>
      <c r="E119" s="4" t="s">
        <v>339</v>
      </c>
      <c r="F119" s="4">
        <v>-12.51</v>
      </c>
      <c r="G119" s="4">
        <v>-55.72</v>
      </c>
      <c r="H119" s="4">
        <v>23</v>
      </c>
      <c r="I119" s="4">
        <v>83</v>
      </c>
    </row>
    <row r="120" spans="4:16" x14ac:dyDescent="0.25">
      <c r="D120" s="3">
        <v>118</v>
      </c>
      <c r="E120" s="4" t="s">
        <v>124</v>
      </c>
      <c r="F120" s="4">
        <v>-15.59</v>
      </c>
      <c r="G120" s="4">
        <v>-56.09</v>
      </c>
      <c r="H120" s="4">
        <v>23</v>
      </c>
      <c r="I120" s="4">
        <v>84</v>
      </c>
    </row>
    <row r="121" spans="4:16" x14ac:dyDescent="0.25">
      <c r="D121" s="3">
        <v>119</v>
      </c>
      <c r="E121" s="4" t="s">
        <v>136</v>
      </c>
      <c r="F121" s="4">
        <v>-11.85</v>
      </c>
      <c r="G121" s="4">
        <v>-55.51</v>
      </c>
      <c r="H121" s="40">
        <v>23</v>
      </c>
      <c r="I121" s="4">
        <v>85</v>
      </c>
    </row>
    <row r="122" spans="4:16" x14ac:dyDescent="0.25">
      <c r="D122" s="3">
        <v>120</v>
      </c>
      <c r="E122" s="4" t="s">
        <v>151</v>
      </c>
      <c r="F122" s="4">
        <v>-15.89</v>
      </c>
      <c r="G122" s="4">
        <v>-52.26</v>
      </c>
      <c r="H122" s="4">
        <v>23</v>
      </c>
      <c r="I122" s="4">
        <v>86</v>
      </c>
    </row>
    <row r="123" spans="4:16" x14ac:dyDescent="0.25">
      <c r="D123" s="3">
        <v>121</v>
      </c>
      <c r="E123" s="4" t="s">
        <v>272</v>
      </c>
      <c r="F123" s="4">
        <v>-14.67</v>
      </c>
      <c r="G123" s="4">
        <v>-52.35</v>
      </c>
      <c r="H123" s="4">
        <v>23</v>
      </c>
      <c r="I123" s="4">
        <v>87</v>
      </c>
    </row>
    <row r="124" spans="4:16" x14ac:dyDescent="0.25">
      <c r="D124" s="3">
        <v>122</v>
      </c>
      <c r="E124" s="4" t="s">
        <v>340</v>
      </c>
      <c r="F124" s="4">
        <v>-20.46</v>
      </c>
      <c r="G124" s="4">
        <v>-54.61</v>
      </c>
      <c r="H124" s="4">
        <v>24</v>
      </c>
      <c r="I124" s="4">
        <v>88</v>
      </c>
    </row>
    <row r="125" spans="4:16" x14ac:dyDescent="0.25">
      <c r="D125" s="3">
        <v>123</v>
      </c>
      <c r="E125" s="4" t="s">
        <v>247</v>
      </c>
      <c r="F125" s="4">
        <v>-18.79</v>
      </c>
      <c r="G125" s="4">
        <v>-52.62</v>
      </c>
      <c r="H125" s="4">
        <v>24</v>
      </c>
      <c r="I125" s="4">
        <v>89</v>
      </c>
    </row>
    <row r="126" spans="4:16" x14ac:dyDescent="0.25">
      <c r="D126" s="3">
        <v>124</v>
      </c>
      <c r="E126" s="4" t="s">
        <v>250</v>
      </c>
      <c r="F126" s="4">
        <v>-18.989999999999998</v>
      </c>
      <c r="G126" s="4">
        <v>-57.66</v>
      </c>
      <c r="H126" s="4">
        <v>24</v>
      </c>
      <c r="I126" s="4">
        <v>90</v>
      </c>
    </row>
    <row r="127" spans="4:16" x14ac:dyDescent="0.25">
      <c r="D127" s="3">
        <v>125</v>
      </c>
      <c r="E127" s="4" t="s">
        <v>251</v>
      </c>
      <c r="F127" s="4">
        <v>-20.77</v>
      </c>
      <c r="G127" s="4">
        <v>-51.7</v>
      </c>
      <c r="H127" s="4">
        <v>24</v>
      </c>
      <c r="I127" s="4">
        <v>91</v>
      </c>
    </row>
    <row r="128" spans="4:16" x14ac:dyDescent="0.25">
      <c r="D128" s="3">
        <v>126</v>
      </c>
      <c r="E128" s="4" t="s">
        <v>277</v>
      </c>
      <c r="F128" s="4">
        <v>-23.93</v>
      </c>
      <c r="G128" s="4">
        <v>-54.28</v>
      </c>
      <c r="H128" s="4">
        <v>24</v>
      </c>
      <c r="I128" s="4">
        <v>92</v>
      </c>
    </row>
    <row r="129" spans="4:9" x14ac:dyDescent="0.25">
      <c r="D129" s="3">
        <v>127</v>
      </c>
      <c r="E129" s="4" t="s">
        <v>341</v>
      </c>
      <c r="F129" s="4">
        <v>-17.78</v>
      </c>
      <c r="G129" s="4">
        <v>-50.91</v>
      </c>
      <c r="H129" s="4">
        <v>25</v>
      </c>
      <c r="I129" s="4">
        <v>93</v>
      </c>
    </row>
    <row r="130" spans="4:9" x14ac:dyDescent="0.25">
      <c r="D130" s="3">
        <v>128</v>
      </c>
      <c r="E130" s="4" t="s">
        <v>342</v>
      </c>
      <c r="F130" s="4">
        <v>-16.52</v>
      </c>
      <c r="G130" s="4">
        <v>-50.35</v>
      </c>
      <c r="H130" s="4">
        <v>25</v>
      </c>
      <c r="I130" s="4">
        <v>94</v>
      </c>
    </row>
    <row r="131" spans="4:9" x14ac:dyDescent="0.25">
      <c r="D131" s="3">
        <v>129</v>
      </c>
      <c r="E131" s="4" t="s">
        <v>343</v>
      </c>
      <c r="F131" s="4">
        <v>-16.68</v>
      </c>
      <c r="G131" s="4">
        <v>-49.24</v>
      </c>
      <c r="H131" s="4">
        <v>25</v>
      </c>
      <c r="I131" s="4">
        <v>95</v>
      </c>
    </row>
    <row r="132" spans="4:9" x14ac:dyDescent="0.25">
      <c r="D132" s="3">
        <v>130</v>
      </c>
      <c r="E132" s="4" t="s">
        <v>344</v>
      </c>
      <c r="F132" s="4">
        <v>-15.55</v>
      </c>
      <c r="G132" s="4">
        <v>-49.95</v>
      </c>
      <c r="H132" s="4">
        <v>25</v>
      </c>
      <c r="I132" s="4">
        <v>96</v>
      </c>
    </row>
    <row r="133" spans="4:9" x14ac:dyDescent="0.25">
      <c r="D133" s="3">
        <v>131</v>
      </c>
      <c r="E133" s="4" t="s">
        <v>345</v>
      </c>
      <c r="F133" s="4">
        <v>-17.510000000000002</v>
      </c>
      <c r="G133" s="4">
        <v>-49.43</v>
      </c>
      <c r="H133" s="4">
        <v>25</v>
      </c>
      <c r="I133" s="4">
        <v>97</v>
      </c>
    </row>
    <row r="134" spans="4:9" x14ac:dyDescent="0.25">
      <c r="D134" s="3">
        <v>132</v>
      </c>
      <c r="E134" s="4" t="s">
        <v>346</v>
      </c>
      <c r="F134" s="4">
        <v>-17.8</v>
      </c>
      <c r="G134" s="4">
        <v>-50.16</v>
      </c>
      <c r="H134" s="4">
        <v>25</v>
      </c>
      <c r="I134" s="4">
        <v>98</v>
      </c>
    </row>
    <row r="135" spans="4:9" x14ac:dyDescent="0.25">
      <c r="D135" s="3">
        <v>133</v>
      </c>
      <c r="E135" s="4" t="s">
        <v>260</v>
      </c>
      <c r="F135" s="4">
        <v>-14.43</v>
      </c>
      <c r="G135" s="4">
        <v>-49.15</v>
      </c>
      <c r="H135" s="4">
        <v>25</v>
      </c>
      <c r="I135" s="4">
        <v>99</v>
      </c>
    </row>
    <row r="136" spans="4:9" x14ac:dyDescent="0.25">
      <c r="D136" s="3">
        <v>134</v>
      </c>
      <c r="E136" s="4" t="s">
        <v>278</v>
      </c>
      <c r="F136" s="4">
        <v>-18.98</v>
      </c>
      <c r="G136" s="4">
        <v>-50.52</v>
      </c>
      <c r="H136" s="4">
        <v>25</v>
      </c>
      <c r="I136" s="4">
        <v>100</v>
      </c>
    </row>
    <row r="137" spans="4:9" x14ac:dyDescent="0.25">
      <c r="D137" s="42">
        <v>135</v>
      </c>
      <c r="E137" s="21" t="s">
        <v>347</v>
      </c>
      <c r="F137" s="41">
        <v>-15.72</v>
      </c>
      <c r="G137" s="41">
        <v>-47.96</v>
      </c>
      <c r="H137" s="41">
        <v>26</v>
      </c>
      <c r="I137" s="41">
        <v>101</v>
      </c>
    </row>
    <row r="138" spans="4:9" x14ac:dyDescent="0.25">
      <c r="D138" s="5">
        <v>136</v>
      </c>
      <c r="E138" s="5" t="s">
        <v>203</v>
      </c>
      <c r="F138" s="5">
        <v>-32.04</v>
      </c>
      <c r="G138" s="5">
        <v>-52.09</v>
      </c>
      <c r="H138" s="13">
        <v>22</v>
      </c>
      <c r="I138" s="14">
        <v>1</v>
      </c>
    </row>
    <row r="139" spans="4:9" x14ac:dyDescent="0.25">
      <c r="D139" s="5">
        <v>137</v>
      </c>
      <c r="E139" s="5" t="s">
        <v>104</v>
      </c>
      <c r="F139" s="5">
        <v>-30.03</v>
      </c>
      <c r="G139" s="5">
        <v>-51.21</v>
      </c>
      <c r="H139" s="13">
        <v>22</v>
      </c>
      <c r="I139" s="14">
        <v>2</v>
      </c>
    </row>
    <row r="140" spans="4:9" x14ac:dyDescent="0.25">
      <c r="D140" s="5">
        <v>138</v>
      </c>
      <c r="E140" s="5" t="s">
        <v>105</v>
      </c>
      <c r="F140" s="5">
        <v>-27.81</v>
      </c>
      <c r="G140" s="5">
        <v>-50.32</v>
      </c>
      <c r="H140" s="13">
        <v>21</v>
      </c>
      <c r="I140" s="14">
        <v>3</v>
      </c>
    </row>
    <row r="141" spans="4:9" x14ac:dyDescent="0.25">
      <c r="D141" s="5">
        <v>139</v>
      </c>
      <c r="E141" s="5" t="s">
        <v>204</v>
      </c>
      <c r="F141" s="5">
        <v>-25.51</v>
      </c>
      <c r="G141" s="5">
        <v>-48.52</v>
      </c>
      <c r="H141" s="13">
        <v>20</v>
      </c>
      <c r="I141" s="14">
        <v>4</v>
      </c>
    </row>
    <row r="142" spans="4:9" x14ac:dyDescent="0.25">
      <c r="D142" s="5">
        <v>140</v>
      </c>
      <c r="E142" s="5" t="s">
        <v>201</v>
      </c>
      <c r="F142" s="5">
        <v>-23.95</v>
      </c>
      <c r="G142" s="5">
        <v>-46.32</v>
      </c>
      <c r="H142" s="13">
        <v>19</v>
      </c>
      <c r="I142" s="14">
        <v>5</v>
      </c>
    </row>
    <row r="143" spans="4:9" x14ac:dyDescent="0.25">
      <c r="D143" s="5">
        <v>141</v>
      </c>
      <c r="E143" s="5" t="s">
        <v>115</v>
      </c>
      <c r="F143" s="5">
        <v>-22.9</v>
      </c>
      <c r="G143" s="5">
        <v>-43.18</v>
      </c>
      <c r="H143" s="13">
        <v>18</v>
      </c>
      <c r="I143" s="14">
        <v>6</v>
      </c>
    </row>
    <row r="144" spans="4:9" x14ac:dyDescent="0.25">
      <c r="D144" s="5">
        <v>142</v>
      </c>
      <c r="E144" s="5" t="s">
        <v>229</v>
      </c>
      <c r="F144" s="5">
        <v>-20.239999999999998</v>
      </c>
      <c r="G144" s="5">
        <v>-42.14</v>
      </c>
      <c r="H144" s="13">
        <v>16</v>
      </c>
      <c r="I144" s="14">
        <v>7</v>
      </c>
    </row>
    <row r="145" spans="4:9" x14ac:dyDescent="0.25">
      <c r="D145" s="5">
        <v>143</v>
      </c>
      <c r="E145" s="5" t="s">
        <v>107</v>
      </c>
      <c r="F145" s="5">
        <v>-18.850000000000001</v>
      </c>
      <c r="G145" s="5">
        <v>-41.96</v>
      </c>
      <c r="H145" s="13">
        <v>16</v>
      </c>
      <c r="I145" s="14">
        <v>8</v>
      </c>
    </row>
    <row r="146" spans="4:9" x14ac:dyDescent="0.25">
      <c r="D146" s="5">
        <v>144</v>
      </c>
      <c r="E146" s="5" t="s">
        <v>108</v>
      </c>
      <c r="F146" s="5">
        <v>-16.53</v>
      </c>
      <c r="G146" s="5">
        <v>-41.49</v>
      </c>
      <c r="H146" s="13">
        <v>16</v>
      </c>
      <c r="I146" s="14">
        <v>9</v>
      </c>
    </row>
    <row r="147" spans="4:9" x14ac:dyDescent="0.25">
      <c r="D147" s="5">
        <v>145</v>
      </c>
      <c r="E147" s="5" t="s">
        <v>205</v>
      </c>
      <c r="F147" s="5">
        <v>-13.76</v>
      </c>
      <c r="G147" s="5">
        <v>-40.049999999999997</v>
      </c>
      <c r="H147" s="13">
        <v>15</v>
      </c>
      <c r="I147" s="14">
        <v>10</v>
      </c>
    </row>
    <row r="148" spans="4:9" x14ac:dyDescent="0.25">
      <c r="D148" s="5">
        <v>146</v>
      </c>
      <c r="E148" s="5" t="s">
        <v>109</v>
      </c>
      <c r="F148" s="5">
        <v>-10.96</v>
      </c>
      <c r="G148" s="5">
        <v>-38.79</v>
      </c>
      <c r="H148" s="13">
        <v>15</v>
      </c>
      <c r="I148" s="14">
        <v>11</v>
      </c>
    </row>
    <row r="149" spans="4:9" x14ac:dyDescent="0.25">
      <c r="D149" s="5">
        <v>147</v>
      </c>
      <c r="E149" s="5" t="s">
        <v>110</v>
      </c>
      <c r="F149" s="5">
        <v>-8.07</v>
      </c>
      <c r="G149" s="5">
        <v>-39.119999999999997</v>
      </c>
      <c r="H149" s="13">
        <v>12</v>
      </c>
      <c r="I149" s="14">
        <v>12</v>
      </c>
    </row>
    <row r="150" spans="4:9" x14ac:dyDescent="0.25">
      <c r="D150" s="5">
        <v>148</v>
      </c>
      <c r="E150" s="5" t="s">
        <v>111</v>
      </c>
      <c r="F150" s="5">
        <v>-4.9400000000000004</v>
      </c>
      <c r="G150" s="5">
        <v>-37.97</v>
      </c>
      <c r="H150" s="13">
        <v>9</v>
      </c>
      <c r="I150" s="14">
        <v>13</v>
      </c>
    </row>
    <row r="151" spans="4:9" x14ac:dyDescent="0.25">
      <c r="D151" s="5">
        <v>149</v>
      </c>
      <c r="E151" s="5" t="s">
        <v>112</v>
      </c>
      <c r="F151" s="5">
        <v>-3.72</v>
      </c>
      <c r="G151" s="5">
        <v>-38.53</v>
      </c>
      <c r="H151" s="14">
        <v>9</v>
      </c>
      <c r="I151" s="14">
        <v>14</v>
      </c>
    </row>
    <row r="152" spans="4:9" x14ac:dyDescent="0.25">
      <c r="D152" s="5">
        <v>150</v>
      </c>
      <c r="E152" s="5" t="s">
        <v>114</v>
      </c>
      <c r="F152" s="5">
        <v>-29.89</v>
      </c>
      <c r="G152" s="5">
        <v>-50.26</v>
      </c>
      <c r="H152" s="13">
        <v>22</v>
      </c>
      <c r="I152" s="14">
        <v>15</v>
      </c>
    </row>
    <row r="153" spans="4:9" x14ac:dyDescent="0.25">
      <c r="D153" s="5">
        <v>151</v>
      </c>
      <c r="E153" s="5" t="s">
        <v>171</v>
      </c>
      <c r="F153" s="5">
        <v>-28.24</v>
      </c>
      <c r="G153" s="5">
        <v>-48.65</v>
      </c>
      <c r="H153" s="13">
        <v>21</v>
      </c>
      <c r="I153" s="14">
        <v>16</v>
      </c>
    </row>
    <row r="154" spans="4:9" x14ac:dyDescent="0.25">
      <c r="D154" s="5">
        <v>152</v>
      </c>
      <c r="E154" s="17" t="s">
        <v>172</v>
      </c>
      <c r="F154" s="5">
        <v>-26.87</v>
      </c>
      <c r="G154" s="5">
        <v>-48.71</v>
      </c>
      <c r="H154" s="14">
        <v>21</v>
      </c>
      <c r="I154" s="14">
        <v>17</v>
      </c>
    </row>
    <row r="155" spans="4:9" x14ac:dyDescent="0.25">
      <c r="D155" s="5">
        <v>153</v>
      </c>
      <c r="E155" s="5" t="s">
        <v>165</v>
      </c>
      <c r="F155" s="5">
        <v>-26.23</v>
      </c>
      <c r="G155" s="5">
        <v>-48.63</v>
      </c>
      <c r="H155" s="13">
        <v>21</v>
      </c>
      <c r="I155" s="14">
        <v>18</v>
      </c>
    </row>
    <row r="156" spans="4:9" x14ac:dyDescent="0.25">
      <c r="D156" s="5">
        <v>154</v>
      </c>
      <c r="E156" s="5" t="s">
        <v>167</v>
      </c>
      <c r="F156" s="5">
        <v>-20.309999999999999</v>
      </c>
      <c r="G156" s="5">
        <v>-40.33</v>
      </c>
      <c r="H156" s="13">
        <v>17</v>
      </c>
      <c r="I156" s="14">
        <v>19</v>
      </c>
    </row>
    <row r="157" spans="4:9" x14ac:dyDescent="0.25">
      <c r="D157" s="5">
        <v>155</v>
      </c>
      <c r="E157" s="17" t="s">
        <v>206</v>
      </c>
      <c r="F157" s="17">
        <v>-16.37</v>
      </c>
      <c r="G157" s="17">
        <v>-39.58</v>
      </c>
      <c r="H157" s="14">
        <v>15</v>
      </c>
      <c r="I157" s="14">
        <v>20</v>
      </c>
    </row>
    <row r="158" spans="4:9" x14ac:dyDescent="0.25">
      <c r="D158" s="5">
        <v>156</v>
      </c>
      <c r="E158" s="5" t="s">
        <v>207</v>
      </c>
      <c r="F158" s="5">
        <v>-12.14</v>
      </c>
      <c r="G158" s="5">
        <v>-38.39</v>
      </c>
      <c r="H158" s="13">
        <v>15</v>
      </c>
      <c r="I158" s="14">
        <v>21</v>
      </c>
    </row>
    <row r="159" spans="4:9" x14ac:dyDescent="0.25">
      <c r="D159" s="5">
        <v>157</v>
      </c>
      <c r="E159" s="5" t="s">
        <v>116</v>
      </c>
      <c r="F159" s="5">
        <v>-10.92</v>
      </c>
      <c r="G159" s="5">
        <v>-37.07</v>
      </c>
      <c r="H159" s="13">
        <v>14</v>
      </c>
      <c r="I159" s="14">
        <v>22</v>
      </c>
    </row>
    <row r="160" spans="4:9" x14ac:dyDescent="0.25">
      <c r="D160" s="5">
        <v>158</v>
      </c>
      <c r="E160" s="5" t="s">
        <v>117</v>
      </c>
      <c r="F160" s="5">
        <v>-9.66</v>
      </c>
      <c r="G160" s="5">
        <v>-35.72</v>
      </c>
      <c r="H160" s="13">
        <v>13</v>
      </c>
      <c r="I160" s="14">
        <v>23</v>
      </c>
    </row>
    <row r="161" spans="4:9" x14ac:dyDescent="0.25">
      <c r="D161" s="5">
        <v>159</v>
      </c>
      <c r="E161" s="5" t="s">
        <v>118</v>
      </c>
      <c r="F161" s="5">
        <v>-8.0500000000000007</v>
      </c>
      <c r="G161" s="5">
        <v>-34.880000000000003</v>
      </c>
      <c r="H161" s="13">
        <v>12</v>
      </c>
      <c r="I161" s="14">
        <v>24</v>
      </c>
    </row>
    <row r="162" spans="4:9" x14ac:dyDescent="0.25">
      <c r="D162" s="5">
        <v>160</v>
      </c>
      <c r="E162" s="5" t="s">
        <v>119</v>
      </c>
      <c r="F162" s="5">
        <v>-7.11</v>
      </c>
      <c r="G162" s="5">
        <v>-34.869999999999997</v>
      </c>
      <c r="H162" s="5">
        <v>11</v>
      </c>
      <c r="I162" s="14">
        <v>25</v>
      </c>
    </row>
    <row r="163" spans="4:9" x14ac:dyDescent="0.25">
      <c r="D163" s="5">
        <v>161</v>
      </c>
      <c r="E163" s="5" t="s">
        <v>120</v>
      </c>
      <c r="F163" s="5">
        <v>-5.78</v>
      </c>
      <c r="G163" s="5">
        <v>-35.200000000000003</v>
      </c>
      <c r="H163" s="5">
        <v>10</v>
      </c>
      <c r="I163" s="14">
        <v>26</v>
      </c>
    </row>
    <row r="164" spans="4:9" x14ac:dyDescent="0.25">
      <c r="D164" s="5">
        <v>162</v>
      </c>
      <c r="E164" s="5" t="s">
        <v>122</v>
      </c>
      <c r="F164" s="5">
        <v>-9.9700000000000006</v>
      </c>
      <c r="G164" s="5">
        <v>-67.8</v>
      </c>
      <c r="H164" s="5">
        <v>2</v>
      </c>
      <c r="I164" s="14">
        <v>27</v>
      </c>
    </row>
    <row r="165" spans="4:9" x14ac:dyDescent="0.25">
      <c r="D165" s="5">
        <v>163</v>
      </c>
      <c r="E165" s="5" t="s">
        <v>123</v>
      </c>
      <c r="F165" s="5">
        <v>-8.64</v>
      </c>
      <c r="G165" s="5">
        <v>-64.05</v>
      </c>
      <c r="H165" s="5">
        <v>1</v>
      </c>
      <c r="I165" s="14">
        <v>28</v>
      </c>
    </row>
    <row r="166" spans="4:9" x14ac:dyDescent="0.25">
      <c r="D166" s="5">
        <v>164</v>
      </c>
      <c r="E166" s="5" t="s">
        <v>208</v>
      </c>
      <c r="F166" s="5">
        <v>-11.34</v>
      </c>
      <c r="G166" s="5">
        <v>-61.41</v>
      </c>
      <c r="H166" s="5">
        <v>1</v>
      </c>
      <c r="I166" s="14">
        <v>29</v>
      </c>
    </row>
    <row r="167" spans="4:9" x14ac:dyDescent="0.25">
      <c r="D167" s="5">
        <v>165</v>
      </c>
      <c r="E167" s="5" t="s">
        <v>209</v>
      </c>
      <c r="F167" s="5">
        <v>-13.5</v>
      </c>
      <c r="G167" s="5">
        <v>-57.92</v>
      </c>
      <c r="H167" s="5">
        <v>23</v>
      </c>
      <c r="I167" s="14">
        <v>30</v>
      </c>
    </row>
    <row r="168" spans="4:9" x14ac:dyDescent="0.25">
      <c r="D168" s="5">
        <v>166</v>
      </c>
      <c r="E168" s="5" t="s">
        <v>124</v>
      </c>
      <c r="F168" s="5">
        <v>-15.59</v>
      </c>
      <c r="G168" s="5">
        <v>-56.09</v>
      </c>
      <c r="H168" s="5">
        <v>23</v>
      </c>
      <c r="I168" s="14">
        <v>31</v>
      </c>
    </row>
    <row r="169" spans="4:9" x14ac:dyDescent="0.25">
      <c r="D169" s="5">
        <v>167</v>
      </c>
      <c r="E169" s="5" t="s">
        <v>125</v>
      </c>
      <c r="F169" s="5">
        <v>-17.88</v>
      </c>
      <c r="G169" s="5">
        <v>-51.72</v>
      </c>
      <c r="H169" s="5">
        <v>25</v>
      </c>
      <c r="I169" s="14">
        <v>32</v>
      </c>
    </row>
    <row r="170" spans="4:9" x14ac:dyDescent="0.25">
      <c r="D170" s="5">
        <v>168</v>
      </c>
      <c r="E170" s="5" t="s">
        <v>210</v>
      </c>
      <c r="F170" s="5">
        <v>-19.989999999999998</v>
      </c>
      <c r="G170" s="5">
        <v>-48.91</v>
      </c>
      <c r="H170" s="5">
        <v>16</v>
      </c>
      <c r="I170" s="14">
        <v>33</v>
      </c>
    </row>
    <row r="171" spans="4:9" x14ac:dyDescent="0.25">
      <c r="D171" s="5">
        <v>169</v>
      </c>
      <c r="E171" s="5" t="s">
        <v>126</v>
      </c>
      <c r="F171" s="5">
        <v>-22.55</v>
      </c>
      <c r="G171" s="5">
        <v>-47.41</v>
      </c>
      <c r="H171" s="5">
        <v>19</v>
      </c>
      <c r="I171" s="14">
        <v>34</v>
      </c>
    </row>
    <row r="172" spans="4:9" x14ac:dyDescent="0.25">
      <c r="D172" s="5">
        <v>170</v>
      </c>
      <c r="E172" s="5" t="s">
        <v>128</v>
      </c>
      <c r="F172" s="5">
        <v>-7.46</v>
      </c>
      <c r="G172" s="5">
        <v>-62.99</v>
      </c>
      <c r="H172" s="5">
        <v>3</v>
      </c>
      <c r="I172" s="14">
        <v>35</v>
      </c>
    </row>
    <row r="173" spans="4:9" x14ac:dyDescent="0.25">
      <c r="D173" s="5">
        <v>171</v>
      </c>
      <c r="E173" s="5" t="s">
        <v>211</v>
      </c>
      <c r="F173" s="5">
        <v>-7.21</v>
      </c>
      <c r="G173" s="5">
        <v>-59.9</v>
      </c>
      <c r="H173" s="5">
        <v>3</v>
      </c>
      <c r="I173" s="14">
        <v>36</v>
      </c>
    </row>
    <row r="174" spans="4:9" x14ac:dyDescent="0.25">
      <c r="D174" s="5">
        <v>172</v>
      </c>
      <c r="E174" s="5" t="s">
        <v>212</v>
      </c>
      <c r="F174" s="5">
        <v>-4.24</v>
      </c>
      <c r="G174" s="5">
        <v>-56</v>
      </c>
      <c r="H174" s="5">
        <v>5</v>
      </c>
      <c r="I174" s="14">
        <v>37</v>
      </c>
    </row>
    <row r="175" spans="4:9" x14ac:dyDescent="0.25">
      <c r="D175" s="5">
        <v>173</v>
      </c>
      <c r="E175" s="5" t="s">
        <v>129</v>
      </c>
      <c r="F175" s="5">
        <v>-3.08</v>
      </c>
      <c r="G175" s="5">
        <v>-52.14</v>
      </c>
      <c r="H175" s="5">
        <v>5</v>
      </c>
      <c r="I175" s="14">
        <v>38</v>
      </c>
    </row>
    <row r="176" spans="4:9" x14ac:dyDescent="0.25">
      <c r="D176" s="5">
        <v>174</v>
      </c>
      <c r="E176" s="5" t="s">
        <v>146</v>
      </c>
      <c r="F176" s="5">
        <v>-5.36</v>
      </c>
      <c r="G176" s="5">
        <v>-49.11</v>
      </c>
      <c r="H176" s="5">
        <v>5</v>
      </c>
      <c r="I176" s="14">
        <v>39</v>
      </c>
    </row>
    <row r="177" spans="4:9" x14ac:dyDescent="0.25">
      <c r="D177" s="5">
        <v>175</v>
      </c>
      <c r="E177" s="5" t="s">
        <v>130</v>
      </c>
      <c r="F177" s="5">
        <v>-7.47</v>
      </c>
      <c r="G177" s="5">
        <v>-46.04</v>
      </c>
      <c r="H177" s="5">
        <v>7</v>
      </c>
      <c r="I177" s="14">
        <v>40</v>
      </c>
    </row>
    <row r="178" spans="4:9" x14ac:dyDescent="0.25">
      <c r="D178" s="5">
        <v>176</v>
      </c>
      <c r="E178" s="5" t="s">
        <v>131</v>
      </c>
      <c r="F178" s="5">
        <v>-7.08</v>
      </c>
      <c r="G178" s="5">
        <v>-41.46</v>
      </c>
      <c r="H178" s="5">
        <v>8</v>
      </c>
      <c r="I178" s="14">
        <v>41</v>
      </c>
    </row>
    <row r="179" spans="4:9" x14ac:dyDescent="0.25">
      <c r="D179" s="5">
        <v>177</v>
      </c>
      <c r="E179" s="5" t="s">
        <v>132</v>
      </c>
      <c r="F179" s="5">
        <v>-7.02</v>
      </c>
      <c r="G179" s="5">
        <v>-37.270000000000003</v>
      </c>
      <c r="H179" s="5">
        <v>11</v>
      </c>
      <c r="I179" s="14">
        <v>42</v>
      </c>
    </row>
    <row r="180" spans="4:9" x14ac:dyDescent="0.25">
      <c r="D180" s="5">
        <v>178</v>
      </c>
      <c r="E180" s="5" t="s">
        <v>134</v>
      </c>
      <c r="F180" s="5">
        <v>-24.95</v>
      </c>
      <c r="G180" s="5">
        <v>-53.47</v>
      </c>
      <c r="H180" s="5">
        <v>20</v>
      </c>
      <c r="I180" s="14">
        <v>43</v>
      </c>
    </row>
    <row r="181" spans="4:9" x14ac:dyDescent="0.25">
      <c r="D181" s="5">
        <v>179</v>
      </c>
      <c r="E181" s="5" t="s">
        <v>135</v>
      </c>
      <c r="F181" s="5">
        <v>-22.22</v>
      </c>
      <c r="G181" s="5">
        <v>-54.81</v>
      </c>
      <c r="H181" s="5">
        <v>24</v>
      </c>
      <c r="I181" s="14">
        <v>44</v>
      </c>
    </row>
    <row r="182" spans="4:9" x14ac:dyDescent="0.25">
      <c r="D182" s="5">
        <v>180</v>
      </c>
      <c r="E182" s="5" t="s">
        <v>159</v>
      </c>
      <c r="F182" s="5">
        <v>-20.46</v>
      </c>
      <c r="G182" s="5">
        <v>-54.61</v>
      </c>
      <c r="H182" s="13">
        <v>24</v>
      </c>
      <c r="I182" s="14">
        <v>45</v>
      </c>
    </row>
    <row r="183" spans="4:9" x14ac:dyDescent="0.25">
      <c r="D183" s="5">
        <v>181</v>
      </c>
      <c r="E183" s="5" t="s">
        <v>214</v>
      </c>
      <c r="F183" s="5">
        <v>-18.45</v>
      </c>
      <c r="G183" s="5">
        <v>-54.7</v>
      </c>
      <c r="H183" s="13">
        <v>24</v>
      </c>
      <c r="I183" s="14">
        <v>46</v>
      </c>
    </row>
    <row r="184" spans="4:9" x14ac:dyDescent="0.25">
      <c r="D184" s="5">
        <v>182</v>
      </c>
      <c r="E184" s="5" t="s">
        <v>136</v>
      </c>
      <c r="F184" s="5">
        <v>-11.85</v>
      </c>
      <c r="G184" s="5">
        <v>-55.51</v>
      </c>
      <c r="H184" s="13">
        <v>23</v>
      </c>
      <c r="I184" s="14">
        <v>47</v>
      </c>
    </row>
    <row r="185" spans="4:9" x14ac:dyDescent="0.25">
      <c r="D185" s="5">
        <v>183</v>
      </c>
      <c r="E185" s="5" t="s">
        <v>137</v>
      </c>
      <c r="F185" s="5">
        <v>-7.02</v>
      </c>
      <c r="G185" s="5">
        <v>-55.42</v>
      </c>
      <c r="H185" s="13">
        <v>5</v>
      </c>
      <c r="I185" s="14">
        <v>48</v>
      </c>
    </row>
    <row r="186" spans="4:9" x14ac:dyDescent="0.25">
      <c r="D186" s="5">
        <v>184</v>
      </c>
      <c r="E186" s="5" t="s">
        <v>138</v>
      </c>
      <c r="F186" s="5">
        <v>-2.44</v>
      </c>
      <c r="G186" s="5">
        <v>-54.7</v>
      </c>
      <c r="H186" s="13">
        <v>5</v>
      </c>
      <c r="I186" s="14">
        <v>49</v>
      </c>
    </row>
    <row r="187" spans="4:9" x14ac:dyDescent="0.25">
      <c r="D187" s="5">
        <v>185</v>
      </c>
      <c r="E187" s="17" t="s">
        <v>140</v>
      </c>
      <c r="F187" s="17">
        <v>-30.03</v>
      </c>
      <c r="G187" s="17">
        <v>-52.89</v>
      </c>
      <c r="H187" s="14">
        <v>22</v>
      </c>
      <c r="I187" s="14">
        <v>50</v>
      </c>
    </row>
    <row r="188" spans="4:9" x14ac:dyDescent="0.25">
      <c r="D188" s="5">
        <v>186</v>
      </c>
      <c r="E188" s="5" t="s">
        <v>141</v>
      </c>
      <c r="F188" s="5">
        <v>-27</v>
      </c>
      <c r="G188" s="5">
        <v>-51.74</v>
      </c>
      <c r="H188" s="13">
        <v>22</v>
      </c>
      <c r="I188" s="14">
        <v>51</v>
      </c>
    </row>
    <row r="189" spans="4:9" x14ac:dyDescent="0.25">
      <c r="D189" s="5">
        <v>187</v>
      </c>
      <c r="E189" s="17" t="s">
        <v>142</v>
      </c>
      <c r="F189" s="5">
        <v>-24.51</v>
      </c>
      <c r="G189" s="15">
        <v>-50.41</v>
      </c>
      <c r="H189" s="14">
        <v>20</v>
      </c>
      <c r="I189" s="14">
        <v>52</v>
      </c>
    </row>
    <row r="190" spans="4:9" x14ac:dyDescent="0.25">
      <c r="D190" s="5">
        <v>188</v>
      </c>
      <c r="E190" s="5" t="s">
        <v>143</v>
      </c>
      <c r="F190" s="5">
        <v>-21.67</v>
      </c>
      <c r="G190" s="15">
        <v>-49.74</v>
      </c>
      <c r="H190" s="16">
        <v>19</v>
      </c>
      <c r="I190" s="14">
        <v>53</v>
      </c>
    </row>
    <row r="191" spans="4:9" x14ac:dyDescent="0.25">
      <c r="D191" s="5">
        <v>189</v>
      </c>
      <c r="E191" s="5" t="s">
        <v>144</v>
      </c>
      <c r="F191" s="5">
        <v>-16.68</v>
      </c>
      <c r="G191" s="5">
        <v>-49.24</v>
      </c>
      <c r="H191" s="5">
        <v>25</v>
      </c>
      <c r="I191" s="14">
        <v>54</v>
      </c>
    </row>
    <row r="192" spans="4:9" x14ac:dyDescent="0.25">
      <c r="D192" s="5">
        <v>190</v>
      </c>
      <c r="E192" s="5" t="s">
        <v>215</v>
      </c>
      <c r="F192" s="5">
        <v>-14.43</v>
      </c>
      <c r="G192" s="5">
        <v>-49.15</v>
      </c>
      <c r="H192" s="5">
        <v>25</v>
      </c>
      <c r="I192" s="14">
        <v>55</v>
      </c>
    </row>
    <row r="193" spans="4:9" x14ac:dyDescent="0.25">
      <c r="D193" s="5">
        <v>191</v>
      </c>
      <c r="E193" s="5" t="s">
        <v>145</v>
      </c>
      <c r="F193" s="5">
        <v>-11.72</v>
      </c>
      <c r="G193" s="5">
        <v>-49.05</v>
      </c>
      <c r="H193" s="5">
        <v>6</v>
      </c>
      <c r="I193" s="14">
        <v>56</v>
      </c>
    </row>
    <row r="194" spans="4:9" x14ac:dyDescent="0.25">
      <c r="D194" s="5">
        <v>192</v>
      </c>
      <c r="E194" s="5" t="s">
        <v>216</v>
      </c>
      <c r="F194" s="5">
        <v>-8.75</v>
      </c>
      <c r="G194" s="5">
        <v>-48.51</v>
      </c>
      <c r="H194" s="5">
        <v>6</v>
      </c>
      <c r="I194" s="14">
        <v>57</v>
      </c>
    </row>
    <row r="195" spans="4:9" x14ac:dyDescent="0.25">
      <c r="D195" s="5">
        <v>193</v>
      </c>
      <c r="E195" s="5" t="s">
        <v>148</v>
      </c>
      <c r="F195" s="5">
        <v>-29.68</v>
      </c>
      <c r="G195" s="5">
        <v>-53.8</v>
      </c>
      <c r="H195" s="5">
        <v>22</v>
      </c>
      <c r="I195" s="14">
        <v>58</v>
      </c>
    </row>
    <row r="196" spans="4:9" x14ac:dyDescent="0.25">
      <c r="D196" s="5">
        <v>194</v>
      </c>
      <c r="E196" s="5" t="s">
        <v>149</v>
      </c>
      <c r="F196" s="5">
        <v>-26.22</v>
      </c>
      <c r="G196" s="5">
        <v>-52.67</v>
      </c>
      <c r="H196" s="5">
        <v>20</v>
      </c>
      <c r="I196" s="14">
        <v>59</v>
      </c>
    </row>
    <row r="197" spans="4:9" x14ac:dyDescent="0.25">
      <c r="D197" s="5">
        <v>195</v>
      </c>
      <c r="E197" s="5" t="s">
        <v>217</v>
      </c>
      <c r="F197" s="5">
        <v>-23.08</v>
      </c>
      <c r="G197" s="5">
        <v>-52.46</v>
      </c>
      <c r="H197" s="5">
        <v>20</v>
      </c>
      <c r="I197" s="14">
        <v>60</v>
      </c>
    </row>
    <row r="198" spans="4:9" x14ac:dyDescent="0.25">
      <c r="D198" s="5">
        <v>196</v>
      </c>
      <c r="E198" s="5" t="s">
        <v>227</v>
      </c>
      <c r="F198" s="5">
        <v>-20.89</v>
      </c>
      <c r="G198" s="5">
        <v>-51.36</v>
      </c>
      <c r="H198" s="5">
        <v>19</v>
      </c>
      <c r="I198" s="14">
        <v>61</v>
      </c>
    </row>
    <row r="199" spans="4:9" x14ac:dyDescent="0.25">
      <c r="D199" s="5">
        <v>197</v>
      </c>
      <c r="E199" s="5" t="s">
        <v>151</v>
      </c>
      <c r="F199" s="5">
        <v>-15.89</v>
      </c>
      <c r="G199" s="5">
        <v>-52.26</v>
      </c>
      <c r="H199" s="5">
        <v>23</v>
      </c>
      <c r="I199" s="14">
        <v>62</v>
      </c>
    </row>
    <row r="200" spans="4:9" x14ac:dyDescent="0.25">
      <c r="D200" s="5">
        <v>198</v>
      </c>
      <c r="E200" s="5" t="s">
        <v>219</v>
      </c>
      <c r="F200" s="5">
        <v>-12.95</v>
      </c>
      <c r="G200" s="5">
        <v>-51.62</v>
      </c>
      <c r="H200" s="5">
        <v>23</v>
      </c>
      <c r="I200" s="14">
        <v>63</v>
      </c>
    </row>
    <row r="201" spans="4:9" x14ac:dyDescent="0.25">
      <c r="D201" s="5">
        <v>199</v>
      </c>
      <c r="E201" s="5" t="s">
        <v>221</v>
      </c>
      <c r="F201" s="5">
        <v>-10.55</v>
      </c>
      <c r="G201" s="5">
        <v>-51.45</v>
      </c>
      <c r="H201" s="5">
        <v>23</v>
      </c>
      <c r="I201" s="14">
        <v>64</v>
      </c>
    </row>
    <row r="202" spans="4:9" x14ac:dyDescent="0.25">
      <c r="D202" s="5">
        <v>200</v>
      </c>
      <c r="E202" s="5" t="s">
        <v>220</v>
      </c>
      <c r="F202" s="5">
        <v>-7.81</v>
      </c>
      <c r="G202" s="5">
        <v>-49.88</v>
      </c>
      <c r="H202" s="5">
        <v>5</v>
      </c>
      <c r="I202" s="14">
        <v>65</v>
      </c>
    </row>
    <row r="203" spans="4:9" x14ac:dyDescent="0.25">
      <c r="D203" s="5">
        <v>201</v>
      </c>
      <c r="E203" s="5" t="s">
        <v>152</v>
      </c>
      <c r="F203" s="5">
        <v>2.82</v>
      </c>
      <c r="G203" s="5">
        <v>-60.66</v>
      </c>
      <c r="H203" s="5">
        <v>4</v>
      </c>
      <c r="I203" s="14">
        <v>66</v>
      </c>
    </row>
    <row r="204" spans="4:9" x14ac:dyDescent="0.25">
      <c r="D204" s="5">
        <v>202</v>
      </c>
      <c r="E204" s="5" t="s">
        <v>222</v>
      </c>
      <c r="F204" s="5">
        <v>1.05</v>
      </c>
      <c r="G204" s="5">
        <v>-60.35</v>
      </c>
      <c r="H204" s="5">
        <v>4</v>
      </c>
      <c r="I204" s="14">
        <v>67</v>
      </c>
    </row>
    <row r="205" spans="4:9" x14ac:dyDescent="0.25">
      <c r="D205" s="5">
        <v>203</v>
      </c>
      <c r="E205" s="5" t="s">
        <v>153</v>
      </c>
      <c r="F205" s="5">
        <v>-3.1</v>
      </c>
      <c r="G205" s="5">
        <v>-60.01</v>
      </c>
      <c r="H205" s="5">
        <v>3</v>
      </c>
      <c r="I205" s="14">
        <v>68</v>
      </c>
    </row>
    <row r="206" spans="4:9" x14ac:dyDescent="0.25">
      <c r="D206" s="5">
        <v>204</v>
      </c>
      <c r="E206" s="5" t="s">
        <v>155</v>
      </c>
      <c r="F206" s="5">
        <v>-19.920000000000002</v>
      </c>
      <c r="G206" s="5">
        <v>-43.89</v>
      </c>
      <c r="H206" s="5">
        <v>16</v>
      </c>
      <c r="I206" s="14">
        <v>69</v>
      </c>
    </row>
    <row r="207" spans="4:9" x14ac:dyDescent="0.25">
      <c r="D207" s="5">
        <v>205</v>
      </c>
      <c r="E207" s="5" t="s">
        <v>223</v>
      </c>
      <c r="F207" s="5">
        <v>-16.690000000000001</v>
      </c>
      <c r="G207" s="5">
        <v>-43.86</v>
      </c>
      <c r="H207" s="5">
        <v>16</v>
      </c>
      <c r="I207" s="14">
        <v>70</v>
      </c>
    </row>
    <row r="208" spans="4:9" x14ac:dyDescent="0.25">
      <c r="D208" s="5">
        <v>206</v>
      </c>
      <c r="E208" s="5" t="s">
        <v>156</v>
      </c>
      <c r="F208" s="5">
        <v>-13.34</v>
      </c>
      <c r="G208" s="5">
        <v>-44.43</v>
      </c>
      <c r="H208" s="5">
        <v>15</v>
      </c>
      <c r="I208" s="14">
        <v>71</v>
      </c>
    </row>
    <row r="209" spans="3:9" x14ac:dyDescent="0.25">
      <c r="D209" s="5">
        <v>207</v>
      </c>
      <c r="E209" s="5" t="s">
        <v>224</v>
      </c>
      <c r="F209" s="5">
        <v>-10.86</v>
      </c>
      <c r="G209" s="5">
        <v>-45.16</v>
      </c>
      <c r="H209" s="5">
        <v>15</v>
      </c>
      <c r="I209" s="14">
        <v>72</v>
      </c>
    </row>
    <row r="210" spans="3:9" x14ac:dyDescent="0.25">
      <c r="D210" s="5">
        <v>208</v>
      </c>
      <c r="E210" s="5" t="s">
        <v>157</v>
      </c>
      <c r="F210" s="5">
        <v>-8.09</v>
      </c>
      <c r="G210" s="5">
        <v>-43.66</v>
      </c>
      <c r="H210" s="5">
        <v>8</v>
      </c>
      <c r="I210" s="14">
        <v>73</v>
      </c>
    </row>
    <row r="211" spans="3:9" x14ac:dyDescent="0.25">
      <c r="D211" s="5">
        <v>209</v>
      </c>
      <c r="E211" s="5" t="s">
        <v>225</v>
      </c>
      <c r="F211" s="5">
        <v>-5.24</v>
      </c>
      <c r="G211" s="5">
        <v>-44.45</v>
      </c>
      <c r="H211" s="5">
        <v>7</v>
      </c>
      <c r="I211" s="14">
        <v>74</v>
      </c>
    </row>
    <row r="212" spans="3:9" x14ac:dyDescent="0.25">
      <c r="D212" s="5">
        <v>210</v>
      </c>
      <c r="E212" s="5" t="s">
        <v>166</v>
      </c>
      <c r="F212" s="5">
        <v>-2.57</v>
      </c>
      <c r="G212" s="5">
        <v>-44.36</v>
      </c>
      <c r="H212" s="5">
        <v>7</v>
      </c>
      <c r="I212" s="14">
        <v>75</v>
      </c>
    </row>
    <row r="213" spans="3:9" x14ac:dyDescent="0.25">
      <c r="D213" s="5">
        <v>211</v>
      </c>
      <c r="E213" s="5" t="s">
        <v>226</v>
      </c>
      <c r="F213" s="5">
        <v>-20.18</v>
      </c>
      <c r="G213" s="5">
        <v>-56.39</v>
      </c>
      <c r="H213" s="5">
        <v>24</v>
      </c>
      <c r="I213" s="14">
        <v>76</v>
      </c>
    </row>
    <row r="214" spans="3:9" x14ac:dyDescent="0.25">
      <c r="D214" s="5">
        <v>212</v>
      </c>
      <c r="E214" s="15" t="s">
        <v>228</v>
      </c>
      <c r="F214" s="15">
        <v>-19.559999999999999</v>
      </c>
      <c r="G214" s="15">
        <v>-46.95</v>
      </c>
      <c r="H214" s="15">
        <v>16</v>
      </c>
      <c r="I214" s="14">
        <v>77</v>
      </c>
    </row>
    <row r="215" spans="3:9" x14ac:dyDescent="0.25">
      <c r="C215" s="65" t="s">
        <v>348</v>
      </c>
      <c r="D215" s="6">
        <v>213</v>
      </c>
      <c r="E215" s="6" t="s">
        <v>231</v>
      </c>
      <c r="F215" s="25">
        <v>-32.04</v>
      </c>
      <c r="G215" s="25">
        <v>-52.09</v>
      </c>
      <c r="H215" s="6">
        <v>22</v>
      </c>
      <c r="I215" s="6">
        <v>1</v>
      </c>
    </row>
    <row r="216" spans="3:9" x14ac:dyDescent="0.25">
      <c r="C216" s="65"/>
      <c r="D216" s="6">
        <v>214</v>
      </c>
      <c r="E216" s="6" t="s">
        <v>230</v>
      </c>
      <c r="F216" s="6">
        <v>-29.88</v>
      </c>
      <c r="G216" s="6">
        <v>-54.82</v>
      </c>
      <c r="H216" s="6">
        <v>22</v>
      </c>
      <c r="I216" s="6">
        <v>2</v>
      </c>
    </row>
    <row r="217" spans="3:9" x14ac:dyDescent="0.25">
      <c r="C217" s="65"/>
      <c r="D217" s="6">
        <v>215</v>
      </c>
      <c r="E217" s="6" t="s">
        <v>252</v>
      </c>
      <c r="F217" s="6">
        <v>-28.29</v>
      </c>
      <c r="G217" s="6">
        <v>-54.26</v>
      </c>
      <c r="H217" s="6">
        <v>22</v>
      </c>
      <c r="I217" s="6">
        <v>3</v>
      </c>
    </row>
    <row r="218" spans="3:9" x14ac:dyDescent="0.25">
      <c r="C218" s="65"/>
      <c r="D218" s="6">
        <v>216</v>
      </c>
      <c r="E218" s="6" t="s">
        <v>104</v>
      </c>
      <c r="F218" s="6">
        <v>-30.03</v>
      </c>
      <c r="G218" s="6">
        <v>-51.21</v>
      </c>
      <c r="H218" s="6">
        <v>22</v>
      </c>
      <c r="I218" s="6">
        <v>4</v>
      </c>
    </row>
    <row r="219" spans="3:9" x14ac:dyDescent="0.25">
      <c r="C219" s="65"/>
      <c r="D219" s="6">
        <v>217</v>
      </c>
      <c r="E219" s="6" t="s">
        <v>233</v>
      </c>
      <c r="F219" s="6">
        <v>-26.23</v>
      </c>
      <c r="G219" s="6">
        <v>-48.63</v>
      </c>
      <c r="H219" s="6">
        <v>21</v>
      </c>
      <c r="I219" s="6">
        <v>5</v>
      </c>
    </row>
    <row r="220" spans="3:9" x14ac:dyDescent="0.25">
      <c r="C220" s="65"/>
      <c r="D220" s="6">
        <v>218</v>
      </c>
      <c r="E220" s="6" t="s">
        <v>232</v>
      </c>
      <c r="F220" s="6">
        <v>-25.51</v>
      </c>
      <c r="G220" s="6">
        <v>-48.52</v>
      </c>
      <c r="H220" s="6">
        <v>20</v>
      </c>
      <c r="I220" s="6">
        <v>6</v>
      </c>
    </row>
    <row r="221" spans="3:9" x14ac:dyDescent="0.25">
      <c r="C221" s="65"/>
      <c r="D221" s="6">
        <v>219</v>
      </c>
      <c r="E221" s="6" t="s">
        <v>237</v>
      </c>
      <c r="F221" s="6">
        <v>-23.31</v>
      </c>
      <c r="G221" s="6">
        <v>-51.17</v>
      </c>
      <c r="H221" s="6">
        <v>20</v>
      </c>
      <c r="I221" s="6">
        <v>7</v>
      </c>
    </row>
    <row r="222" spans="3:9" x14ac:dyDescent="0.25">
      <c r="C222" s="65"/>
      <c r="D222" s="6">
        <v>220</v>
      </c>
      <c r="E222" s="6" t="s">
        <v>234</v>
      </c>
      <c r="F222" s="6">
        <v>-25.09</v>
      </c>
      <c r="G222" s="6">
        <v>-50.15</v>
      </c>
      <c r="H222" s="6">
        <v>20</v>
      </c>
      <c r="I222" s="6">
        <v>8</v>
      </c>
    </row>
    <row r="223" spans="3:9" x14ac:dyDescent="0.25">
      <c r="C223" s="65"/>
      <c r="D223" s="6">
        <v>221</v>
      </c>
      <c r="E223" s="6" t="s">
        <v>235</v>
      </c>
      <c r="F223" s="6">
        <v>-25.38</v>
      </c>
      <c r="G223" s="6">
        <v>-51.46</v>
      </c>
      <c r="H223" s="6">
        <v>20</v>
      </c>
      <c r="I223" s="6">
        <v>9</v>
      </c>
    </row>
    <row r="224" spans="3:9" x14ac:dyDescent="0.25">
      <c r="C224" s="65"/>
      <c r="D224" s="6">
        <v>222</v>
      </c>
      <c r="E224" s="6" t="s">
        <v>236</v>
      </c>
      <c r="F224" s="6">
        <v>-21.76</v>
      </c>
      <c r="G224" s="6">
        <v>-52.1</v>
      </c>
      <c r="H224" s="6">
        <v>19</v>
      </c>
      <c r="I224" s="6">
        <v>10</v>
      </c>
    </row>
    <row r="225" spans="3:9" x14ac:dyDescent="0.25">
      <c r="C225" s="65"/>
      <c r="D225" s="6">
        <v>223</v>
      </c>
      <c r="E225" s="6" t="s">
        <v>242</v>
      </c>
      <c r="F225" s="6">
        <v>-22.97</v>
      </c>
      <c r="G225" s="6">
        <v>-49.86</v>
      </c>
      <c r="H225" s="6">
        <v>19</v>
      </c>
      <c r="I225" s="6">
        <v>11</v>
      </c>
    </row>
    <row r="226" spans="3:9" x14ac:dyDescent="0.25">
      <c r="C226" s="65"/>
      <c r="D226" s="6">
        <v>224</v>
      </c>
      <c r="E226" s="6" t="s">
        <v>241</v>
      </c>
      <c r="F226" s="6">
        <v>-23.34</v>
      </c>
      <c r="G226" s="6">
        <v>-47.84</v>
      </c>
      <c r="H226" s="6">
        <v>19</v>
      </c>
      <c r="I226" s="6">
        <v>12</v>
      </c>
    </row>
    <row r="227" spans="3:9" x14ac:dyDescent="0.25">
      <c r="C227" s="65" t="s">
        <v>349</v>
      </c>
      <c r="D227" s="6">
        <v>225</v>
      </c>
      <c r="E227" s="6" t="s">
        <v>240</v>
      </c>
      <c r="F227" s="6">
        <v>-23.95</v>
      </c>
      <c r="G227" s="6">
        <v>-46.32</v>
      </c>
      <c r="H227" s="6">
        <v>19</v>
      </c>
      <c r="I227" s="6">
        <v>13</v>
      </c>
    </row>
    <row r="228" spans="3:9" x14ac:dyDescent="0.25">
      <c r="C228" s="65"/>
      <c r="D228" s="6">
        <v>226</v>
      </c>
      <c r="E228" s="6" t="s">
        <v>239</v>
      </c>
      <c r="F228" s="6">
        <v>-21.77</v>
      </c>
      <c r="G228" s="6">
        <v>-48.18</v>
      </c>
      <c r="H228" s="6">
        <v>19</v>
      </c>
      <c r="I228" s="6">
        <v>14</v>
      </c>
    </row>
    <row r="229" spans="3:9" x14ac:dyDescent="0.25">
      <c r="C229" s="65"/>
      <c r="D229" s="6">
        <v>227</v>
      </c>
      <c r="E229" s="6" t="s">
        <v>238</v>
      </c>
      <c r="F229" s="6">
        <v>-20.170000000000002</v>
      </c>
      <c r="G229" s="6">
        <v>-51</v>
      </c>
      <c r="H229" s="6">
        <v>19</v>
      </c>
      <c r="I229" s="6">
        <v>15</v>
      </c>
    </row>
    <row r="230" spans="3:9" x14ac:dyDescent="0.25">
      <c r="C230" s="65" t="s">
        <v>350</v>
      </c>
      <c r="D230" s="6">
        <v>228</v>
      </c>
      <c r="E230" s="6" t="s">
        <v>144</v>
      </c>
      <c r="F230" s="6">
        <v>-16.68</v>
      </c>
      <c r="G230" s="6">
        <v>-49.24</v>
      </c>
      <c r="H230" s="6">
        <v>25</v>
      </c>
      <c r="I230" s="6">
        <v>16</v>
      </c>
    </row>
    <row r="231" spans="3:9" x14ac:dyDescent="0.25">
      <c r="C231" s="65"/>
      <c r="D231" s="6">
        <v>229</v>
      </c>
      <c r="E231" s="6" t="s">
        <v>243</v>
      </c>
      <c r="F231" s="6">
        <v>-19.739999999999998</v>
      </c>
      <c r="G231" s="6">
        <v>-47.93</v>
      </c>
      <c r="H231" s="6">
        <v>16</v>
      </c>
      <c r="I231" s="6">
        <v>17</v>
      </c>
    </row>
    <row r="232" spans="3:9" x14ac:dyDescent="0.25">
      <c r="C232" s="65" t="s">
        <v>351</v>
      </c>
      <c r="D232" s="6">
        <v>230</v>
      </c>
      <c r="E232" s="6" t="s">
        <v>244</v>
      </c>
      <c r="F232" s="6">
        <v>-17.350000000000001</v>
      </c>
      <c r="G232" s="6">
        <v>-44.94</v>
      </c>
      <c r="H232" s="6">
        <v>16</v>
      </c>
      <c r="I232" s="6">
        <v>18</v>
      </c>
    </row>
    <row r="233" spans="3:9" x14ac:dyDescent="0.25">
      <c r="C233" s="65"/>
      <c r="D233" s="6">
        <v>231</v>
      </c>
      <c r="E233" s="6" t="s">
        <v>245</v>
      </c>
      <c r="F233" s="6">
        <v>-22.46</v>
      </c>
      <c r="G233" s="6">
        <v>-44.46</v>
      </c>
      <c r="H233" s="6">
        <v>18</v>
      </c>
      <c r="I233" s="6">
        <v>19</v>
      </c>
    </row>
    <row r="234" spans="3:9" x14ac:dyDescent="0.25">
      <c r="C234" s="65"/>
      <c r="D234" s="6">
        <v>232</v>
      </c>
      <c r="E234" s="6" t="s">
        <v>107</v>
      </c>
      <c r="F234" s="6">
        <v>-18.850000000000001</v>
      </c>
      <c r="G234" s="6">
        <v>-41.96</v>
      </c>
      <c r="H234" s="6">
        <v>16</v>
      </c>
      <c r="I234" s="6">
        <v>20</v>
      </c>
    </row>
    <row r="235" spans="3:9" x14ac:dyDescent="0.25">
      <c r="C235" s="65"/>
      <c r="D235" s="6">
        <v>233</v>
      </c>
      <c r="E235" s="6" t="s">
        <v>160</v>
      </c>
      <c r="F235" s="6">
        <v>-20.309999999999999</v>
      </c>
      <c r="G235" s="6">
        <v>-40.33</v>
      </c>
      <c r="H235" s="6">
        <v>17</v>
      </c>
      <c r="I235" s="6">
        <v>21</v>
      </c>
    </row>
    <row r="236" spans="3:9" x14ac:dyDescent="0.25">
      <c r="C236" s="65" t="s">
        <v>352</v>
      </c>
      <c r="D236" s="6">
        <v>234</v>
      </c>
      <c r="E236" s="6" t="s">
        <v>246</v>
      </c>
      <c r="F236" s="6">
        <v>-16.420000000000002</v>
      </c>
      <c r="G236" s="6">
        <v>-54.61</v>
      </c>
      <c r="H236" s="6">
        <v>23</v>
      </c>
      <c r="I236" s="6">
        <v>22</v>
      </c>
    </row>
    <row r="237" spans="3:9" x14ac:dyDescent="0.25">
      <c r="C237" s="65"/>
      <c r="D237" s="6">
        <v>235</v>
      </c>
      <c r="E237" s="6" t="s">
        <v>247</v>
      </c>
      <c r="F237" s="6">
        <v>-18.79</v>
      </c>
      <c r="G237" s="6">
        <v>-52.62</v>
      </c>
      <c r="H237" s="6">
        <v>24</v>
      </c>
      <c r="I237" s="6">
        <v>23</v>
      </c>
    </row>
    <row r="238" spans="3:9" x14ac:dyDescent="0.25">
      <c r="C238" s="65"/>
      <c r="D238" s="6">
        <v>236</v>
      </c>
      <c r="E238" s="6" t="s">
        <v>248</v>
      </c>
      <c r="F238" s="6">
        <v>-17.78</v>
      </c>
      <c r="G238" s="6">
        <v>-50.91</v>
      </c>
      <c r="H238" s="6">
        <v>25</v>
      </c>
      <c r="I238" s="6">
        <v>24</v>
      </c>
    </row>
    <row r="239" spans="3:9" x14ac:dyDescent="0.25">
      <c r="C239" s="65" t="s">
        <v>353</v>
      </c>
      <c r="D239" s="6">
        <v>237</v>
      </c>
      <c r="E239" s="6" t="s">
        <v>260</v>
      </c>
      <c r="F239" s="6">
        <v>-14.43</v>
      </c>
      <c r="G239" s="6">
        <v>-49.15</v>
      </c>
      <c r="H239" s="6">
        <v>25</v>
      </c>
      <c r="I239" s="6">
        <v>25</v>
      </c>
    </row>
    <row r="240" spans="3:9" x14ac:dyDescent="0.25">
      <c r="C240" s="65"/>
      <c r="D240" s="6">
        <v>238</v>
      </c>
      <c r="E240" s="6" t="s">
        <v>249</v>
      </c>
      <c r="F240" s="6">
        <v>-10.7</v>
      </c>
      <c r="G240" s="6">
        <v>-48.41</v>
      </c>
      <c r="H240" s="6">
        <v>6</v>
      </c>
      <c r="I240" s="6">
        <v>26</v>
      </c>
    </row>
    <row r="241" spans="3:9" x14ac:dyDescent="0.25">
      <c r="C241" s="65"/>
      <c r="D241" s="6">
        <v>239</v>
      </c>
      <c r="E241" s="6" t="s">
        <v>250</v>
      </c>
      <c r="F241" s="6">
        <v>-18.989999999999998</v>
      </c>
      <c r="G241" s="6">
        <v>-57.66</v>
      </c>
      <c r="H241" s="6">
        <v>24</v>
      </c>
      <c r="I241" s="6">
        <v>27</v>
      </c>
    </row>
    <row r="242" spans="3:9" x14ac:dyDescent="0.25">
      <c r="C242" s="65"/>
      <c r="D242" s="6">
        <v>240</v>
      </c>
      <c r="E242" s="6" t="s">
        <v>251</v>
      </c>
      <c r="F242" s="6">
        <v>-20.77</v>
      </c>
      <c r="G242" s="6">
        <v>-51.7</v>
      </c>
      <c r="H242" s="6">
        <v>24</v>
      </c>
      <c r="I242" s="6">
        <v>28</v>
      </c>
    </row>
    <row r="243" spans="3:9" x14ac:dyDescent="0.25">
      <c r="C243" s="65"/>
      <c r="D243" s="6">
        <v>241</v>
      </c>
      <c r="E243" s="6" t="s">
        <v>254</v>
      </c>
      <c r="F243" s="6">
        <v>-2.57</v>
      </c>
      <c r="G243" s="6">
        <v>-44.36</v>
      </c>
      <c r="H243" s="6">
        <v>7</v>
      </c>
      <c r="I243" s="6">
        <v>29</v>
      </c>
    </row>
    <row r="244" spans="3:9" x14ac:dyDescent="0.25">
      <c r="C244" s="65" t="s">
        <v>354</v>
      </c>
      <c r="D244" s="6">
        <v>242</v>
      </c>
      <c r="E244" s="6" t="s">
        <v>253</v>
      </c>
      <c r="F244" s="6">
        <v>-5.09</v>
      </c>
      <c r="G244" s="6">
        <v>-42.8</v>
      </c>
      <c r="H244" s="6">
        <v>8</v>
      </c>
      <c r="I244" s="6">
        <v>30</v>
      </c>
    </row>
    <row r="245" spans="3:9" x14ac:dyDescent="0.25">
      <c r="C245" s="65"/>
      <c r="D245" s="6">
        <v>243</v>
      </c>
      <c r="E245" s="6" t="s">
        <v>255</v>
      </c>
      <c r="F245" s="6">
        <v>-5.17</v>
      </c>
      <c r="G245" s="6">
        <v>-40.659999999999997</v>
      </c>
      <c r="H245" s="6">
        <v>9</v>
      </c>
      <c r="I245" s="6">
        <v>31</v>
      </c>
    </row>
    <row r="246" spans="3:9" x14ac:dyDescent="0.25">
      <c r="C246" s="65"/>
      <c r="D246" s="6">
        <v>244</v>
      </c>
      <c r="E246" s="6" t="s">
        <v>256</v>
      </c>
      <c r="F246" s="6">
        <v>-3.67</v>
      </c>
      <c r="G246" s="6">
        <v>-40.35</v>
      </c>
      <c r="H246" s="6">
        <v>9</v>
      </c>
      <c r="I246" s="6">
        <v>32</v>
      </c>
    </row>
    <row r="247" spans="3:9" x14ac:dyDescent="0.25">
      <c r="C247" s="65"/>
      <c r="D247" s="6">
        <v>245</v>
      </c>
      <c r="E247" s="6" t="s">
        <v>112</v>
      </c>
      <c r="F247" s="6">
        <v>-3.72</v>
      </c>
      <c r="G247" s="6">
        <v>-38.53</v>
      </c>
      <c r="H247" s="6">
        <v>9</v>
      </c>
      <c r="I247" s="6">
        <v>33</v>
      </c>
    </row>
    <row r="248" spans="3:9" x14ac:dyDescent="0.25">
      <c r="C248" s="65"/>
      <c r="D248" s="6">
        <v>246</v>
      </c>
      <c r="E248" s="6" t="s">
        <v>146</v>
      </c>
      <c r="F248" s="6">
        <v>-5.36</v>
      </c>
      <c r="G248" s="6">
        <v>-49.11</v>
      </c>
      <c r="H248" s="6">
        <v>5</v>
      </c>
      <c r="I248" s="6">
        <v>34</v>
      </c>
    </row>
    <row r="249" spans="3:9" x14ac:dyDescent="0.25">
      <c r="C249" s="65"/>
      <c r="D249" s="6">
        <v>247</v>
      </c>
      <c r="E249" s="6" t="s">
        <v>257</v>
      </c>
      <c r="F249" s="6">
        <v>-4.95</v>
      </c>
      <c r="G249" s="6">
        <v>-47.5</v>
      </c>
      <c r="H249" s="6">
        <v>7</v>
      </c>
      <c r="I249" s="6">
        <v>35</v>
      </c>
    </row>
    <row r="250" spans="3:9" x14ac:dyDescent="0.25">
      <c r="C250" s="65"/>
      <c r="D250" s="6">
        <v>248</v>
      </c>
      <c r="E250" s="6" t="s">
        <v>258</v>
      </c>
      <c r="F250" s="6">
        <v>-3.66</v>
      </c>
      <c r="G250" s="6">
        <v>-45.38</v>
      </c>
      <c r="H250" s="6">
        <v>7</v>
      </c>
      <c r="I250" s="6">
        <v>36</v>
      </c>
    </row>
    <row r="251" spans="3:9" x14ac:dyDescent="0.25">
      <c r="C251" s="66"/>
      <c r="D251" s="6">
        <v>249</v>
      </c>
      <c r="E251" s="6" t="s">
        <v>259</v>
      </c>
      <c r="F251" s="6">
        <v>-6.56</v>
      </c>
      <c r="G251" s="6">
        <v>-47.44</v>
      </c>
      <c r="H251" s="6">
        <v>7</v>
      </c>
      <c r="I251" s="6">
        <v>37</v>
      </c>
    </row>
    <row r="252" spans="3:9" x14ac:dyDescent="0.25">
      <c r="C252" s="52" t="s">
        <v>261</v>
      </c>
      <c r="D252" s="22">
        <v>250</v>
      </c>
      <c r="E252" s="22" t="s">
        <v>262</v>
      </c>
      <c r="F252" s="22">
        <v>-12.03</v>
      </c>
      <c r="G252" s="22">
        <v>-48.54</v>
      </c>
      <c r="H252" s="22">
        <v>6</v>
      </c>
      <c r="I252" s="22">
        <v>1</v>
      </c>
    </row>
    <row r="253" spans="3:9" x14ac:dyDescent="0.25">
      <c r="C253" s="52"/>
      <c r="D253" s="22">
        <v>251</v>
      </c>
      <c r="E253" s="22" t="s">
        <v>249</v>
      </c>
      <c r="F253" s="22">
        <v>-10.7</v>
      </c>
      <c r="G253" s="22">
        <v>-48.41</v>
      </c>
      <c r="H253" s="22">
        <v>6</v>
      </c>
      <c r="I253" s="22">
        <v>2</v>
      </c>
    </row>
    <row r="254" spans="3:9" x14ac:dyDescent="0.25">
      <c r="C254" s="52"/>
      <c r="D254" s="22">
        <v>252</v>
      </c>
      <c r="E254" s="22" t="s">
        <v>146</v>
      </c>
      <c r="F254" s="22">
        <v>-5.36</v>
      </c>
      <c r="G254" s="22">
        <v>-49.11</v>
      </c>
      <c r="H254" s="22">
        <v>5</v>
      </c>
      <c r="I254" s="22">
        <v>3</v>
      </c>
    </row>
    <row r="255" spans="3:9" x14ac:dyDescent="0.25">
      <c r="C255" s="52"/>
      <c r="D255" s="22">
        <v>253</v>
      </c>
      <c r="E255" s="22" t="s">
        <v>273</v>
      </c>
      <c r="F255" s="22">
        <v>-1.54</v>
      </c>
      <c r="G255" s="22">
        <v>-48.74</v>
      </c>
      <c r="H255" s="22">
        <v>5</v>
      </c>
      <c r="I255" s="22">
        <v>4</v>
      </c>
    </row>
    <row r="256" spans="3:9" x14ac:dyDescent="0.25">
      <c r="C256" s="52"/>
      <c r="D256" s="22">
        <v>254</v>
      </c>
      <c r="E256" s="22" t="s">
        <v>151</v>
      </c>
      <c r="F256" s="22">
        <v>-15.89</v>
      </c>
      <c r="G256" s="22">
        <v>-52.26</v>
      </c>
      <c r="H256" s="22">
        <v>23</v>
      </c>
      <c r="I256" s="22">
        <v>5</v>
      </c>
    </row>
    <row r="257" spans="3:9" x14ac:dyDescent="0.25">
      <c r="C257" s="52"/>
      <c r="D257" s="22">
        <v>255</v>
      </c>
      <c r="E257" s="22" t="s">
        <v>272</v>
      </c>
      <c r="F257" s="22">
        <v>-14.67</v>
      </c>
      <c r="G257" s="22">
        <v>-52.35</v>
      </c>
      <c r="H257" s="22">
        <v>23</v>
      </c>
      <c r="I257" s="22">
        <v>6</v>
      </c>
    </row>
    <row r="258" spans="3:9" x14ac:dyDescent="0.25">
      <c r="C258" s="52"/>
      <c r="D258" s="22">
        <v>256</v>
      </c>
      <c r="E258" s="22" t="s">
        <v>275</v>
      </c>
      <c r="F258" s="22">
        <v>-8.27</v>
      </c>
      <c r="G258" s="22">
        <v>-49.32</v>
      </c>
      <c r="H258" s="22">
        <v>5</v>
      </c>
      <c r="I258" s="22">
        <v>7</v>
      </c>
    </row>
    <row r="259" spans="3:9" x14ac:dyDescent="0.25">
      <c r="C259" s="52" t="s">
        <v>263</v>
      </c>
      <c r="D259" s="22">
        <v>257</v>
      </c>
      <c r="E259" s="22" t="s">
        <v>264</v>
      </c>
      <c r="F259" s="22">
        <v>-9.43</v>
      </c>
      <c r="G259" s="22">
        <v>-40.5</v>
      </c>
      <c r="H259" s="22">
        <v>15</v>
      </c>
      <c r="I259" s="22">
        <v>8</v>
      </c>
    </row>
    <row r="260" spans="3:9" x14ac:dyDescent="0.25">
      <c r="C260" s="52"/>
      <c r="D260" s="22">
        <v>258</v>
      </c>
      <c r="E260" s="22" t="s">
        <v>274</v>
      </c>
      <c r="F260" s="22">
        <v>-12.18</v>
      </c>
      <c r="G260" s="22">
        <v>-43.21</v>
      </c>
      <c r="H260" s="22">
        <v>15</v>
      </c>
      <c r="I260" s="22">
        <v>9</v>
      </c>
    </row>
    <row r="261" spans="3:9" x14ac:dyDescent="0.25">
      <c r="C261" s="52"/>
      <c r="D261" s="22">
        <v>259</v>
      </c>
      <c r="E261" s="22" t="s">
        <v>244</v>
      </c>
      <c r="F261" s="22">
        <v>-17.34</v>
      </c>
      <c r="G261" s="22">
        <v>-44.94</v>
      </c>
      <c r="H261" s="22">
        <v>16</v>
      </c>
      <c r="I261" s="22">
        <v>10</v>
      </c>
    </row>
    <row r="262" spans="3:9" x14ac:dyDescent="0.25">
      <c r="C262" s="52" t="s">
        <v>265</v>
      </c>
      <c r="D262" s="22">
        <v>260</v>
      </c>
      <c r="E262" s="22" t="s">
        <v>123</v>
      </c>
      <c r="F262" s="22">
        <v>-8.64</v>
      </c>
      <c r="G262" s="22">
        <v>-64.05</v>
      </c>
      <c r="H262" s="22">
        <v>1</v>
      </c>
      <c r="I262" s="22">
        <v>11</v>
      </c>
    </row>
    <row r="263" spans="3:9" x14ac:dyDescent="0.25">
      <c r="C263" s="52"/>
      <c r="D263" s="22">
        <v>261</v>
      </c>
      <c r="E263" s="23" t="s">
        <v>128</v>
      </c>
      <c r="F263" s="22">
        <v>-7.46</v>
      </c>
      <c r="G263" s="22">
        <v>-62.99</v>
      </c>
      <c r="H263" s="22">
        <v>3</v>
      </c>
      <c r="I263" s="22">
        <v>12</v>
      </c>
    </row>
    <row r="264" spans="3:9" x14ac:dyDescent="0.25">
      <c r="C264" s="52"/>
      <c r="D264" s="22">
        <v>262</v>
      </c>
      <c r="E264" s="22" t="s">
        <v>266</v>
      </c>
      <c r="F264" s="22">
        <v>-3.12</v>
      </c>
      <c r="G264" s="22">
        <v>-58.44</v>
      </c>
      <c r="H264" s="23">
        <v>3</v>
      </c>
      <c r="I264" s="22">
        <v>13</v>
      </c>
    </row>
    <row r="265" spans="3:9" x14ac:dyDescent="0.25">
      <c r="C265" s="53" t="s">
        <v>267</v>
      </c>
      <c r="D265" s="22">
        <v>263</v>
      </c>
      <c r="E265" s="22" t="s">
        <v>276</v>
      </c>
      <c r="F265" s="22">
        <v>-25.37</v>
      </c>
      <c r="G265" s="22">
        <v>-54.56</v>
      </c>
      <c r="H265" s="22">
        <v>19</v>
      </c>
      <c r="I265" s="22">
        <v>14</v>
      </c>
    </row>
    <row r="266" spans="3:9" x14ac:dyDescent="0.25">
      <c r="C266" s="54"/>
      <c r="D266" s="22">
        <v>264</v>
      </c>
      <c r="E266" s="22" t="s">
        <v>277</v>
      </c>
      <c r="F266" s="22">
        <v>-23.93</v>
      </c>
      <c r="G266" s="22">
        <v>-54.28</v>
      </c>
      <c r="H266" s="22">
        <v>24</v>
      </c>
      <c r="I266" s="22">
        <v>15</v>
      </c>
    </row>
    <row r="267" spans="3:9" x14ac:dyDescent="0.25">
      <c r="C267" s="54"/>
      <c r="D267" s="22">
        <v>265</v>
      </c>
      <c r="E267" s="22" t="s">
        <v>236</v>
      </c>
      <c r="F267" s="22">
        <v>-21.76</v>
      </c>
      <c r="G267" s="22">
        <v>-52.1</v>
      </c>
      <c r="H267" s="22">
        <v>25</v>
      </c>
      <c r="I267" s="22">
        <v>16</v>
      </c>
    </row>
    <row r="268" spans="3:9" x14ac:dyDescent="0.25">
      <c r="C268" s="54"/>
      <c r="D268" s="22">
        <v>266</v>
      </c>
      <c r="E268" s="22" t="s">
        <v>238</v>
      </c>
      <c r="F268" s="22">
        <v>-20.170000000000002</v>
      </c>
      <c r="G268" s="22">
        <v>-51</v>
      </c>
      <c r="H268" s="22">
        <v>19</v>
      </c>
      <c r="I268" s="22">
        <v>17</v>
      </c>
    </row>
    <row r="269" spans="3:9" x14ac:dyDescent="0.25">
      <c r="C269" s="54"/>
      <c r="D269" s="22">
        <v>267</v>
      </c>
      <c r="E269" s="22" t="s">
        <v>278</v>
      </c>
      <c r="F269" s="22">
        <v>-18.98</v>
      </c>
      <c r="G269" s="22">
        <v>-50.52</v>
      </c>
      <c r="H269" s="22">
        <v>25</v>
      </c>
      <c r="I269" s="22">
        <v>18</v>
      </c>
    </row>
    <row r="270" spans="3:9" x14ac:dyDescent="0.25">
      <c r="C270" s="55"/>
      <c r="D270" s="22">
        <v>268</v>
      </c>
      <c r="E270" s="22" t="s">
        <v>268</v>
      </c>
      <c r="F270" s="22">
        <v>-22.34</v>
      </c>
      <c r="G270" s="22">
        <v>-48.78</v>
      </c>
      <c r="H270" s="22">
        <v>19</v>
      </c>
      <c r="I270" s="22">
        <v>19</v>
      </c>
    </row>
    <row r="271" spans="3:9" x14ac:dyDescent="0.25">
      <c r="C271" s="53" t="s">
        <v>269</v>
      </c>
      <c r="D271" s="22">
        <v>269</v>
      </c>
      <c r="E271" s="22" t="s">
        <v>270</v>
      </c>
      <c r="F271" s="22">
        <v>-32.04</v>
      </c>
      <c r="G271" s="22">
        <v>-52.09</v>
      </c>
      <c r="H271" s="22">
        <v>22</v>
      </c>
      <c r="I271" s="22">
        <v>20</v>
      </c>
    </row>
    <row r="272" spans="3:9" x14ac:dyDescent="0.25">
      <c r="C272" s="54"/>
      <c r="D272" s="22">
        <v>270</v>
      </c>
      <c r="E272" s="22" t="s">
        <v>104</v>
      </c>
      <c r="F272" s="22">
        <v>-30.03</v>
      </c>
      <c r="G272" s="22">
        <v>-51.21</v>
      </c>
      <c r="H272" s="22">
        <v>22</v>
      </c>
      <c r="I272" s="22">
        <v>21</v>
      </c>
    </row>
    <row r="273" spans="3:9" x14ac:dyDescent="0.25">
      <c r="C273" s="55"/>
      <c r="D273" s="22">
        <v>271</v>
      </c>
      <c r="E273" s="22" t="s">
        <v>140</v>
      </c>
      <c r="F273" s="22">
        <v>-30.03</v>
      </c>
      <c r="G273" s="22">
        <v>-52.88</v>
      </c>
      <c r="H273" s="22">
        <v>22</v>
      </c>
      <c r="I273" s="22">
        <v>22</v>
      </c>
    </row>
    <row r="274" spans="3:9" x14ac:dyDescent="0.25">
      <c r="C274" s="52" t="s">
        <v>271</v>
      </c>
      <c r="D274" s="22">
        <v>272</v>
      </c>
      <c r="E274" s="22" t="s">
        <v>279</v>
      </c>
      <c r="F274" s="22">
        <v>-6.53</v>
      </c>
      <c r="G274" s="22">
        <v>-64.38</v>
      </c>
      <c r="H274" s="22">
        <v>3</v>
      </c>
      <c r="I274" s="22">
        <v>23</v>
      </c>
    </row>
    <row r="275" spans="3:9" x14ac:dyDescent="0.25">
      <c r="C275" s="52"/>
      <c r="D275" s="22">
        <v>273</v>
      </c>
      <c r="E275" s="22" t="s">
        <v>153</v>
      </c>
      <c r="F275" s="22">
        <v>-3.1</v>
      </c>
      <c r="G275" s="22">
        <v>-60.01</v>
      </c>
      <c r="H275" s="22">
        <v>3</v>
      </c>
      <c r="I275" s="22">
        <v>24</v>
      </c>
    </row>
    <row r="276" spans="3:9" x14ac:dyDescent="0.25">
      <c r="C276" s="52"/>
      <c r="D276" s="22">
        <v>274</v>
      </c>
      <c r="E276" s="22" t="s">
        <v>280</v>
      </c>
      <c r="F276" s="22">
        <v>-0.41</v>
      </c>
      <c r="G276" s="22">
        <v>-65.010000000000005</v>
      </c>
      <c r="H276" s="22">
        <v>3</v>
      </c>
      <c r="I276" s="22">
        <v>25</v>
      </c>
    </row>
    <row r="277" spans="3:9" x14ac:dyDescent="0.25">
      <c r="C277" s="52"/>
      <c r="D277" s="22">
        <v>275</v>
      </c>
      <c r="E277" s="22" t="s">
        <v>281</v>
      </c>
      <c r="F277" s="22">
        <v>-2.5099999999999998</v>
      </c>
      <c r="G277" s="22">
        <v>-66.09</v>
      </c>
      <c r="H277" s="22">
        <v>3</v>
      </c>
      <c r="I277" s="22">
        <v>26</v>
      </c>
    </row>
    <row r="278" spans="3:9" x14ac:dyDescent="0.25">
      <c r="C278" s="52"/>
      <c r="D278" s="22">
        <v>276</v>
      </c>
      <c r="E278" s="22" t="s">
        <v>282</v>
      </c>
      <c r="F278" s="22">
        <v>-6.43</v>
      </c>
      <c r="G278" s="22">
        <v>-68.239999999999995</v>
      </c>
      <c r="H278" s="22">
        <v>3</v>
      </c>
      <c r="I278" s="22">
        <v>27</v>
      </c>
    </row>
    <row r="279" spans="3:9" x14ac:dyDescent="0.25">
      <c r="C279" s="52"/>
      <c r="D279" s="22">
        <v>277</v>
      </c>
      <c r="E279" s="22" t="s">
        <v>152</v>
      </c>
      <c r="F279" s="22">
        <v>2.82</v>
      </c>
      <c r="G279" s="22">
        <v>-60.66</v>
      </c>
      <c r="H279" s="22">
        <v>4</v>
      </c>
      <c r="I279" s="22">
        <v>28</v>
      </c>
    </row>
    <row r="280" spans="3:9" x14ac:dyDescent="0.25">
      <c r="C280" s="52"/>
      <c r="D280" s="22">
        <v>278</v>
      </c>
      <c r="E280" s="22" t="s">
        <v>212</v>
      </c>
      <c r="F280" s="22">
        <v>-4.24</v>
      </c>
      <c r="G280" s="22">
        <v>-56</v>
      </c>
      <c r="H280" s="22">
        <v>5</v>
      </c>
      <c r="I280" s="22">
        <v>29</v>
      </c>
    </row>
    <row r="281" spans="3:9" x14ac:dyDescent="0.25">
      <c r="C281" s="52"/>
      <c r="D281" s="22">
        <v>279</v>
      </c>
      <c r="E281" s="23" t="s">
        <v>138</v>
      </c>
      <c r="F281" s="22">
        <v>-2.44</v>
      </c>
      <c r="G281" s="22">
        <v>-54.7</v>
      </c>
      <c r="H281" s="22">
        <v>5</v>
      </c>
      <c r="I281" s="22">
        <v>30</v>
      </c>
    </row>
    <row r="282" spans="3:9" x14ac:dyDescent="0.25">
      <c r="C282" s="49" t="s">
        <v>161</v>
      </c>
      <c r="D282" s="7">
        <v>280</v>
      </c>
      <c r="E282" s="8" t="s">
        <v>162</v>
      </c>
      <c r="F282" s="8">
        <v>-23.95</v>
      </c>
      <c r="G282" s="8">
        <v>-46.32</v>
      </c>
      <c r="H282" s="8">
        <v>19</v>
      </c>
      <c r="I282" s="8">
        <v>1</v>
      </c>
    </row>
    <row r="283" spans="3:9" x14ac:dyDescent="0.25">
      <c r="C283" s="50"/>
      <c r="D283" s="7">
        <v>281</v>
      </c>
      <c r="E283" s="8" t="s">
        <v>163</v>
      </c>
      <c r="F283" s="8">
        <v>-25.51</v>
      </c>
      <c r="G283" s="8">
        <v>-48.52</v>
      </c>
      <c r="H283" s="8">
        <v>20</v>
      </c>
      <c r="I283" s="8">
        <v>2</v>
      </c>
    </row>
    <row r="284" spans="3:9" x14ac:dyDescent="0.25">
      <c r="C284" s="50"/>
      <c r="D284" s="7">
        <v>282</v>
      </c>
      <c r="E284" s="8" t="s">
        <v>164</v>
      </c>
      <c r="F284" s="8">
        <v>-32.04</v>
      </c>
      <c r="G284" s="8">
        <v>-52.09</v>
      </c>
      <c r="H284" s="8">
        <v>22</v>
      </c>
      <c r="I284" s="8">
        <v>3</v>
      </c>
    </row>
    <row r="285" spans="3:9" x14ac:dyDescent="0.25">
      <c r="C285" s="50"/>
      <c r="D285" s="7">
        <v>283</v>
      </c>
      <c r="E285" s="8" t="s">
        <v>165</v>
      </c>
      <c r="F285" s="8">
        <v>-26.23</v>
      </c>
      <c r="G285" s="8">
        <v>-48.63</v>
      </c>
      <c r="H285" s="8">
        <v>21</v>
      </c>
      <c r="I285" s="8">
        <v>4</v>
      </c>
    </row>
    <row r="286" spans="3:9" x14ac:dyDescent="0.25">
      <c r="C286" s="50"/>
      <c r="D286" s="7">
        <v>284</v>
      </c>
      <c r="E286" s="8" t="s">
        <v>166</v>
      </c>
      <c r="F286" s="8">
        <v>-2.57</v>
      </c>
      <c r="G286" s="8">
        <v>-44.36</v>
      </c>
      <c r="H286" s="8">
        <v>7</v>
      </c>
      <c r="I286" s="8">
        <v>5</v>
      </c>
    </row>
    <row r="287" spans="3:9" x14ac:dyDescent="0.25">
      <c r="C287" s="50"/>
      <c r="D287" s="7">
        <v>285</v>
      </c>
      <c r="E287" s="8" t="s">
        <v>167</v>
      </c>
      <c r="F287" s="8">
        <v>-20.309999999999999</v>
      </c>
      <c r="G287" s="8">
        <v>-40.33</v>
      </c>
      <c r="H287" s="8">
        <v>17</v>
      </c>
      <c r="I287" s="8">
        <v>6</v>
      </c>
    </row>
    <row r="288" spans="3:9" x14ac:dyDescent="0.25">
      <c r="C288" s="50"/>
      <c r="D288" s="7">
        <v>286</v>
      </c>
      <c r="E288" s="8" t="s">
        <v>168</v>
      </c>
      <c r="F288" s="8">
        <v>-3.12</v>
      </c>
      <c r="G288" s="8">
        <v>-58.44</v>
      </c>
      <c r="H288" s="8">
        <v>3</v>
      </c>
      <c r="I288" s="8">
        <v>7</v>
      </c>
    </row>
    <row r="289" spans="3:9" x14ac:dyDescent="0.25">
      <c r="C289" s="50"/>
      <c r="D289" s="7">
        <v>287</v>
      </c>
      <c r="E289" s="8" t="s">
        <v>169</v>
      </c>
      <c r="F289" s="8">
        <v>-2.44</v>
      </c>
      <c r="G289" s="8">
        <v>-54.7</v>
      </c>
      <c r="H289" s="8">
        <v>5</v>
      </c>
      <c r="I289" s="8">
        <v>8</v>
      </c>
    </row>
    <row r="290" spans="3:9" x14ac:dyDescent="0.25">
      <c r="C290" s="50"/>
      <c r="D290" s="7">
        <v>288</v>
      </c>
      <c r="E290" s="8" t="s">
        <v>170</v>
      </c>
      <c r="F290" s="8">
        <v>-1.54</v>
      </c>
      <c r="G290" s="8">
        <v>-48.74</v>
      </c>
      <c r="H290" s="8">
        <v>5</v>
      </c>
      <c r="I290" s="8">
        <v>9</v>
      </c>
    </row>
    <row r="291" spans="3:9" x14ac:dyDescent="0.25">
      <c r="C291" s="50"/>
      <c r="D291" s="7">
        <v>289</v>
      </c>
      <c r="E291" s="8" t="s">
        <v>171</v>
      </c>
      <c r="F291" s="8">
        <v>-28.24</v>
      </c>
      <c r="G291" s="8">
        <v>-48.65</v>
      </c>
      <c r="H291" s="8">
        <v>21</v>
      </c>
      <c r="I291" s="8">
        <v>10</v>
      </c>
    </row>
    <row r="292" spans="3:9" x14ac:dyDescent="0.25">
      <c r="C292" s="51"/>
      <c r="D292" s="7">
        <v>290</v>
      </c>
      <c r="E292" s="8" t="s">
        <v>172</v>
      </c>
      <c r="F292" s="8">
        <v>-26.87</v>
      </c>
      <c r="G292" s="8">
        <v>-48.71</v>
      </c>
      <c r="H292" s="8">
        <v>21</v>
      </c>
      <c r="I292" s="8">
        <v>11</v>
      </c>
    </row>
    <row r="293" spans="3:9" x14ac:dyDescent="0.25">
      <c r="C293" s="56" t="s">
        <v>283</v>
      </c>
      <c r="D293" s="9">
        <v>291</v>
      </c>
      <c r="E293" s="10" t="s">
        <v>173</v>
      </c>
      <c r="F293" s="10">
        <v>-10.87</v>
      </c>
      <c r="G293" s="10">
        <v>-61.96</v>
      </c>
      <c r="H293" s="10">
        <v>1</v>
      </c>
      <c r="I293" s="24">
        <v>1</v>
      </c>
    </row>
    <row r="294" spans="3:9" x14ac:dyDescent="0.25">
      <c r="C294" s="57"/>
      <c r="D294" s="9">
        <v>292</v>
      </c>
      <c r="E294" s="10" t="s">
        <v>174</v>
      </c>
      <c r="F294" s="10">
        <v>-9.9700000000000006</v>
      </c>
      <c r="G294" s="10">
        <v>-67.8</v>
      </c>
      <c r="H294" s="10">
        <v>2</v>
      </c>
      <c r="I294" s="24">
        <v>2</v>
      </c>
    </row>
    <row r="295" spans="3:9" x14ac:dyDescent="0.25">
      <c r="C295" s="57"/>
      <c r="D295" s="9">
        <v>293</v>
      </c>
      <c r="E295" s="10" t="s">
        <v>175</v>
      </c>
      <c r="F295" s="10">
        <v>-3.1</v>
      </c>
      <c r="G295" s="10">
        <v>-60.01</v>
      </c>
      <c r="H295" s="10">
        <v>3</v>
      </c>
      <c r="I295" s="24">
        <v>3</v>
      </c>
    </row>
    <row r="296" spans="3:9" x14ac:dyDescent="0.25">
      <c r="C296" s="57"/>
      <c r="D296" s="9">
        <v>294</v>
      </c>
      <c r="E296" s="10" t="s">
        <v>176</v>
      </c>
      <c r="F296" s="10">
        <v>2.82</v>
      </c>
      <c r="G296" s="10">
        <v>-60.66</v>
      </c>
      <c r="H296" s="10">
        <v>4</v>
      </c>
      <c r="I296" s="24">
        <v>4</v>
      </c>
    </row>
    <row r="297" spans="3:9" x14ac:dyDescent="0.25">
      <c r="C297" s="57"/>
      <c r="D297" s="9">
        <v>295</v>
      </c>
      <c r="E297" s="10" t="s">
        <v>177</v>
      </c>
      <c r="F297" s="10">
        <v>-5.36</v>
      </c>
      <c r="G297" s="10">
        <v>-49.11</v>
      </c>
      <c r="H297" s="10">
        <v>5</v>
      </c>
      <c r="I297" s="24">
        <v>5</v>
      </c>
    </row>
    <row r="298" spans="3:9" x14ac:dyDescent="0.25">
      <c r="C298" s="57"/>
      <c r="D298" s="9">
        <v>296</v>
      </c>
      <c r="E298" s="10" t="s">
        <v>178</v>
      </c>
      <c r="F298" s="10">
        <v>-7.05</v>
      </c>
      <c r="G298" s="10">
        <v>-48.04</v>
      </c>
      <c r="H298" s="10">
        <v>6</v>
      </c>
      <c r="I298" s="24">
        <v>6</v>
      </c>
    </row>
    <row r="299" spans="3:9" x14ac:dyDescent="0.25">
      <c r="C299" s="57"/>
      <c r="D299" s="9">
        <v>297</v>
      </c>
      <c r="E299" s="10" t="s">
        <v>179</v>
      </c>
      <c r="F299" s="10">
        <v>-2.58</v>
      </c>
      <c r="G299" s="10">
        <v>-44.23</v>
      </c>
      <c r="H299" s="10">
        <v>7</v>
      </c>
      <c r="I299" s="24">
        <v>7</v>
      </c>
    </row>
    <row r="300" spans="3:9" x14ac:dyDescent="0.25">
      <c r="C300" s="57"/>
      <c r="D300" s="9">
        <v>298</v>
      </c>
      <c r="E300" s="10" t="s">
        <v>180</v>
      </c>
      <c r="F300" s="10">
        <v>-5.09</v>
      </c>
      <c r="G300" s="10">
        <v>-42.8</v>
      </c>
      <c r="H300" s="10">
        <v>8</v>
      </c>
      <c r="I300" s="24">
        <v>8</v>
      </c>
    </row>
    <row r="301" spans="3:9" x14ac:dyDescent="0.25">
      <c r="C301" s="57"/>
      <c r="D301" s="9">
        <v>299</v>
      </c>
      <c r="E301" s="10" t="s">
        <v>181</v>
      </c>
      <c r="F301" s="10">
        <v>-3.45</v>
      </c>
      <c r="G301" s="10">
        <v>-39.700000000000003</v>
      </c>
      <c r="H301" s="10">
        <v>9</v>
      </c>
      <c r="I301" s="24">
        <v>9</v>
      </c>
    </row>
    <row r="302" spans="3:9" x14ac:dyDescent="0.25">
      <c r="C302" s="57"/>
      <c r="D302" s="9">
        <v>300</v>
      </c>
      <c r="E302" s="10" t="s">
        <v>182</v>
      </c>
      <c r="F302" s="10">
        <v>-6.48</v>
      </c>
      <c r="G302" s="10">
        <v>-37.1</v>
      </c>
      <c r="H302" s="10">
        <v>10</v>
      </c>
      <c r="I302" s="24">
        <v>10</v>
      </c>
    </row>
    <row r="303" spans="3:9" x14ac:dyDescent="0.25">
      <c r="C303" s="57"/>
      <c r="D303" s="9">
        <v>301</v>
      </c>
      <c r="E303" s="10" t="s">
        <v>183</v>
      </c>
      <c r="F303" s="10">
        <v>-7.25</v>
      </c>
      <c r="G303" s="10">
        <v>-35.86</v>
      </c>
      <c r="H303" s="10">
        <v>11</v>
      </c>
      <c r="I303" s="24">
        <v>11</v>
      </c>
    </row>
    <row r="304" spans="3:9" x14ac:dyDescent="0.25">
      <c r="C304" s="57"/>
      <c r="D304" s="9">
        <v>302</v>
      </c>
      <c r="E304" s="10" t="s">
        <v>184</v>
      </c>
      <c r="F304" s="10">
        <v>-8.19</v>
      </c>
      <c r="G304" s="10">
        <v>-36.01</v>
      </c>
      <c r="H304" s="10">
        <v>12</v>
      </c>
      <c r="I304" s="24">
        <v>12</v>
      </c>
    </row>
    <row r="305" spans="3:9" x14ac:dyDescent="0.25">
      <c r="C305" s="57"/>
      <c r="D305" s="9">
        <v>303</v>
      </c>
      <c r="E305" s="10" t="s">
        <v>185</v>
      </c>
      <c r="F305" s="10">
        <v>-9.75</v>
      </c>
      <c r="G305" s="10">
        <v>-36.65</v>
      </c>
      <c r="H305" s="10">
        <v>13</v>
      </c>
      <c r="I305" s="24">
        <v>13</v>
      </c>
    </row>
    <row r="306" spans="3:9" x14ac:dyDescent="0.25">
      <c r="C306" s="57"/>
      <c r="D306" s="9">
        <v>304</v>
      </c>
      <c r="E306" s="10" t="s">
        <v>186</v>
      </c>
      <c r="F306" s="10">
        <v>-10.19</v>
      </c>
      <c r="G306" s="10">
        <v>-37.409999999999997</v>
      </c>
      <c r="H306" s="10">
        <v>14</v>
      </c>
      <c r="I306" s="24">
        <v>14</v>
      </c>
    </row>
    <row r="307" spans="3:9" x14ac:dyDescent="0.25">
      <c r="C307" s="57"/>
      <c r="D307" s="9">
        <v>305</v>
      </c>
      <c r="E307" s="10" t="s">
        <v>187</v>
      </c>
      <c r="F307" s="10">
        <v>-14.67</v>
      </c>
      <c r="G307" s="10">
        <v>-40.76</v>
      </c>
      <c r="H307" s="10">
        <v>15</v>
      </c>
      <c r="I307" s="24">
        <v>15</v>
      </c>
    </row>
    <row r="308" spans="3:9" x14ac:dyDescent="0.25">
      <c r="C308" s="57"/>
      <c r="D308" s="9">
        <v>306</v>
      </c>
      <c r="E308" s="10" t="s">
        <v>188</v>
      </c>
      <c r="F308" s="10">
        <v>-18.96</v>
      </c>
      <c r="G308" s="10">
        <v>-48.25</v>
      </c>
      <c r="H308" s="10">
        <v>16</v>
      </c>
      <c r="I308" s="24">
        <v>16</v>
      </c>
    </row>
    <row r="309" spans="3:9" x14ac:dyDescent="0.25">
      <c r="C309" s="57"/>
      <c r="D309" s="9">
        <v>307</v>
      </c>
      <c r="E309" s="10" t="s">
        <v>189</v>
      </c>
      <c r="F309" s="10">
        <v>-20.86</v>
      </c>
      <c r="G309" s="10">
        <v>-41.11</v>
      </c>
      <c r="H309" s="10">
        <v>17</v>
      </c>
      <c r="I309" s="24">
        <v>17</v>
      </c>
    </row>
    <row r="310" spans="3:9" x14ac:dyDescent="0.25">
      <c r="C310" s="57"/>
      <c r="D310" s="9">
        <v>308</v>
      </c>
      <c r="E310" s="10" t="s">
        <v>190</v>
      </c>
      <c r="F310" s="10">
        <v>-21.2</v>
      </c>
      <c r="G310" s="10">
        <v>-41.86</v>
      </c>
      <c r="H310" s="10">
        <v>18</v>
      </c>
      <c r="I310" s="24">
        <v>18</v>
      </c>
    </row>
    <row r="311" spans="3:9" x14ac:dyDescent="0.25">
      <c r="C311" s="57"/>
      <c r="D311" s="9">
        <v>309</v>
      </c>
      <c r="E311" s="10" t="s">
        <v>191</v>
      </c>
      <c r="F311" s="10">
        <v>-22.83</v>
      </c>
      <c r="G311" s="10">
        <v>-47.14</v>
      </c>
      <c r="H311" s="10">
        <v>19</v>
      </c>
      <c r="I311" s="24">
        <v>19</v>
      </c>
    </row>
    <row r="312" spans="3:9" x14ac:dyDescent="0.25">
      <c r="C312" s="57"/>
      <c r="D312" s="9">
        <v>310</v>
      </c>
      <c r="E312" s="10" t="s">
        <v>192</v>
      </c>
      <c r="F312" s="10">
        <v>-24.95</v>
      </c>
      <c r="G312" s="10">
        <v>-53.47</v>
      </c>
      <c r="H312" s="10">
        <v>20</v>
      </c>
      <c r="I312" s="24">
        <v>20</v>
      </c>
    </row>
    <row r="313" spans="3:9" x14ac:dyDescent="0.25">
      <c r="C313" s="57"/>
      <c r="D313" s="9">
        <v>311</v>
      </c>
      <c r="E313" s="10" t="s">
        <v>193</v>
      </c>
      <c r="F313" s="10">
        <v>-26.83</v>
      </c>
      <c r="G313" s="10">
        <v>-49.16</v>
      </c>
      <c r="H313" s="10">
        <v>21</v>
      </c>
      <c r="I313" s="24">
        <v>21</v>
      </c>
    </row>
    <row r="314" spans="3:9" x14ac:dyDescent="0.25">
      <c r="C314" s="57"/>
      <c r="D314" s="9">
        <v>312</v>
      </c>
      <c r="E314" s="10" t="s">
        <v>194</v>
      </c>
      <c r="F314" s="10">
        <v>-28.17</v>
      </c>
      <c r="G314" s="10">
        <v>-52.52</v>
      </c>
      <c r="H314" s="10">
        <v>22</v>
      </c>
      <c r="I314" s="24">
        <v>22</v>
      </c>
    </row>
    <row r="315" spans="3:9" x14ac:dyDescent="0.25">
      <c r="C315" s="57"/>
      <c r="D315" s="9">
        <v>313</v>
      </c>
      <c r="E315" s="10" t="s">
        <v>195</v>
      </c>
      <c r="F315" s="10">
        <v>-11.85</v>
      </c>
      <c r="G315" s="10">
        <v>-55.51</v>
      </c>
      <c r="H315" s="10">
        <v>23</v>
      </c>
      <c r="I315" s="24">
        <v>23</v>
      </c>
    </row>
    <row r="316" spans="3:9" x14ac:dyDescent="0.25">
      <c r="C316" s="57"/>
      <c r="D316" s="9">
        <v>314</v>
      </c>
      <c r="E316" s="10" t="s">
        <v>196</v>
      </c>
      <c r="F316" s="10">
        <v>-22.22</v>
      </c>
      <c r="G316" s="10">
        <v>-54.81</v>
      </c>
      <c r="H316" s="10">
        <v>24</v>
      </c>
      <c r="I316" s="24">
        <v>24</v>
      </c>
    </row>
    <row r="317" spans="3:9" x14ac:dyDescent="0.25">
      <c r="C317" s="57"/>
      <c r="D317" s="9">
        <v>315</v>
      </c>
      <c r="E317" s="10" t="s">
        <v>197</v>
      </c>
      <c r="F317" s="10">
        <v>-17.78</v>
      </c>
      <c r="G317" s="10">
        <v>-50.91</v>
      </c>
      <c r="H317" s="10">
        <v>25</v>
      </c>
      <c r="I317" s="24">
        <v>25</v>
      </c>
    </row>
    <row r="318" spans="3:9" x14ac:dyDescent="0.25">
      <c r="C318" s="58"/>
      <c r="D318" s="9">
        <v>316</v>
      </c>
      <c r="E318" s="10" t="s">
        <v>198</v>
      </c>
      <c r="F318" s="10">
        <v>-15.72</v>
      </c>
      <c r="G318" s="10">
        <v>-47.96</v>
      </c>
      <c r="H318" s="10">
        <v>26</v>
      </c>
      <c r="I318" s="24">
        <v>26</v>
      </c>
    </row>
    <row r="319" spans="3:9" x14ac:dyDescent="0.25">
      <c r="C319" s="47" t="s">
        <v>284</v>
      </c>
      <c r="D319" s="9">
        <v>317</v>
      </c>
      <c r="E319" s="10" t="s">
        <v>199</v>
      </c>
      <c r="F319" s="10">
        <v>31.21</v>
      </c>
      <c r="G319" s="10">
        <v>121.65</v>
      </c>
      <c r="H319" s="10">
        <v>0</v>
      </c>
      <c r="I319" s="24">
        <v>27</v>
      </c>
    </row>
    <row r="320" spans="3:9" x14ac:dyDescent="0.25">
      <c r="C320" s="48"/>
      <c r="D320" s="9">
        <v>318</v>
      </c>
      <c r="E320" s="10" t="s">
        <v>200</v>
      </c>
      <c r="F320" s="10">
        <v>51.93</v>
      </c>
      <c r="G320" s="10">
        <v>4.4400000000000004</v>
      </c>
      <c r="H320" s="10">
        <v>0</v>
      </c>
      <c r="I320" s="24">
        <v>28</v>
      </c>
    </row>
    <row r="321" spans="3:9" x14ac:dyDescent="0.25">
      <c r="C321" s="43"/>
      <c r="D321" s="43"/>
      <c r="E321" s="43"/>
      <c r="F321" s="12"/>
      <c r="G321" s="12"/>
      <c r="H321" s="12"/>
      <c r="I321" s="12"/>
    </row>
    <row r="322" spans="3:9" x14ac:dyDescent="0.25">
      <c r="C322" s="43"/>
      <c r="D322" s="43"/>
      <c r="E322" s="43"/>
      <c r="F322" s="12"/>
      <c r="G322" s="12"/>
      <c r="H322" s="12"/>
      <c r="I322" s="12"/>
    </row>
    <row r="323" spans="3:9" x14ac:dyDescent="0.25">
      <c r="C323" s="43"/>
      <c r="D323" s="43"/>
      <c r="E323" s="43"/>
      <c r="F323" s="12"/>
      <c r="G323" s="12"/>
      <c r="H323" s="12"/>
      <c r="I323" s="12"/>
    </row>
    <row r="324" spans="3:9" x14ac:dyDescent="0.25">
      <c r="C324" s="43"/>
      <c r="D324" s="43"/>
      <c r="E324" s="43"/>
      <c r="F324" s="12"/>
      <c r="G324" s="12"/>
      <c r="H324" s="12"/>
      <c r="I324" s="12"/>
    </row>
    <row r="325" spans="3:9" x14ac:dyDescent="0.25">
      <c r="C325" s="43"/>
      <c r="D325" s="43"/>
      <c r="E325" s="43"/>
      <c r="F325" s="12"/>
      <c r="G325" s="12"/>
      <c r="H325" s="12"/>
      <c r="I325" s="12"/>
    </row>
    <row r="326" spans="3:9" x14ac:dyDescent="0.25">
      <c r="C326" s="43"/>
      <c r="D326" s="43"/>
      <c r="E326" s="43"/>
      <c r="F326" s="12"/>
      <c r="G326" s="12"/>
      <c r="H326" s="12"/>
      <c r="I326" s="12"/>
    </row>
    <row r="327" spans="3:9" x14ac:dyDescent="0.25">
      <c r="C327" s="43"/>
      <c r="D327" s="43"/>
      <c r="E327" s="43"/>
      <c r="F327" s="12"/>
      <c r="G327" s="12"/>
      <c r="H327" s="12"/>
      <c r="I327" s="12"/>
    </row>
    <row r="328" spans="3:9" x14ac:dyDescent="0.25">
      <c r="C328" s="43"/>
      <c r="D328" s="43"/>
      <c r="E328" s="43"/>
      <c r="F328" s="12"/>
      <c r="G328" s="12"/>
      <c r="H328" s="12"/>
      <c r="I328" s="12"/>
    </row>
    <row r="329" spans="3:9" x14ac:dyDescent="0.25">
      <c r="C329" s="43"/>
      <c r="D329" s="43"/>
      <c r="E329" s="43"/>
      <c r="F329" s="12"/>
      <c r="G329" s="12"/>
      <c r="H329" s="12"/>
      <c r="I329" s="12"/>
    </row>
    <row r="330" spans="3:9" x14ac:dyDescent="0.25">
      <c r="C330" s="43"/>
      <c r="D330" s="43"/>
      <c r="E330" s="43"/>
      <c r="F330" s="12"/>
      <c r="G330" s="12"/>
      <c r="H330" s="12"/>
      <c r="I330" s="12"/>
    </row>
    <row r="331" spans="3:9" x14ac:dyDescent="0.25">
      <c r="C331" s="43"/>
      <c r="D331" s="43"/>
      <c r="E331" s="43"/>
      <c r="F331" s="12"/>
      <c r="G331" s="12"/>
      <c r="H331" s="12"/>
      <c r="I331" s="12"/>
    </row>
    <row r="332" spans="3:9" x14ac:dyDescent="0.25">
      <c r="C332" s="43"/>
      <c r="D332" s="43"/>
      <c r="E332" s="43"/>
      <c r="F332" s="12"/>
      <c r="G332" s="12"/>
      <c r="H332" s="12"/>
      <c r="I332" s="12"/>
    </row>
    <row r="333" spans="3:9" x14ac:dyDescent="0.25">
      <c r="C333" s="43"/>
      <c r="D333" s="43"/>
      <c r="E333" s="43"/>
      <c r="F333" s="12"/>
      <c r="G333" s="12"/>
      <c r="H333" s="12"/>
      <c r="I333" s="12"/>
    </row>
    <row r="334" spans="3:9" x14ac:dyDescent="0.25">
      <c r="C334" s="43"/>
      <c r="D334" s="43"/>
      <c r="E334" s="43"/>
      <c r="F334" s="12"/>
      <c r="G334" s="12"/>
      <c r="H334" s="12"/>
      <c r="I334" s="12"/>
    </row>
    <row r="335" spans="3:9" x14ac:dyDescent="0.25">
      <c r="C335" s="43"/>
      <c r="D335" s="43"/>
      <c r="E335" s="43"/>
      <c r="F335" s="12"/>
      <c r="G335" s="12"/>
      <c r="H335" s="12"/>
      <c r="I335" s="12"/>
    </row>
    <row r="336" spans="3:9" x14ac:dyDescent="0.25">
      <c r="C336" s="43"/>
      <c r="D336" s="43"/>
      <c r="E336" s="43"/>
      <c r="F336" s="12"/>
      <c r="G336" s="12"/>
      <c r="H336" s="12"/>
      <c r="I336" s="12"/>
    </row>
    <row r="337" spans="3:9" x14ac:dyDescent="0.25">
      <c r="C337" s="43"/>
      <c r="D337" s="43"/>
      <c r="E337" s="43"/>
      <c r="F337" s="12"/>
      <c r="G337" s="12"/>
      <c r="H337" s="12"/>
      <c r="I337" s="12"/>
    </row>
    <row r="338" spans="3:9" x14ac:dyDescent="0.25">
      <c r="C338" s="43"/>
      <c r="D338" s="43"/>
      <c r="E338" s="43"/>
      <c r="F338" s="12"/>
      <c r="G338" s="12"/>
      <c r="H338" s="12"/>
      <c r="I338" s="12"/>
    </row>
    <row r="339" spans="3:9" x14ac:dyDescent="0.25">
      <c r="C339" s="43"/>
      <c r="D339" s="43"/>
      <c r="E339" s="43"/>
      <c r="F339" s="12"/>
      <c r="G339" s="12"/>
      <c r="H339" s="12"/>
      <c r="I339" s="12"/>
    </row>
    <row r="340" spans="3:9" x14ac:dyDescent="0.25">
      <c r="C340" s="43"/>
      <c r="D340" s="43"/>
      <c r="E340" s="43"/>
      <c r="F340" s="12"/>
      <c r="G340" s="12"/>
      <c r="H340" s="12"/>
      <c r="I340" s="12"/>
    </row>
    <row r="341" spans="3:9" x14ac:dyDescent="0.25">
      <c r="C341" s="43"/>
      <c r="D341" s="43"/>
      <c r="E341" s="43"/>
      <c r="F341" s="12"/>
      <c r="G341" s="12"/>
      <c r="H341" s="12"/>
      <c r="I341" s="12"/>
    </row>
    <row r="342" spans="3:9" x14ac:dyDescent="0.25">
      <c r="C342" s="43"/>
      <c r="D342" s="43"/>
      <c r="E342" s="43"/>
      <c r="F342" s="12"/>
      <c r="G342" s="12"/>
      <c r="H342" s="12"/>
      <c r="I342" s="12"/>
    </row>
    <row r="343" spans="3:9" x14ac:dyDescent="0.25">
      <c r="C343" s="43"/>
      <c r="D343" s="43"/>
      <c r="E343" s="43"/>
      <c r="F343" s="12"/>
      <c r="G343" s="12"/>
      <c r="H343" s="12"/>
      <c r="I343" s="12"/>
    </row>
    <row r="344" spans="3:9" x14ac:dyDescent="0.25">
      <c r="C344" s="43"/>
      <c r="D344" s="43"/>
      <c r="E344" s="43"/>
      <c r="F344" s="12"/>
      <c r="G344" s="12"/>
      <c r="H344" s="12"/>
      <c r="I344" s="12"/>
    </row>
    <row r="345" spans="3:9" x14ac:dyDescent="0.25">
      <c r="C345" s="43"/>
      <c r="D345" s="43"/>
      <c r="E345" s="43"/>
      <c r="F345" s="12"/>
      <c r="G345" s="12"/>
      <c r="H345" s="12"/>
      <c r="I345" s="12"/>
    </row>
    <row r="346" spans="3:9" x14ac:dyDescent="0.25">
      <c r="C346" s="43"/>
      <c r="D346" s="43"/>
      <c r="E346" s="43"/>
      <c r="F346" s="12"/>
      <c r="G346" s="12"/>
      <c r="H346" s="12"/>
      <c r="I346" s="12"/>
    </row>
    <row r="347" spans="3:9" x14ac:dyDescent="0.25">
      <c r="C347" s="43"/>
      <c r="D347" s="43"/>
      <c r="E347" s="43"/>
      <c r="F347" s="12"/>
      <c r="G347" s="12"/>
      <c r="H347" s="12"/>
      <c r="I347" s="12"/>
    </row>
    <row r="348" spans="3:9" x14ac:dyDescent="0.25">
      <c r="C348" s="43"/>
      <c r="D348" s="43"/>
      <c r="E348" s="43"/>
      <c r="F348" s="12"/>
      <c r="G348" s="12"/>
      <c r="H348" s="12"/>
      <c r="I348" s="12"/>
    </row>
    <row r="349" spans="3:9" x14ac:dyDescent="0.25">
      <c r="C349" s="43"/>
      <c r="D349" s="43"/>
      <c r="E349" s="43"/>
      <c r="F349" s="12"/>
      <c r="G349" s="12"/>
      <c r="H349" s="12"/>
      <c r="I349" s="12"/>
    </row>
    <row r="350" spans="3:9" x14ac:dyDescent="0.25">
      <c r="D350" s="12"/>
      <c r="E350" s="12"/>
      <c r="F350" s="12"/>
      <c r="G350" s="12"/>
      <c r="H350" s="12"/>
      <c r="I350" s="12"/>
    </row>
    <row r="351" spans="3:9" x14ac:dyDescent="0.25">
      <c r="D351" s="12"/>
      <c r="E351" s="12"/>
      <c r="F351" s="12"/>
      <c r="G351" s="12"/>
      <c r="H351" s="12"/>
      <c r="I351" s="12"/>
    </row>
    <row r="352" spans="3:9" x14ac:dyDescent="0.25">
      <c r="D352" s="12"/>
      <c r="E352" s="12"/>
      <c r="F352" s="12"/>
      <c r="G352" s="12"/>
      <c r="H352" s="12"/>
      <c r="I352" s="12"/>
    </row>
    <row r="353" spans="4:9" x14ac:dyDescent="0.25">
      <c r="D353" s="12"/>
      <c r="E353" s="12"/>
      <c r="F353" s="12"/>
      <c r="G353" s="12"/>
      <c r="H353" s="12"/>
      <c r="I353" s="12"/>
    </row>
    <row r="354" spans="4:9" x14ac:dyDescent="0.25">
      <c r="D354" s="12"/>
      <c r="E354" s="12"/>
      <c r="F354" s="12"/>
      <c r="G354" s="12"/>
      <c r="H354" s="12"/>
      <c r="I354" s="12"/>
    </row>
    <row r="355" spans="4:9" x14ac:dyDescent="0.25">
      <c r="D355" s="12"/>
      <c r="E355" s="12"/>
      <c r="F355" s="12"/>
      <c r="G355" s="12"/>
      <c r="H355" s="12"/>
      <c r="I355" s="12"/>
    </row>
    <row r="356" spans="4:9" x14ac:dyDescent="0.25">
      <c r="D356" s="12"/>
      <c r="E356" s="12"/>
      <c r="F356" s="12"/>
      <c r="G356" s="12"/>
      <c r="H356" s="12"/>
      <c r="I356" s="12"/>
    </row>
    <row r="357" spans="4:9" x14ac:dyDescent="0.25">
      <c r="D357" s="12"/>
      <c r="E357" s="12"/>
      <c r="F357" s="12"/>
      <c r="G357" s="12"/>
      <c r="H357" s="12"/>
      <c r="I357" s="12"/>
    </row>
    <row r="358" spans="4:9" x14ac:dyDescent="0.25">
      <c r="D358" s="12"/>
      <c r="E358" s="12"/>
      <c r="F358" s="12"/>
      <c r="G358" s="12"/>
      <c r="H358" s="12"/>
      <c r="I358" s="12"/>
    </row>
    <row r="359" spans="4:9" x14ac:dyDescent="0.25">
      <c r="D359" s="12"/>
      <c r="E359" s="12"/>
      <c r="F359" s="12"/>
      <c r="G359" s="12"/>
      <c r="H359" s="12"/>
      <c r="I359" s="12"/>
    </row>
    <row r="360" spans="4:9" x14ac:dyDescent="0.25">
      <c r="D360" s="12"/>
      <c r="E360" s="12"/>
      <c r="F360" s="12"/>
      <c r="G360" s="12"/>
      <c r="H360" s="12"/>
      <c r="I360" s="12"/>
    </row>
    <row r="361" spans="4:9" x14ac:dyDescent="0.25">
      <c r="D361" s="12"/>
      <c r="E361" s="12"/>
      <c r="F361" s="12"/>
      <c r="G361" s="12"/>
      <c r="H361" s="12"/>
      <c r="I361" s="12"/>
    </row>
    <row r="362" spans="4:9" x14ac:dyDescent="0.25">
      <c r="D362" s="12"/>
      <c r="E362" s="12"/>
      <c r="F362" s="12"/>
      <c r="G362" s="12"/>
      <c r="H362" s="12"/>
      <c r="I362" s="12"/>
    </row>
    <row r="363" spans="4:9" x14ac:dyDescent="0.25">
      <c r="D363" s="12"/>
      <c r="E363" s="12"/>
      <c r="F363" s="12"/>
      <c r="G363" s="12"/>
      <c r="H363" s="12"/>
      <c r="I363" s="12"/>
    </row>
    <row r="364" spans="4:9" x14ac:dyDescent="0.25">
      <c r="D364" s="12"/>
      <c r="E364" s="12"/>
      <c r="F364" s="12"/>
      <c r="G364" s="12"/>
      <c r="H364" s="12"/>
      <c r="I364" s="12"/>
    </row>
    <row r="365" spans="4:9" x14ac:dyDescent="0.25">
      <c r="D365" s="12"/>
      <c r="E365" s="12"/>
      <c r="F365" s="12"/>
      <c r="G365" s="12"/>
      <c r="H365" s="12"/>
      <c r="I365" s="12"/>
    </row>
    <row r="366" spans="4:9" x14ac:dyDescent="0.25">
      <c r="D366" s="12"/>
      <c r="E366" s="12"/>
      <c r="F366" s="12"/>
      <c r="G366" s="12"/>
      <c r="H366" s="12"/>
      <c r="I366" s="12"/>
    </row>
    <row r="367" spans="4:9" x14ac:dyDescent="0.25">
      <c r="D367" s="12"/>
      <c r="E367" s="12"/>
      <c r="F367" s="12"/>
      <c r="G367" s="12"/>
      <c r="H367" s="12"/>
      <c r="I367" s="12"/>
    </row>
    <row r="368" spans="4:9" x14ac:dyDescent="0.25">
      <c r="D368" s="12"/>
      <c r="E368" s="12"/>
      <c r="F368" s="12"/>
      <c r="G368" s="12"/>
      <c r="H368" s="12"/>
      <c r="I368" s="12"/>
    </row>
    <row r="369" spans="4:9" x14ac:dyDescent="0.25">
      <c r="D369" s="12"/>
      <c r="E369" s="12"/>
      <c r="F369" s="12"/>
      <c r="G369" s="12"/>
      <c r="H369" s="12"/>
      <c r="I369" s="12"/>
    </row>
    <row r="370" spans="4:9" x14ac:dyDescent="0.25">
      <c r="D370" s="12"/>
      <c r="E370" s="12"/>
      <c r="F370" s="12"/>
      <c r="G370" s="12"/>
      <c r="H370" s="12"/>
      <c r="I370" s="12"/>
    </row>
    <row r="371" spans="4:9" x14ac:dyDescent="0.25">
      <c r="D371" s="12"/>
      <c r="E371" s="12"/>
      <c r="F371" s="12"/>
      <c r="G371" s="12"/>
      <c r="H371" s="12"/>
      <c r="I371" s="12"/>
    </row>
    <row r="372" spans="4:9" x14ac:dyDescent="0.25">
      <c r="D372" s="12"/>
      <c r="E372" s="12"/>
      <c r="F372" s="12"/>
      <c r="G372" s="12"/>
      <c r="H372" s="12"/>
      <c r="I372" s="12"/>
    </row>
    <row r="373" spans="4:9" x14ac:dyDescent="0.25">
      <c r="D373" s="12"/>
      <c r="E373" s="12"/>
      <c r="F373" s="12"/>
      <c r="G373" s="12"/>
      <c r="H373" s="12"/>
      <c r="I373" s="12"/>
    </row>
  </sheetData>
  <sortState xmlns:xlrd2="http://schemas.microsoft.com/office/spreadsheetml/2017/richdata2" ref="Y37:AD66">
    <sortCondition ref="AC37:AC66"/>
  </sortState>
  <mergeCells count="16">
    <mergeCell ref="C293:C318"/>
    <mergeCell ref="C319:C320"/>
    <mergeCell ref="C282:C292"/>
    <mergeCell ref="C215:C226"/>
    <mergeCell ref="C227:C229"/>
    <mergeCell ref="C230:C231"/>
    <mergeCell ref="C232:C235"/>
    <mergeCell ref="C236:C238"/>
    <mergeCell ref="C239:C243"/>
    <mergeCell ref="C244:C251"/>
    <mergeCell ref="C252:C258"/>
    <mergeCell ref="C259:C261"/>
    <mergeCell ref="C262:C264"/>
    <mergeCell ref="C265:C270"/>
    <mergeCell ref="C271:C273"/>
    <mergeCell ref="C274:C28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10F-31C8-42B1-84C0-7CDA4728EF46}">
  <dimension ref="E6:X107"/>
  <sheetViews>
    <sheetView topLeftCell="A88" workbookViewId="0">
      <selection activeCell="F102" sqref="F102:K107"/>
    </sheetView>
  </sheetViews>
  <sheetFormatPr defaultRowHeight="15" x14ac:dyDescent="0.25"/>
  <cols>
    <col min="7" max="7" width="23.5703125" bestFit="1" customWidth="1"/>
    <col min="14" max="14" width="9.140625" style="29"/>
    <col min="15" max="15" width="11.85546875" style="29" bestFit="1" customWidth="1"/>
    <col min="16" max="16" width="21.85546875" bestFit="1" customWidth="1"/>
    <col min="21" max="21" width="15.7109375" customWidth="1"/>
  </cols>
  <sheetData>
    <row r="6" spans="5:24" x14ac:dyDescent="0.25">
      <c r="E6">
        <v>29</v>
      </c>
      <c r="F6" s="3">
        <v>63</v>
      </c>
      <c r="G6" s="4" t="s">
        <v>304</v>
      </c>
      <c r="H6" s="4">
        <v>-5.58</v>
      </c>
      <c r="I6" s="4">
        <v>-36.93</v>
      </c>
      <c r="J6" s="4">
        <v>10</v>
      </c>
      <c r="K6" s="4">
        <v>29</v>
      </c>
      <c r="N6" s="30">
        <v>1</v>
      </c>
      <c r="O6" s="35" t="s">
        <v>371</v>
      </c>
      <c r="P6" t="s">
        <v>372</v>
      </c>
    </row>
    <row r="7" spans="5:24" x14ac:dyDescent="0.25">
      <c r="E7">
        <v>9</v>
      </c>
      <c r="F7" s="3">
        <v>43</v>
      </c>
      <c r="G7" s="4" t="s">
        <v>129</v>
      </c>
      <c r="H7" s="4">
        <v>-3.08</v>
      </c>
      <c r="I7" s="4">
        <v>-52.14</v>
      </c>
      <c r="J7" s="4">
        <v>5</v>
      </c>
      <c r="K7" s="4">
        <v>9</v>
      </c>
      <c r="N7" s="30">
        <v>2</v>
      </c>
      <c r="O7" s="35" t="s">
        <v>373</v>
      </c>
      <c r="P7" t="s">
        <v>372</v>
      </c>
    </row>
    <row r="8" spans="5:24" x14ac:dyDescent="0.25">
      <c r="E8">
        <v>8</v>
      </c>
      <c r="F8" s="3">
        <v>42</v>
      </c>
      <c r="G8" s="4" t="s">
        <v>288</v>
      </c>
      <c r="H8" s="4">
        <v>-1.32</v>
      </c>
      <c r="I8" s="4">
        <v>-48.37</v>
      </c>
      <c r="J8" s="4">
        <v>5</v>
      </c>
      <c r="K8" s="4">
        <v>8</v>
      </c>
      <c r="N8" s="61">
        <v>3</v>
      </c>
      <c r="O8" s="72" t="s">
        <v>374</v>
      </c>
      <c r="P8" s="31" t="s">
        <v>128</v>
      </c>
      <c r="Q8" s="5">
        <v>-7.46</v>
      </c>
      <c r="R8" s="5">
        <v>-62.99</v>
      </c>
      <c r="S8" s="5">
        <v>3</v>
      </c>
      <c r="T8" s="36"/>
    </row>
    <row r="9" spans="5:24" x14ac:dyDescent="0.25">
      <c r="E9">
        <v>68</v>
      </c>
      <c r="F9" s="3">
        <v>102</v>
      </c>
      <c r="G9" s="4" t="s">
        <v>239</v>
      </c>
      <c r="H9" s="4">
        <v>-21.77</v>
      </c>
      <c r="I9" s="4">
        <v>-48.18</v>
      </c>
      <c r="J9" s="4">
        <v>19</v>
      </c>
      <c r="K9" s="4">
        <v>68</v>
      </c>
      <c r="N9" s="61"/>
      <c r="O9" s="72"/>
      <c r="P9" s="31" t="s">
        <v>211</v>
      </c>
      <c r="Q9" s="5">
        <v>-7.21</v>
      </c>
      <c r="R9" s="5">
        <v>-59.9</v>
      </c>
      <c r="S9" s="5">
        <v>3</v>
      </c>
      <c r="T9" s="36"/>
    </row>
    <row r="10" spans="5:24" x14ac:dyDescent="0.25">
      <c r="E10">
        <v>39</v>
      </c>
      <c r="F10" s="3">
        <v>73</v>
      </c>
      <c r="G10" s="4" t="s">
        <v>314</v>
      </c>
      <c r="H10" s="4">
        <v>-8.42</v>
      </c>
      <c r="I10" s="4">
        <v>-37.08</v>
      </c>
      <c r="J10" s="4">
        <v>12</v>
      </c>
      <c r="K10" s="4">
        <v>39</v>
      </c>
      <c r="N10" s="61"/>
      <c r="O10" s="72"/>
      <c r="P10" s="32" t="s">
        <v>266</v>
      </c>
      <c r="Q10" s="22">
        <v>-3.12</v>
      </c>
      <c r="R10" s="22">
        <v>-58.44</v>
      </c>
      <c r="S10" s="23">
        <v>3</v>
      </c>
      <c r="T10" t="s">
        <v>398</v>
      </c>
      <c r="U10" s="32" t="s">
        <v>266</v>
      </c>
      <c r="V10" s="22">
        <v>-3.12</v>
      </c>
      <c r="W10" s="22">
        <v>-58.44</v>
      </c>
      <c r="X10" s="23">
        <v>3</v>
      </c>
    </row>
    <row r="11" spans="5:24" x14ac:dyDescent="0.25">
      <c r="E11">
        <v>87</v>
      </c>
      <c r="F11" s="3">
        <v>121</v>
      </c>
      <c r="G11" s="4" t="s">
        <v>151</v>
      </c>
      <c r="H11" s="4">
        <v>-15.89</v>
      </c>
      <c r="I11" s="4">
        <v>-52.26</v>
      </c>
      <c r="J11" s="4">
        <v>23</v>
      </c>
      <c r="K11" s="4">
        <v>87</v>
      </c>
      <c r="N11" s="61"/>
      <c r="O11" s="72"/>
      <c r="P11" s="32" t="s">
        <v>279</v>
      </c>
      <c r="Q11" s="22">
        <v>-6.53</v>
      </c>
      <c r="R11" s="22">
        <v>-64.38</v>
      </c>
      <c r="S11" s="22">
        <v>3</v>
      </c>
      <c r="U11" s="32" t="s">
        <v>282</v>
      </c>
      <c r="V11" s="22">
        <v>-6.43</v>
      </c>
      <c r="W11" s="22">
        <v>-68.239999999999995</v>
      </c>
      <c r="X11" s="22">
        <v>3</v>
      </c>
    </row>
    <row r="12" spans="5:24" x14ac:dyDescent="0.25">
      <c r="E12">
        <v>65</v>
      </c>
      <c r="F12" s="3">
        <v>99</v>
      </c>
      <c r="G12" s="4" t="s">
        <v>331</v>
      </c>
      <c r="H12" s="4">
        <v>-23.02</v>
      </c>
      <c r="I12" s="4">
        <v>-49.46</v>
      </c>
      <c r="J12" s="4">
        <v>19</v>
      </c>
      <c r="K12" s="4">
        <v>65</v>
      </c>
      <c r="N12" s="61"/>
      <c r="O12" s="72"/>
      <c r="P12" s="32" t="s">
        <v>280</v>
      </c>
      <c r="Q12" s="22">
        <v>-0.41</v>
      </c>
      <c r="R12" s="22">
        <v>-65.010000000000005</v>
      </c>
      <c r="S12" s="22">
        <v>3</v>
      </c>
      <c r="U12" s="31" t="s">
        <v>129</v>
      </c>
      <c r="V12" s="5">
        <v>-3.08</v>
      </c>
      <c r="W12" s="5">
        <v>-52.14</v>
      </c>
      <c r="X12" s="13">
        <v>5</v>
      </c>
    </row>
    <row r="13" spans="5:24" x14ac:dyDescent="0.25">
      <c r="E13">
        <v>7</v>
      </c>
      <c r="F13" s="3">
        <v>41</v>
      </c>
      <c r="G13" s="4" t="s">
        <v>287</v>
      </c>
      <c r="H13" s="4">
        <v>2.82</v>
      </c>
      <c r="I13" s="4">
        <v>-60.66</v>
      </c>
      <c r="J13" s="4">
        <v>4</v>
      </c>
      <c r="K13" s="4">
        <v>7</v>
      </c>
      <c r="N13" s="61"/>
      <c r="O13" s="72"/>
      <c r="P13" s="32" t="s">
        <v>281</v>
      </c>
      <c r="Q13" s="22">
        <v>-2.5099999999999998</v>
      </c>
      <c r="R13" s="22">
        <v>-66.09</v>
      </c>
      <c r="S13" s="22">
        <v>3</v>
      </c>
      <c r="U13" s="33" t="s">
        <v>146</v>
      </c>
      <c r="V13" s="25">
        <v>-5.36</v>
      </c>
      <c r="W13" s="25">
        <v>-49.11</v>
      </c>
      <c r="X13" s="6">
        <v>5</v>
      </c>
    </row>
    <row r="14" spans="5:24" x14ac:dyDescent="0.25">
      <c r="E14">
        <v>102</v>
      </c>
      <c r="F14" s="3">
        <v>136</v>
      </c>
      <c r="G14" s="4" t="s">
        <v>347</v>
      </c>
      <c r="H14" s="4">
        <v>-15.72</v>
      </c>
      <c r="I14" s="4">
        <v>-47.96</v>
      </c>
      <c r="J14" s="4">
        <v>26</v>
      </c>
      <c r="K14" s="4">
        <v>102</v>
      </c>
      <c r="N14" s="61"/>
      <c r="O14" s="72"/>
      <c r="P14" s="32" t="s">
        <v>282</v>
      </c>
      <c r="Q14" s="22">
        <v>-6.43</v>
      </c>
      <c r="R14" s="22">
        <v>-68.239999999999995</v>
      </c>
      <c r="S14" s="22">
        <v>3</v>
      </c>
      <c r="T14" t="s">
        <v>398</v>
      </c>
      <c r="U14" s="22" t="s">
        <v>262</v>
      </c>
      <c r="V14" s="22">
        <v>-12.03</v>
      </c>
      <c r="W14" s="22">
        <v>-48.54</v>
      </c>
      <c r="X14" s="22">
        <v>6</v>
      </c>
    </row>
    <row r="15" spans="5:24" x14ac:dyDescent="0.25">
      <c r="E15">
        <v>81</v>
      </c>
      <c r="F15" s="3">
        <v>115</v>
      </c>
      <c r="G15" s="4" t="s">
        <v>230</v>
      </c>
      <c r="H15" s="4">
        <v>-29.88</v>
      </c>
      <c r="I15" s="4">
        <v>-54.82</v>
      </c>
      <c r="J15" s="4">
        <v>22</v>
      </c>
      <c r="K15" s="4">
        <v>81</v>
      </c>
      <c r="N15" s="30">
        <v>4</v>
      </c>
      <c r="O15" s="35" t="s">
        <v>375</v>
      </c>
      <c r="P15" s="31" t="s">
        <v>222</v>
      </c>
      <c r="Q15" s="5">
        <v>1.05</v>
      </c>
      <c r="R15" s="5">
        <v>-60.35</v>
      </c>
      <c r="S15" s="13">
        <v>4</v>
      </c>
      <c r="U15" s="22" t="s">
        <v>249</v>
      </c>
      <c r="V15" s="22">
        <v>-10.7</v>
      </c>
      <c r="W15" s="22">
        <v>-48.41</v>
      </c>
      <c r="X15" s="22">
        <v>6</v>
      </c>
    </row>
    <row r="16" spans="5:24" x14ac:dyDescent="0.25">
      <c r="E16">
        <v>61</v>
      </c>
      <c r="F16" s="3">
        <v>95</v>
      </c>
      <c r="G16" s="4" t="s">
        <v>328</v>
      </c>
      <c r="H16" s="4">
        <v>-20.86</v>
      </c>
      <c r="I16" s="4">
        <v>-41.11</v>
      </c>
      <c r="J16" s="4">
        <v>17</v>
      </c>
      <c r="K16" s="4">
        <v>61</v>
      </c>
      <c r="N16" s="61">
        <v>5</v>
      </c>
      <c r="O16" s="72" t="s">
        <v>376</v>
      </c>
      <c r="P16" s="31" t="s">
        <v>212</v>
      </c>
      <c r="Q16" s="5">
        <v>-4.24</v>
      </c>
      <c r="R16" s="5">
        <v>-56</v>
      </c>
      <c r="S16" s="13">
        <v>5</v>
      </c>
      <c r="U16" s="6" t="s">
        <v>259</v>
      </c>
      <c r="V16" s="6">
        <v>-6.56</v>
      </c>
      <c r="W16" s="6">
        <v>-47.44</v>
      </c>
      <c r="X16" s="6">
        <v>7</v>
      </c>
    </row>
    <row r="17" spans="5:24" x14ac:dyDescent="0.25">
      <c r="E17">
        <v>1</v>
      </c>
      <c r="F17" s="3">
        <v>35</v>
      </c>
      <c r="G17" s="4" t="s">
        <v>208</v>
      </c>
      <c r="H17" s="4">
        <v>-11.34</v>
      </c>
      <c r="I17" s="4">
        <v>-61.41</v>
      </c>
      <c r="J17" s="4">
        <v>1</v>
      </c>
      <c r="K17" s="4">
        <v>1</v>
      </c>
      <c r="N17" s="61"/>
      <c r="O17" s="72"/>
      <c r="P17" s="31" t="s">
        <v>129</v>
      </c>
      <c r="Q17" s="5">
        <v>-3.08</v>
      </c>
      <c r="R17" s="5">
        <v>-52.14</v>
      </c>
      <c r="S17" s="13">
        <v>5</v>
      </c>
      <c r="T17" t="s">
        <v>398</v>
      </c>
      <c r="U17" s="5" t="s">
        <v>110</v>
      </c>
      <c r="V17" s="5">
        <v>-8.07</v>
      </c>
      <c r="W17" s="5">
        <v>-39.119999999999997</v>
      </c>
      <c r="X17" s="5">
        <v>12</v>
      </c>
    </row>
    <row r="18" spans="5:24" x14ac:dyDescent="0.25">
      <c r="E18">
        <v>32</v>
      </c>
      <c r="F18" s="3">
        <v>66</v>
      </c>
      <c r="G18" s="4" t="s">
        <v>307</v>
      </c>
      <c r="H18" s="4">
        <v>-6.48</v>
      </c>
      <c r="I18" s="4">
        <v>-37.1</v>
      </c>
      <c r="J18" s="4">
        <v>10</v>
      </c>
      <c r="K18" s="4">
        <v>32</v>
      </c>
      <c r="N18" s="61"/>
      <c r="O18" s="72"/>
      <c r="P18" s="31" t="s">
        <v>137</v>
      </c>
      <c r="Q18" s="5">
        <v>-7.02</v>
      </c>
      <c r="R18" s="5">
        <v>-55.42</v>
      </c>
      <c r="S18" s="13">
        <v>5</v>
      </c>
      <c r="U18" s="22" t="s">
        <v>264</v>
      </c>
      <c r="V18" s="22">
        <v>-9.43</v>
      </c>
      <c r="W18" s="22">
        <v>-40.5</v>
      </c>
      <c r="X18" s="22">
        <v>15</v>
      </c>
    </row>
    <row r="19" spans="5:24" x14ac:dyDescent="0.25">
      <c r="E19">
        <v>71</v>
      </c>
      <c r="F19" s="3">
        <v>105</v>
      </c>
      <c r="G19" s="4" t="s">
        <v>333</v>
      </c>
      <c r="H19" s="4">
        <v>-23.26</v>
      </c>
      <c r="I19" s="4">
        <v>-51.26</v>
      </c>
      <c r="J19" s="4">
        <v>20</v>
      </c>
      <c r="K19" s="4">
        <v>71</v>
      </c>
      <c r="N19" s="61"/>
      <c r="O19" s="72"/>
      <c r="P19" s="31" t="s">
        <v>220</v>
      </c>
      <c r="Q19" s="5">
        <v>-7.81</v>
      </c>
      <c r="R19" s="5">
        <v>-49.88</v>
      </c>
      <c r="S19" s="14">
        <v>5</v>
      </c>
      <c r="U19" s="22" t="s">
        <v>274</v>
      </c>
      <c r="V19" s="22">
        <v>-12.18</v>
      </c>
      <c r="W19" s="22">
        <v>-43.21</v>
      </c>
      <c r="X19" s="22">
        <v>15</v>
      </c>
    </row>
    <row r="20" spans="5:24" x14ac:dyDescent="0.25">
      <c r="E20">
        <v>35</v>
      </c>
      <c r="F20" s="3">
        <v>69</v>
      </c>
      <c r="G20" s="4" t="s">
        <v>310</v>
      </c>
      <c r="H20" s="4">
        <v>-7.25</v>
      </c>
      <c r="I20" s="4">
        <v>-35.86</v>
      </c>
      <c r="J20" s="4">
        <v>11</v>
      </c>
      <c r="K20" s="4">
        <v>35</v>
      </c>
      <c r="N20" s="61"/>
      <c r="O20" s="72"/>
      <c r="P20" s="33" t="s">
        <v>146</v>
      </c>
      <c r="Q20" s="25">
        <v>-5.36</v>
      </c>
      <c r="R20" s="25">
        <v>-49.11</v>
      </c>
      <c r="S20" s="6">
        <v>5</v>
      </c>
      <c r="T20" t="s">
        <v>398</v>
      </c>
      <c r="U20" s="6" t="s">
        <v>243</v>
      </c>
      <c r="V20" s="6">
        <v>-19.739999999999998</v>
      </c>
      <c r="W20" s="6">
        <v>-47.93</v>
      </c>
      <c r="X20" s="6">
        <v>16</v>
      </c>
    </row>
    <row r="21" spans="5:24" x14ac:dyDescent="0.25">
      <c r="E21">
        <v>89</v>
      </c>
      <c r="F21" s="3">
        <v>123</v>
      </c>
      <c r="G21" s="4" t="s">
        <v>340</v>
      </c>
      <c r="H21" s="4">
        <v>-20.46</v>
      </c>
      <c r="I21" s="4">
        <v>-54.61</v>
      </c>
      <c r="J21" s="4">
        <v>24</v>
      </c>
      <c r="K21" s="4">
        <v>89</v>
      </c>
      <c r="N21" s="61"/>
      <c r="O21" s="72"/>
      <c r="P21" s="32"/>
      <c r="Q21" s="22"/>
      <c r="R21" s="22"/>
      <c r="S21" s="22"/>
      <c r="U21" s="6" t="s">
        <v>244</v>
      </c>
      <c r="V21" s="6">
        <v>-17.350000000000001</v>
      </c>
      <c r="W21" s="6">
        <v>-44.94</v>
      </c>
      <c r="X21" s="6">
        <v>16</v>
      </c>
    </row>
    <row r="22" spans="5:24" x14ac:dyDescent="0.25">
      <c r="E22">
        <v>56</v>
      </c>
      <c r="F22" s="3">
        <v>90</v>
      </c>
      <c r="G22" s="4" t="s">
        <v>327</v>
      </c>
      <c r="H22" s="4">
        <v>-19.7</v>
      </c>
      <c r="I22" s="4">
        <v>-46.17</v>
      </c>
      <c r="J22" s="4">
        <v>16</v>
      </c>
      <c r="K22" s="4">
        <v>56</v>
      </c>
      <c r="N22" s="61"/>
      <c r="O22" s="72"/>
      <c r="P22" s="34" t="s">
        <v>275</v>
      </c>
      <c r="Q22" s="22">
        <v>-8.27</v>
      </c>
      <c r="R22" s="22">
        <v>-49.32</v>
      </c>
      <c r="S22" s="22">
        <v>5</v>
      </c>
      <c r="U22" s="6" t="s">
        <v>107</v>
      </c>
      <c r="V22" s="6">
        <v>-18.850000000000001</v>
      </c>
      <c r="W22" s="6">
        <v>-41.96</v>
      </c>
      <c r="X22" s="6">
        <v>16</v>
      </c>
    </row>
    <row r="23" spans="5:24" x14ac:dyDescent="0.25">
      <c r="E23">
        <v>80</v>
      </c>
      <c r="F23" s="3">
        <v>114</v>
      </c>
      <c r="G23" s="4" t="s">
        <v>337</v>
      </c>
      <c r="H23" s="4">
        <v>-29.88</v>
      </c>
      <c r="I23" s="4">
        <v>-51.2</v>
      </c>
      <c r="J23" s="4">
        <v>22</v>
      </c>
      <c r="K23" s="4">
        <v>80</v>
      </c>
      <c r="N23" s="61"/>
      <c r="O23" s="72"/>
      <c r="P23" s="32"/>
      <c r="Q23" s="22"/>
      <c r="R23" s="22"/>
      <c r="S23" s="22"/>
      <c r="U23" s="6" t="s">
        <v>245</v>
      </c>
      <c r="V23" s="6">
        <v>-22.46</v>
      </c>
      <c r="W23" s="6">
        <v>-44.46</v>
      </c>
      <c r="X23" s="6">
        <v>18</v>
      </c>
    </row>
    <row r="24" spans="5:24" x14ac:dyDescent="0.25">
      <c r="E24">
        <v>74</v>
      </c>
      <c r="F24" s="3">
        <v>108</v>
      </c>
      <c r="G24" s="4" t="s">
        <v>134</v>
      </c>
      <c r="H24" s="4">
        <v>-24.95</v>
      </c>
      <c r="I24" s="4">
        <v>-53.47</v>
      </c>
      <c r="J24" s="4">
        <v>20</v>
      </c>
      <c r="K24" s="4">
        <v>74</v>
      </c>
      <c r="N24" s="61">
        <v>6</v>
      </c>
      <c r="O24" s="73" t="s">
        <v>377</v>
      </c>
      <c r="P24" s="5" t="s">
        <v>145</v>
      </c>
      <c r="Q24" s="5">
        <v>-11.72</v>
      </c>
      <c r="R24" s="5">
        <v>-49.05</v>
      </c>
      <c r="S24" s="13">
        <v>6</v>
      </c>
      <c r="U24" s="6" t="s">
        <v>242</v>
      </c>
      <c r="V24" s="6">
        <v>-22.97</v>
      </c>
      <c r="W24" s="6">
        <v>-49.86</v>
      </c>
      <c r="X24" s="6">
        <v>19</v>
      </c>
    </row>
    <row r="25" spans="5:24" x14ac:dyDescent="0.25">
      <c r="E25">
        <v>90</v>
      </c>
      <c r="F25" s="3">
        <v>124</v>
      </c>
      <c r="G25" s="4" t="s">
        <v>247</v>
      </c>
      <c r="H25" s="4">
        <v>-18.79</v>
      </c>
      <c r="I25" s="4">
        <v>-52.62</v>
      </c>
      <c r="J25" s="4">
        <v>24</v>
      </c>
      <c r="K25" s="4">
        <v>90</v>
      </c>
      <c r="N25" s="61"/>
      <c r="O25" s="73"/>
      <c r="P25" s="5" t="s">
        <v>216</v>
      </c>
      <c r="Q25" s="5">
        <v>-8.75</v>
      </c>
      <c r="R25" s="5">
        <v>-48.51</v>
      </c>
      <c r="S25" s="13">
        <v>6</v>
      </c>
      <c r="U25" s="6" t="s">
        <v>239</v>
      </c>
      <c r="V25" s="6">
        <v>-21.77</v>
      </c>
      <c r="W25" s="6">
        <v>-48.18</v>
      </c>
      <c r="X25" s="6">
        <v>19</v>
      </c>
    </row>
    <row r="26" spans="5:24" x14ac:dyDescent="0.25">
      <c r="E26">
        <v>62</v>
      </c>
      <c r="F26" s="3">
        <v>96</v>
      </c>
      <c r="G26" s="4" t="s">
        <v>329</v>
      </c>
      <c r="H26" s="4">
        <v>-19.54</v>
      </c>
      <c r="I26" s="4">
        <v>-40.64</v>
      </c>
      <c r="J26" s="4">
        <v>17</v>
      </c>
      <c r="K26" s="4">
        <v>62</v>
      </c>
      <c r="N26" s="61"/>
      <c r="O26" s="73"/>
      <c r="P26" s="6" t="s">
        <v>249</v>
      </c>
      <c r="Q26" s="6">
        <v>-10.7</v>
      </c>
      <c r="R26" s="6">
        <v>-48.41</v>
      </c>
      <c r="S26" s="6">
        <v>6</v>
      </c>
      <c r="U26" s="6" t="s">
        <v>238</v>
      </c>
      <c r="V26" s="6">
        <v>-20.170000000000002</v>
      </c>
      <c r="W26" s="6">
        <v>-51</v>
      </c>
      <c r="X26" s="6">
        <v>19</v>
      </c>
    </row>
    <row r="27" spans="5:24" x14ac:dyDescent="0.25">
      <c r="E27">
        <v>91</v>
      </c>
      <c r="F27" s="3">
        <v>125</v>
      </c>
      <c r="G27" s="4" t="s">
        <v>250</v>
      </c>
      <c r="H27" s="4">
        <v>-18.989999999999998</v>
      </c>
      <c r="I27" s="4">
        <v>-57.66</v>
      </c>
      <c r="J27" s="4">
        <v>24</v>
      </c>
      <c r="K27" s="4">
        <v>91</v>
      </c>
      <c r="N27" s="61"/>
      <c r="O27" s="73"/>
      <c r="P27" s="22" t="s">
        <v>262</v>
      </c>
      <c r="Q27" s="22">
        <v>-12.03</v>
      </c>
      <c r="R27" s="22">
        <v>-48.54</v>
      </c>
      <c r="S27" s="22">
        <v>6</v>
      </c>
      <c r="T27" t="s">
        <v>398</v>
      </c>
      <c r="U27" s="22" t="s">
        <v>268</v>
      </c>
      <c r="V27" s="22">
        <v>-22.34</v>
      </c>
      <c r="W27" s="22">
        <v>-48.78</v>
      </c>
      <c r="X27" s="22">
        <v>19</v>
      </c>
    </row>
    <row r="28" spans="5:24" x14ac:dyDescent="0.25">
      <c r="E28">
        <v>28</v>
      </c>
      <c r="F28" s="3">
        <v>62</v>
      </c>
      <c r="G28" s="4" t="s">
        <v>303</v>
      </c>
      <c r="H28" s="4">
        <v>-5.17</v>
      </c>
      <c r="I28" s="4">
        <v>-40.659999999999997</v>
      </c>
      <c r="J28" s="4">
        <v>9</v>
      </c>
      <c r="K28" s="4">
        <v>28</v>
      </c>
      <c r="N28" s="61"/>
      <c r="O28" s="73"/>
      <c r="P28" s="22" t="s">
        <v>249</v>
      </c>
      <c r="Q28" s="22">
        <v>-10.7</v>
      </c>
      <c r="R28" s="22">
        <v>-48.41</v>
      </c>
      <c r="S28" s="22">
        <v>6</v>
      </c>
      <c r="T28" t="s">
        <v>398</v>
      </c>
      <c r="U28" s="5" t="s">
        <v>134</v>
      </c>
      <c r="V28" s="5">
        <v>-24.95</v>
      </c>
      <c r="W28" s="5">
        <v>-53.47</v>
      </c>
      <c r="X28" s="13">
        <v>20</v>
      </c>
    </row>
    <row r="29" spans="5:24" x14ac:dyDescent="0.25">
      <c r="E29">
        <v>85</v>
      </c>
      <c r="F29" s="3">
        <v>119</v>
      </c>
      <c r="G29" s="4" t="s">
        <v>124</v>
      </c>
      <c r="H29" s="4">
        <v>-15.59</v>
      </c>
      <c r="I29" s="4">
        <v>-56.09</v>
      </c>
      <c r="J29" s="4">
        <v>23</v>
      </c>
      <c r="K29" s="4">
        <v>85</v>
      </c>
      <c r="N29" s="61">
        <v>7</v>
      </c>
      <c r="O29" s="74" t="s">
        <v>378</v>
      </c>
      <c r="P29" s="17" t="s">
        <v>130</v>
      </c>
      <c r="Q29" s="5">
        <v>-7.47</v>
      </c>
      <c r="R29" s="5">
        <v>-46.04</v>
      </c>
      <c r="S29" s="14">
        <v>7</v>
      </c>
      <c r="U29" s="6" t="s">
        <v>237</v>
      </c>
      <c r="V29" s="6">
        <v>-23.31</v>
      </c>
      <c r="W29" s="6">
        <v>-51.17</v>
      </c>
      <c r="X29" s="6">
        <v>20</v>
      </c>
    </row>
    <row r="30" spans="5:24" x14ac:dyDescent="0.25">
      <c r="E30">
        <v>30</v>
      </c>
      <c r="F30" s="3">
        <v>64</v>
      </c>
      <c r="G30" s="4" t="s">
        <v>305</v>
      </c>
      <c r="H30" s="4">
        <v>-6.26</v>
      </c>
      <c r="I30" s="4">
        <v>-36.51</v>
      </c>
      <c r="J30" s="4">
        <v>10</v>
      </c>
      <c r="K30" s="4">
        <v>30</v>
      </c>
      <c r="N30" s="61"/>
      <c r="O30" s="75"/>
      <c r="P30" s="5" t="s">
        <v>225</v>
      </c>
      <c r="Q30" s="5">
        <v>-5.24</v>
      </c>
      <c r="R30" s="5">
        <v>-44.45</v>
      </c>
      <c r="S30" s="13">
        <v>7</v>
      </c>
      <c r="U30" s="6" t="s">
        <v>235</v>
      </c>
      <c r="V30" s="6">
        <v>-25.38</v>
      </c>
      <c r="W30" s="6">
        <v>-51.46</v>
      </c>
      <c r="X30" s="6">
        <v>20</v>
      </c>
    </row>
    <row r="31" spans="5:24" x14ac:dyDescent="0.25">
      <c r="E31">
        <v>16</v>
      </c>
      <c r="F31" s="3">
        <v>50</v>
      </c>
      <c r="G31" s="4" t="s">
        <v>259</v>
      </c>
      <c r="H31" s="4">
        <v>-6.56</v>
      </c>
      <c r="I31" s="4">
        <v>-47.44</v>
      </c>
      <c r="J31" s="4">
        <v>7</v>
      </c>
      <c r="K31" s="4">
        <v>16</v>
      </c>
      <c r="N31" s="61"/>
      <c r="O31" s="75"/>
      <c r="P31" s="5" t="s">
        <v>166</v>
      </c>
      <c r="Q31" s="5">
        <v>-2.57</v>
      </c>
      <c r="R31" s="5">
        <v>-44.36</v>
      </c>
      <c r="S31" s="13">
        <v>7</v>
      </c>
      <c r="U31" s="22" t="s">
        <v>276</v>
      </c>
      <c r="V31" s="22">
        <v>-25.37</v>
      </c>
      <c r="W31" s="22">
        <v>-54.56</v>
      </c>
      <c r="X31" s="22">
        <v>20</v>
      </c>
    </row>
    <row r="32" spans="5:24" x14ac:dyDescent="0.25">
      <c r="E32">
        <v>17</v>
      </c>
      <c r="F32" s="3">
        <v>51</v>
      </c>
      <c r="G32" s="4" t="s">
        <v>292</v>
      </c>
      <c r="H32" s="4">
        <v>-6.78</v>
      </c>
      <c r="I32" s="4">
        <v>-43</v>
      </c>
      <c r="J32" s="4">
        <v>8</v>
      </c>
      <c r="K32" s="4">
        <v>17</v>
      </c>
      <c r="N32" s="61"/>
      <c r="O32" s="75"/>
      <c r="P32" s="6" t="s">
        <v>257</v>
      </c>
      <c r="Q32" s="6">
        <v>-4.95</v>
      </c>
      <c r="R32" s="6">
        <v>-47.5</v>
      </c>
      <c r="S32" s="6">
        <v>7</v>
      </c>
      <c r="U32" s="5" t="s">
        <v>105</v>
      </c>
      <c r="V32" s="5">
        <v>-27.81</v>
      </c>
      <c r="W32" s="5">
        <v>-50.32</v>
      </c>
      <c r="X32" s="5">
        <v>21</v>
      </c>
    </row>
    <row r="33" spans="5:24" x14ac:dyDescent="0.25">
      <c r="E33">
        <v>11</v>
      </c>
      <c r="F33" s="3">
        <v>45</v>
      </c>
      <c r="G33" s="4" t="s">
        <v>289</v>
      </c>
      <c r="H33" s="4">
        <v>-11.79</v>
      </c>
      <c r="I33" s="4">
        <v>-49.52</v>
      </c>
      <c r="J33" s="4">
        <v>6</v>
      </c>
      <c r="K33" s="4">
        <v>11</v>
      </c>
      <c r="N33" s="61"/>
      <c r="O33" s="75"/>
      <c r="P33" s="6" t="s">
        <v>258</v>
      </c>
      <c r="Q33" s="6">
        <v>-3.66</v>
      </c>
      <c r="R33" s="6">
        <v>-45.38</v>
      </c>
      <c r="S33" s="6">
        <v>7</v>
      </c>
      <c r="U33" s="6" t="s">
        <v>230</v>
      </c>
      <c r="V33" s="6">
        <v>-29.88</v>
      </c>
      <c r="W33" s="6">
        <v>-54.82</v>
      </c>
      <c r="X33" s="6">
        <v>22</v>
      </c>
    </row>
    <row r="34" spans="5:24" x14ac:dyDescent="0.25">
      <c r="E34">
        <v>77</v>
      </c>
      <c r="F34" s="3">
        <v>111</v>
      </c>
      <c r="G34" s="4" t="s">
        <v>276</v>
      </c>
      <c r="H34" s="4">
        <v>-25.37</v>
      </c>
      <c r="I34" s="4">
        <v>-54.56</v>
      </c>
      <c r="J34" s="4">
        <v>20</v>
      </c>
      <c r="K34" s="4">
        <v>77</v>
      </c>
      <c r="N34" s="61"/>
      <c r="O34" s="75"/>
      <c r="P34" s="6" t="s">
        <v>259</v>
      </c>
      <c r="Q34" s="6">
        <v>-6.56</v>
      </c>
      <c r="R34" s="6">
        <v>-47.44</v>
      </c>
      <c r="S34" s="6">
        <v>7</v>
      </c>
      <c r="T34" t="s">
        <v>398</v>
      </c>
      <c r="U34" s="6" t="s">
        <v>252</v>
      </c>
      <c r="V34" s="6">
        <v>-28.29</v>
      </c>
      <c r="W34" s="6">
        <v>-54.26</v>
      </c>
      <c r="X34" s="6">
        <v>22</v>
      </c>
    </row>
    <row r="35" spans="5:24" x14ac:dyDescent="0.25">
      <c r="E35">
        <v>66</v>
      </c>
      <c r="F35" s="3">
        <v>100</v>
      </c>
      <c r="G35" s="4" t="s">
        <v>332</v>
      </c>
      <c r="H35" s="4">
        <v>-22.22</v>
      </c>
      <c r="I35" s="4">
        <v>-49.67</v>
      </c>
      <c r="J35" s="4">
        <v>19</v>
      </c>
      <c r="K35" s="4">
        <v>66</v>
      </c>
      <c r="N35" s="30">
        <v>8</v>
      </c>
      <c r="O35" s="29" t="s">
        <v>379</v>
      </c>
      <c r="P35" s="36" t="s">
        <v>372</v>
      </c>
      <c r="U35" s="5" t="s">
        <v>124</v>
      </c>
      <c r="V35" s="5">
        <v>-15.59</v>
      </c>
      <c r="W35" s="5">
        <v>-56.09</v>
      </c>
      <c r="X35" s="5">
        <v>23</v>
      </c>
    </row>
    <row r="36" spans="5:24" x14ac:dyDescent="0.25">
      <c r="E36">
        <v>96</v>
      </c>
      <c r="F36" s="3">
        <v>130</v>
      </c>
      <c r="G36" s="4" t="s">
        <v>343</v>
      </c>
      <c r="H36" s="4">
        <v>-16.68</v>
      </c>
      <c r="I36" s="4">
        <v>-49.24</v>
      </c>
      <c r="J36" s="4">
        <v>25</v>
      </c>
      <c r="K36" s="4">
        <v>96</v>
      </c>
      <c r="N36" s="30">
        <v>9</v>
      </c>
      <c r="O36" s="29" t="s">
        <v>380</v>
      </c>
      <c r="P36" s="36" t="s">
        <v>372</v>
      </c>
      <c r="U36" s="5" t="s">
        <v>136</v>
      </c>
      <c r="V36" s="5">
        <v>-11.85</v>
      </c>
      <c r="W36" s="5">
        <v>-55.51</v>
      </c>
      <c r="X36" s="5">
        <v>23</v>
      </c>
    </row>
    <row r="37" spans="5:24" x14ac:dyDescent="0.25">
      <c r="E37">
        <v>59</v>
      </c>
      <c r="F37" s="3">
        <v>93</v>
      </c>
      <c r="G37" s="4" t="s">
        <v>107</v>
      </c>
      <c r="H37" s="4">
        <v>-18.850000000000001</v>
      </c>
      <c r="I37" s="4">
        <v>-41.96</v>
      </c>
      <c r="J37" s="4">
        <v>16</v>
      </c>
      <c r="K37" s="4">
        <v>59</v>
      </c>
      <c r="N37" s="30">
        <v>10</v>
      </c>
      <c r="O37" s="29" t="s">
        <v>381</v>
      </c>
      <c r="P37" s="36" t="s">
        <v>372</v>
      </c>
      <c r="U37" s="22" t="s">
        <v>151</v>
      </c>
      <c r="V37" s="22">
        <v>-15.89</v>
      </c>
      <c r="W37" s="22">
        <v>-52.26</v>
      </c>
      <c r="X37" s="22">
        <v>23</v>
      </c>
    </row>
    <row r="38" spans="5:24" x14ac:dyDescent="0.25">
      <c r="E38">
        <v>76</v>
      </c>
      <c r="F38" s="3">
        <v>110</v>
      </c>
      <c r="G38" s="4" t="s">
        <v>235</v>
      </c>
      <c r="H38" s="4">
        <v>-25.38</v>
      </c>
      <c r="I38" s="4">
        <v>-51.46</v>
      </c>
      <c r="J38" s="4">
        <v>20</v>
      </c>
      <c r="K38" s="4">
        <v>76</v>
      </c>
      <c r="N38" s="30">
        <v>11</v>
      </c>
      <c r="O38" s="29" t="s">
        <v>382</v>
      </c>
      <c r="P38" s="36" t="s">
        <v>372</v>
      </c>
      <c r="U38" s="22" t="s">
        <v>272</v>
      </c>
      <c r="V38" s="22">
        <v>-14.67</v>
      </c>
      <c r="W38" s="22">
        <v>-52.35</v>
      </c>
      <c r="X38" s="22">
        <v>23</v>
      </c>
    </row>
    <row r="39" spans="5:24" x14ac:dyDescent="0.25">
      <c r="E39">
        <v>78</v>
      </c>
      <c r="F39" s="3">
        <v>112</v>
      </c>
      <c r="G39" s="4" t="s">
        <v>336</v>
      </c>
      <c r="H39" s="4">
        <v>-27.16</v>
      </c>
      <c r="I39" s="4">
        <v>-51.49</v>
      </c>
      <c r="J39" s="4">
        <v>21</v>
      </c>
      <c r="K39" s="4">
        <v>78</v>
      </c>
      <c r="N39" s="30">
        <v>12</v>
      </c>
      <c r="O39" s="29" t="s">
        <v>383</v>
      </c>
      <c r="P39" s="5" t="s">
        <v>110</v>
      </c>
      <c r="Q39" s="5">
        <v>-8.07</v>
      </c>
      <c r="R39" s="5">
        <v>-39.119999999999997</v>
      </c>
      <c r="S39" s="5">
        <v>12</v>
      </c>
      <c r="T39" t="s">
        <v>398</v>
      </c>
      <c r="U39" s="6" t="s">
        <v>247</v>
      </c>
      <c r="V39" s="6">
        <v>-18.79</v>
      </c>
      <c r="W39" s="6">
        <v>-52.62</v>
      </c>
      <c r="X39" s="6">
        <v>24</v>
      </c>
    </row>
    <row r="40" spans="5:24" x14ac:dyDescent="0.25">
      <c r="E40">
        <v>49</v>
      </c>
      <c r="F40" s="3">
        <v>83</v>
      </c>
      <c r="G40" s="4" t="s">
        <v>274</v>
      </c>
      <c r="H40" s="4">
        <v>-12.18</v>
      </c>
      <c r="I40" s="4">
        <v>-43.21</v>
      </c>
      <c r="J40" s="4">
        <v>15</v>
      </c>
      <c r="K40" s="4">
        <v>49</v>
      </c>
      <c r="N40" s="30">
        <v>13</v>
      </c>
      <c r="O40" s="29" t="s">
        <v>384</v>
      </c>
      <c r="P40" s="36" t="s">
        <v>372</v>
      </c>
      <c r="U40" s="6" t="s">
        <v>250</v>
      </c>
      <c r="V40" s="6">
        <v>-18.989999999999998</v>
      </c>
      <c r="W40" s="6">
        <v>-57.66</v>
      </c>
      <c r="X40" s="6">
        <v>24</v>
      </c>
    </row>
    <row r="41" spans="5:24" x14ac:dyDescent="0.25">
      <c r="E41">
        <v>24</v>
      </c>
      <c r="F41" s="3">
        <v>58</v>
      </c>
      <c r="G41" s="4" t="s">
        <v>299</v>
      </c>
      <c r="H41" s="4">
        <v>-6.41</v>
      </c>
      <c r="I41" s="4">
        <v>-38.85</v>
      </c>
      <c r="J41" s="4">
        <v>9</v>
      </c>
      <c r="K41" s="4">
        <v>24</v>
      </c>
      <c r="N41" s="37">
        <v>14</v>
      </c>
      <c r="O41" s="29" t="s">
        <v>385</v>
      </c>
      <c r="P41" s="5" t="s">
        <v>116</v>
      </c>
      <c r="Q41" s="5">
        <v>-10.92</v>
      </c>
      <c r="R41" s="5">
        <v>-37.07</v>
      </c>
      <c r="S41" s="5">
        <v>14</v>
      </c>
      <c r="U41" s="6" t="s">
        <v>251</v>
      </c>
      <c r="V41" s="6">
        <v>-20.77</v>
      </c>
      <c r="W41" s="6">
        <v>-51.7</v>
      </c>
      <c r="X41" s="6">
        <v>24</v>
      </c>
    </row>
    <row r="42" spans="5:24" x14ac:dyDescent="0.25">
      <c r="E42">
        <v>25</v>
      </c>
      <c r="F42" s="3">
        <v>59</v>
      </c>
      <c r="G42" s="4" t="s">
        <v>300</v>
      </c>
      <c r="H42" s="4">
        <v>-6.38</v>
      </c>
      <c r="I42" s="4">
        <v>-39.299999999999997</v>
      </c>
      <c r="J42" s="4">
        <v>9</v>
      </c>
      <c r="K42" s="4">
        <v>25</v>
      </c>
      <c r="N42" s="61">
        <v>15</v>
      </c>
      <c r="O42" s="72" t="s">
        <v>386</v>
      </c>
      <c r="P42" s="5" t="s">
        <v>205</v>
      </c>
      <c r="Q42" s="5">
        <v>-13.76</v>
      </c>
      <c r="R42" s="5">
        <v>-40.049999999999997</v>
      </c>
      <c r="S42" s="5">
        <v>15</v>
      </c>
      <c r="U42" s="22" t="s">
        <v>277</v>
      </c>
      <c r="V42" s="22">
        <v>-23.93</v>
      </c>
      <c r="W42" s="22">
        <v>-54.28</v>
      </c>
      <c r="X42" s="22">
        <v>24</v>
      </c>
    </row>
    <row r="43" spans="5:24" x14ac:dyDescent="0.25">
      <c r="E43">
        <v>14</v>
      </c>
      <c r="F43" s="3">
        <v>48</v>
      </c>
      <c r="G43" s="4" t="s">
        <v>290</v>
      </c>
      <c r="H43" s="4">
        <v>-5.51</v>
      </c>
      <c r="I43" s="4">
        <v>-47.43</v>
      </c>
      <c r="J43" s="4">
        <v>7</v>
      </c>
      <c r="K43" s="4">
        <v>14</v>
      </c>
      <c r="N43" s="61"/>
      <c r="O43" s="72"/>
      <c r="P43" s="5" t="s">
        <v>109</v>
      </c>
      <c r="Q43" s="5">
        <v>-10.96</v>
      </c>
      <c r="R43" s="5">
        <v>-38.79</v>
      </c>
      <c r="S43" s="5">
        <v>15</v>
      </c>
      <c r="U43" s="6" t="s">
        <v>260</v>
      </c>
      <c r="V43" s="6">
        <v>-14.43</v>
      </c>
      <c r="W43" s="6">
        <v>-49.15</v>
      </c>
      <c r="X43" s="6">
        <v>25</v>
      </c>
    </row>
    <row r="44" spans="5:24" x14ac:dyDescent="0.25">
      <c r="E44">
        <v>47</v>
      </c>
      <c r="F44" s="3">
        <v>81</v>
      </c>
      <c r="G44" s="4" t="s">
        <v>321</v>
      </c>
      <c r="H44" s="4">
        <v>-11.3</v>
      </c>
      <c r="I44" s="4">
        <v>-41.84</v>
      </c>
      <c r="J44" s="4">
        <v>15</v>
      </c>
      <c r="K44" s="4">
        <v>47</v>
      </c>
      <c r="N44" s="61"/>
      <c r="O44" s="72"/>
      <c r="P44" s="5" t="s">
        <v>206</v>
      </c>
      <c r="Q44" s="5">
        <v>-16.37</v>
      </c>
      <c r="R44" s="5">
        <v>-39.58</v>
      </c>
      <c r="S44" s="5">
        <v>15</v>
      </c>
      <c r="U44" s="23" t="s">
        <v>278</v>
      </c>
      <c r="V44" s="22">
        <v>-18.98</v>
      </c>
      <c r="W44" s="22">
        <v>-50.52</v>
      </c>
      <c r="X44" s="22">
        <v>25</v>
      </c>
    </row>
    <row r="45" spans="5:24" x14ac:dyDescent="0.25">
      <c r="E45">
        <v>44</v>
      </c>
      <c r="F45" s="3">
        <v>78</v>
      </c>
      <c r="G45" s="4" t="s">
        <v>318</v>
      </c>
      <c r="H45" s="4">
        <v>-10.67</v>
      </c>
      <c r="I45" s="4">
        <v>-37.46</v>
      </c>
      <c r="J45" s="4">
        <v>14</v>
      </c>
      <c r="K45" s="4">
        <v>44</v>
      </c>
      <c r="N45" s="61"/>
      <c r="O45" s="72"/>
      <c r="P45" s="5" t="s">
        <v>207</v>
      </c>
      <c r="Q45" s="5">
        <v>-12.14</v>
      </c>
      <c r="R45" s="5">
        <v>-38.39</v>
      </c>
      <c r="S45" s="5">
        <v>15</v>
      </c>
    </row>
    <row r="46" spans="5:24" x14ac:dyDescent="0.25">
      <c r="E46">
        <v>45</v>
      </c>
      <c r="F46" s="3">
        <v>79</v>
      </c>
      <c r="G46" s="4" t="s">
        <v>319</v>
      </c>
      <c r="H46" s="4">
        <v>-12.51</v>
      </c>
      <c r="I46" s="4">
        <v>-40.28</v>
      </c>
      <c r="J46" s="4">
        <v>15</v>
      </c>
      <c r="K46" s="4">
        <v>45</v>
      </c>
      <c r="N46" s="61"/>
      <c r="O46" s="72"/>
      <c r="P46" s="5" t="s">
        <v>156</v>
      </c>
      <c r="Q46" s="5">
        <v>-13.34</v>
      </c>
      <c r="R46" s="5">
        <v>-44.43</v>
      </c>
      <c r="S46" s="5">
        <v>15</v>
      </c>
    </row>
    <row r="47" spans="5:24" x14ac:dyDescent="0.25">
      <c r="E47">
        <v>5</v>
      </c>
      <c r="F47" s="3">
        <v>39</v>
      </c>
      <c r="G47" s="4" t="s">
        <v>266</v>
      </c>
      <c r="H47" s="4">
        <v>-3.12</v>
      </c>
      <c r="I47" s="4">
        <v>-58.44</v>
      </c>
      <c r="J47" s="4">
        <v>3</v>
      </c>
      <c r="K47" s="4">
        <v>5</v>
      </c>
      <c r="N47" s="61"/>
      <c r="O47" s="72"/>
      <c r="P47" s="5" t="s">
        <v>224</v>
      </c>
      <c r="Q47" s="5">
        <v>-10.86</v>
      </c>
      <c r="R47" s="5">
        <v>-45.16</v>
      </c>
      <c r="S47" s="5">
        <v>15</v>
      </c>
    </row>
    <row r="48" spans="5:24" x14ac:dyDescent="0.25">
      <c r="E48">
        <v>6</v>
      </c>
      <c r="F48" s="3">
        <v>40</v>
      </c>
      <c r="G48" s="4" t="s">
        <v>282</v>
      </c>
      <c r="H48" s="4">
        <v>-6.43</v>
      </c>
      <c r="I48" s="4">
        <v>-68.239999999999995</v>
      </c>
      <c r="J48" s="4">
        <v>3</v>
      </c>
      <c r="K48" s="4">
        <v>6</v>
      </c>
      <c r="N48" s="61"/>
      <c r="O48" s="72"/>
      <c r="P48" s="22" t="s">
        <v>264</v>
      </c>
      <c r="Q48" s="22">
        <v>-9.43</v>
      </c>
      <c r="R48" s="22">
        <v>-40.5</v>
      </c>
      <c r="S48" s="22">
        <v>15</v>
      </c>
      <c r="T48" t="s">
        <v>398</v>
      </c>
    </row>
    <row r="49" spans="5:20" x14ac:dyDescent="0.25">
      <c r="E49">
        <v>97</v>
      </c>
      <c r="F49" s="3">
        <v>131</v>
      </c>
      <c r="G49" s="4" t="s">
        <v>344</v>
      </c>
      <c r="H49" s="4">
        <v>-15.55</v>
      </c>
      <c r="I49" s="4">
        <v>-49.95</v>
      </c>
      <c r="J49" s="4">
        <v>25</v>
      </c>
      <c r="K49" s="4">
        <v>97</v>
      </c>
      <c r="N49" s="61"/>
      <c r="O49" s="72"/>
      <c r="P49" s="22" t="s">
        <v>274</v>
      </c>
      <c r="Q49" s="22">
        <v>-12.18</v>
      </c>
      <c r="R49" s="22">
        <v>-43.21</v>
      </c>
      <c r="S49" s="22">
        <v>15</v>
      </c>
      <c r="T49" t="s">
        <v>398</v>
      </c>
    </row>
    <row r="50" spans="5:20" x14ac:dyDescent="0.25">
      <c r="E50">
        <v>36</v>
      </c>
      <c r="F50" s="3">
        <v>70</v>
      </c>
      <c r="G50" s="4" t="s">
        <v>311</v>
      </c>
      <c r="H50" s="4">
        <v>-7.11</v>
      </c>
      <c r="I50" s="4">
        <v>-34.869999999999997</v>
      </c>
      <c r="J50" s="4">
        <v>11</v>
      </c>
      <c r="K50" s="4">
        <v>36</v>
      </c>
      <c r="N50" s="61">
        <v>16</v>
      </c>
      <c r="O50" s="72" t="s">
        <v>387</v>
      </c>
      <c r="P50" s="5" t="s">
        <v>229</v>
      </c>
      <c r="Q50" s="5">
        <v>-20.239999999999998</v>
      </c>
      <c r="R50" s="5">
        <v>-42.14</v>
      </c>
      <c r="S50" s="5">
        <v>16</v>
      </c>
    </row>
    <row r="51" spans="5:20" x14ac:dyDescent="0.25">
      <c r="E51">
        <v>48</v>
      </c>
      <c r="F51" s="3">
        <v>82</v>
      </c>
      <c r="G51" s="4" t="s">
        <v>264</v>
      </c>
      <c r="H51" s="4">
        <v>-9.43</v>
      </c>
      <c r="I51" s="4">
        <v>-40.5</v>
      </c>
      <c r="J51" s="4">
        <v>15</v>
      </c>
      <c r="K51" s="4">
        <v>48</v>
      </c>
      <c r="N51" s="61"/>
      <c r="O51" s="72"/>
      <c r="P51" s="5" t="s">
        <v>107</v>
      </c>
      <c r="Q51" s="5">
        <v>-18.850000000000001</v>
      </c>
      <c r="R51" s="5">
        <v>-41.96</v>
      </c>
      <c r="S51" s="5">
        <v>16</v>
      </c>
    </row>
    <row r="52" spans="5:20" x14ac:dyDescent="0.25">
      <c r="E52">
        <v>21</v>
      </c>
      <c r="F52" s="3">
        <v>55</v>
      </c>
      <c r="G52" s="4" t="s">
        <v>296</v>
      </c>
      <c r="H52" s="4">
        <v>-7.24</v>
      </c>
      <c r="I52" s="4">
        <v>-39.28</v>
      </c>
      <c r="J52" s="4">
        <v>9</v>
      </c>
      <c r="K52" s="4">
        <v>21</v>
      </c>
      <c r="N52" s="61"/>
      <c r="O52" s="72"/>
      <c r="P52" s="5" t="s">
        <v>108</v>
      </c>
      <c r="Q52" s="5">
        <v>-16.53</v>
      </c>
      <c r="R52" s="5">
        <v>-41.49</v>
      </c>
      <c r="S52" s="5">
        <v>16</v>
      </c>
    </row>
    <row r="53" spans="5:20" x14ac:dyDescent="0.25">
      <c r="E53">
        <v>79</v>
      </c>
      <c r="F53" s="3">
        <v>113</v>
      </c>
      <c r="G53" s="4" t="s">
        <v>105</v>
      </c>
      <c r="H53" s="4">
        <v>-27.81</v>
      </c>
      <c r="I53" s="4">
        <v>-50.32</v>
      </c>
      <c r="J53" s="4">
        <v>21</v>
      </c>
      <c r="K53" s="4">
        <v>79</v>
      </c>
      <c r="N53" s="61"/>
      <c r="O53" s="72"/>
      <c r="P53" s="5" t="s">
        <v>210</v>
      </c>
      <c r="Q53" s="5">
        <v>-19.989999999999998</v>
      </c>
      <c r="R53" s="5">
        <v>-48.91</v>
      </c>
      <c r="S53" s="5">
        <v>16</v>
      </c>
    </row>
    <row r="54" spans="5:20" x14ac:dyDescent="0.25">
      <c r="E54">
        <v>75</v>
      </c>
      <c r="F54" s="3">
        <v>109</v>
      </c>
      <c r="G54" s="4" t="s">
        <v>237</v>
      </c>
      <c r="H54" s="4">
        <v>-23.31</v>
      </c>
      <c r="I54" s="4">
        <v>-51.17</v>
      </c>
      <c r="J54" s="4">
        <v>20</v>
      </c>
      <c r="K54" s="4">
        <v>75</v>
      </c>
      <c r="N54" s="61"/>
      <c r="O54" s="72"/>
      <c r="P54" s="5" t="s">
        <v>155</v>
      </c>
      <c r="Q54" s="5">
        <v>-19.920000000000002</v>
      </c>
      <c r="R54" s="5">
        <v>-43.89</v>
      </c>
      <c r="S54" s="5">
        <v>16</v>
      </c>
    </row>
    <row r="55" spans="5:20" x14ac:dyDescent="0.25">
      <c r="E55">
        <v>42</v>
      </c>
      <c r="F55" s="3">
        <v>76</v>
      </c>
      <c r="G55" s="4" t="s">
        <v>316</v>
      </c>
      <c r="H55" s="4">
        <v>-9.66</v>
      </c>
      <c r="I55" s="4">
        <v>-35.72</v>
      </c>
      <c r="J55" s="4">
        <v>13</v>
      </c>
      <c r="K55" s="4">
        <v>42</v>
      </c>
      <c r="N55" s="61"/>
      <c r="O55" s="72"/>
      <c r="P55" s="5" t="s">
        <v>223</v>
      </c>
      <c r="Q55" s="5">
        <v>-16.690000000000001</v>
      </c>
      <c r="R55" s="5">
        <v>-43.86</v>
      </c>
      <c r="S55" s="5">
        <v>16</v>
      </c>
    </row>
    <row r="56" spans="5:20" x14ac:dyDescent="0.25">
      <c r="E56">
        <v>4</v>
      </c>
      <c r="F56" s="3">
        <v>38</v>
      </c>
      <c r="G56" s="4" t="s">
        <v>286</v>
      </c>
      <c r="H56" s="4">
        <v>-3.1</v>
      </c>
      <c r="I56" s="4">
        <v>-60.01</v>
      </c>
      <c r="J56" s="4">
        <v>3</v>
      </c>
      <c r="K56" s="4">
        <v>4</v>
      </c>
      <c r="N56" s="61"/>
      <c r="O56" s="72"/>
      <c r="P56" s="5" t="s">
        <v>228</v>
      </c>
      <c r="Q56" s="5">
        <v>-19.559999999999999</v>
      </c>
      <c r="R56" s="5">
        <v>-46.95</v>
      </c>
      <c r="S56" s="5">
        <v>16</v>
      </c>
    </row>
    <row r="57" spans="5:20" x14ac:dyDescent="0.25">
      <c r="E57">
        <v>10</v>
      </c>
      <c r="F57" s="3">
        <v>44</v>
      </c>
      <c r="G57" s="4" t="s">
        <v>146</v>
      </c>
      <c r="H57" s="4">
        <v>-5.36</v>
      </c>
      <c r="I57" s="4">
        <v>-49.11</v>
      </c>
      <c r="J57" s="4">
        <v>5</v>
      </c>
      <c r="K57" s="4">
        <v>10</v>
      </c>
      <c r="N57" s="61"/>
      <c r="O57" s="72"/>
      <c r="P57" s="6" t="s">
        <v>243</v>
      </c>
      <c r="Q57" s="6">
        <v>-19.739999999999998</v>
      </c>
      <c r="R57" s="6">
        <v>-47.93</v>
      </c>
      <c r="S57" s="6">
        <v>16</v>
      </c>
      <c r="T57" t="s">
        <v>398</v>
      </c>
    </row>
    <row r="58" spans="5:20" x14ac:dyDescent="0.25">
      <c r="E58">
        <v>22</v>
      </c>
      <c r="F58" s="3">
        <v>56</v>
      </c>
      <c r="G58" s="4" t="s">
        <v>297</v>
      </c>
      <c r="H58" s="4">
        <v>-3.88</v>
      </c>
      <c r="I58" s="4">
        <v>-38.6</v>
      </c>
      <c r="J58" s="4">
        <v>9</v>
      </c>
      <c r="K58" s="4">
        <v>22</v>
      </c>
      <c r="N58" s="61"/>
      <c r="O58" s="72"/>
      <c r="P58" s="6" t="s">
        <v>244</v>
      </c>
      <c r="Q58" s="6">
        <v>-17.350000000000001</v>
      </c>
      <c r="R58" s="6">
        <v>-44.94</v>
      </c>
      <c r="S58" s="6">
        <v>16</v>
      </c>
      <c r="T58" t="s">
        <v>398</v>
      </c>
    </row>
    <row r="59" spans="5:20" x14ac:dyDescent="0.25">
      <c r="E59">
        <v>37</v>
      </c>
      <c r="F59" s="3">
        <v>71</v>
      </c>
      <c r="G59" s="4" t="s">
        <v>312</v>
      </c>
      <c r="H59" s="4">
        <v>-7.9</v>
      </c>
      <c r="I59" s="4">
        <v>-37.130000000000003</v>
      </c>
      <c r="J59" s="4">
        <v>11</v>
      </c>
      <c r="K59" s="4">
        <v>37</v>
      </c>
      <c r="N59" s="61"/>
      <c r="O59" s="72"/>
      <c r="P59" s="6" t="s">
        <v>107</v>
      </c>
      <c r="Q59" s="6">
        <v>-18.850000000000001</v>
      </c>
      <c r="R59" s="6">
        <v>-41.96</v>
      </c>
      <c r="S59" s="6">
        <v>16</v>
      </c>
      <c r="T59" t="s">
        <v>398</v>
      </c>
    </row>
    <row r="60" spans="5:20" x14ac:dyDescent="0.25">
      <c r="E60">
        <v>50</v>
      </c>
      <c r="F60" s="3">
        <v>84</v>
      </c>
      <c r="G60" s="4" t="s">
        <v>223</v>
      </c>
      <c r="H60" s="4">
        <v>-16.690000000000001</v>
      </c>
      <c r="I60" s="4">
        <v>-43.86</v>
      </c>
      <c r="J60" s="4">
        <v>16</v>
      </c>
      <c r="K60" s="4">
        <v>50</v>
      </c>
      <c r="N60" s="61"/>
      <c r="O60" s="72"/>
      <c r="P60" s="22" t="s">
        <v>244</v>
      </c>
      <c r="Q60" s="22">
        <v>-17.34</v>
      </c>
      <c r="R60" s="22">
        <v>-44.94</v>
      </c>
      <c r="S60" s="22">
        <v>16</v>
      </c>
    </row>
    <row r="61" spans="5:20" x14ac:dyDescent="0.25">
      <c r="E61">
        <v>31</v>
      </c>
      <c r="F61" s="3">
        <v>65</v>
      </c>
      <c r="G61" s="4" t="s">
        <v>306</v>
      </c>
      <c r="H61" s="4">
        <v>-5.21</v>
      </c>
      <c r="I61" s="4">
        <v>-37.39</v>
      </c>
      <c r="J61" s="4">
        <v>10</v>
      </c>
      <c r="K61" s="4">
        <v>31</v>
      </c>
      <c r="N61" s="30">
        <v>17</v>
      </c>
      <c r="O61" s="35" t="s">
        <v>388</v>
      </c>
      <c r="P61" s="36" t="s">
        <v>372</v>
      </c>
    </row>
    <row r="62" spans="5:20" x14ac:dyDescent="0.25">
      <c r="E62">
        <v>93</v>
      </c>
      <c r="F62" s="3">
        <v>127</v>
      </c>
      <c r="G62" s="4" t="s">
        <v>277</v>
      </c>
      <c r="H62" s="4">
        <v>-23.93</v>
      </c>
      <c r="I62" s="4">
        <v>-54.28</v>
      </c>
      <c r="J62" s="4">
        <v>24</v>
      </c>
      <c r="K62" s="4">
        <v>93</v>
      </c>
      <c r="N62" s="30">
        <v>18</v>
      </c>
      <c r="O62" s="35" t="s">
        <v>389</v>
      </c>
      <c r="P62" s="6" t="s">
        <v>245</v>
      </c>
      <c r="Q62" s="6">
        <v>-22.46</v>
      </c>
      <c r="R62" s="6">
        <v>-44.46</v>
      </c>
      <c r="S62" s="6">
        <v>18</v>
      </c>
      <c r="T62" t="s">
        <v>398</v>
      </c>
    </row>
    <row r="63" spans="5:20" x14ac:dyDescent="0.25">
      <c r="E63">
        <v>33</v>
      </c>
      <c r="F63" s="3">
        <v>67</v>
      </c>
      <c r="G63" s="4" t="s">
        <v>308</v>
      </c>
      <c r="H63" s="4">
        <v>-5.78</v>
      </c>
      <c r="I63" s="4">
        <v>-35.200000000000003</v>
      </c>
      <c r="J63" s="4">
        <v>10</v>
      </c>
      <c r="K63" s="4">
        <v>33</v>
      </c>
      <c r="N63" s="61">
        <v>19</v>
      </c>
      <c r="O63" s="72" t="s">
        <v>390</v>
      </c>
      <c r="P63" s="5" t="s">
        <v>126</v>
      </c>
      <c r="Q63" s="5">
        <v>-22.55</v>
      </c>
      <c r="R63" s="5">
        <v>-47.41</v>
      </c>
      <c r="S63" s="13">
        <v>19</v>
      </c>
    </row>
    <row r="64" spans="5:20" x14ac:dyDescent="0.25">
      <c r="E64">
        <v>88</v>
      </c>
      <c r="F64" s="3">
        <v>122</v>
      </c>
      <c r="G64" s="4" t="s">
        <v>272</v>
      </c>
      <c r="H64" s="4">
        <v>-14.67</v>
      </c>
      <c r="I64" s="4">
        <v>-52.35</v>
      </c>
      <c r="J64" s="4">
        <v>23</v>
      </c>
      <c r="K64" s="4">
        <v>88</v>
      </c>
      <c r="N64" s="61"/>
      <c r="O64" s="72"/>
      <c r="P64" s="5" t="s">
        <v>143</v>
      </c>
      <c r="Q64" s="5">
        <v>-21.67</v>
      </c>
      <c r="R64" s="5">
        <v>-49.74</v>
      </c>
      <c r="S64" s="13">
        <v>19</v>
      </c>
    </row>
    <row r="65" spans="5:20" x14ac:dyDescent="0.25">
      <c r="E65">
        <v>67</v>
      </c>
      <c r="F65" s="3">
        <v>101</v>
      </c>
      <c r="G65" s="4" t="s">
        <v>242</v>
      </c>
      <c r="H65" s="4">
        <v>-22.97</v>
      </c>
      <c r="I65" s="4">
        <v>-49.86</v>
      </c>
      <c r="J65" s="4">
        <v>19</v>
      </c>
      <c r="K65" s="4">
        <v>67</v>
      </c>
      <c r="N65" s="61"/>
      <c r="O65" s="72"/>
      <c r="P65" s="5" t="s">
        <v>227</v>
      </c>
      <c r="Q65" s="5">
        <v>-20.89</v>
      </c>
      <c r="R65" s="5">
        <v>-51.36</v>
      </c>
      <c r="S65" s="13">
        <v>19</v>
      </c>
    </row>
    <row r="66" spans="5:20" x14ac:dyDescent="0.25">
      <c r="E66">
        <v>43</v>
      </c>
      <c r="F66" s="3">
        <v>77</v>
      </c>
      <c r="G66" s="4" t="s">
        <v>317</v>
      </c>
      <c r="H66" s="4">
        <v>-9.41</v>
      </c>
      <c r="I66" s="4">
        <v>-36.65</v>
      </c>
      <c r="J66" s="4">
        <v>13</v>
      </c>
      <c r="K66" s="4">
        <v>43</v>
      </c>
      <c r="N66" s="61"/>
      <c r="O66" s="72"/>
      <c r="P66" s="6" t="s">
        <v>242</v>
      </c>
      <c r="Q66" s="6">
        <v>-22.97</v>
      </c>
      <c r="R66" s="6">
        <v>-49.86</v>
      </c>
      <c r="S66" s="6">
        <v>19</v>
      </c>
      <c r="T66" t="s">
        <v>398</v>
      </c>
    </row>
    <row r="67" spans="5:20" x14ac:dyDescent="0.25">
      <c r="E67">
        <v>18</v>
      </c>
      <c r="F67" s="3">
        <v>52</v>
      </c>
      <c r="G67" s="4" t="s">
        <v>293</v>
      </c>
      <c r="H67" s="4">
        <v>-2.9</v>
      </c>
      <c r="I67" s="4">
        <v>-41.72</v>
      </c>
      <c r="J67" s="4">
        <v>8</v>
      </c>
      <c r="K67" s="4">
        <v>18</v>
      </c>
      <c r="N67" s="61"/>
      <c r="O67" s="72"/>
      <c r="P67" s="6" t="s">
        <v>241</v>
      </c>
      <c r="Q67" s="6">
        <v>-23.34</v>
      </c>
      <c r="R67" s="6">
        <v>-47.84</v>
      </c>
      <c r="S67" s="6">
        <v>19</v>
      </c>
    </row>
    <row r="68" spans="5:20" x14ac:dyDescent="0.25">
      <c r="E68">
        <v>38</v>
      </c>
      <c r="F68" s="3">
        <v>72</v>
      </c>
      <c r="G68" s="4" t="s">
        <v>313</v>
      </c>
      <c r="H68" s="4">
        <v>-7.02</v>
      </c>
      <c r="I68" s="4">
        <v>-37.270000000000003</v>
      </c>
      <c r="J68" s="4">
        <v>11</v>
      </c>
      <c r="K68" s="4">
        <v>38</v>
      </c>
      <c r="N68" s="61"/>
      <c r="O68" s="72"/>
      <c r="P68" s="6" t="s">
        <v>239</v>
      </c>
      <c r="Q68" s="6">
        <v>-21.77</v>
      </c>
      <c r="R68" s="6">
        <v>-48.18</v>
      </c>
      <c r="S68" s="6">
        <v>19</v>
      </c>
      <c r="T68" t="s">
        <v>398</v>
      </c>
    </row>
    <row r="69" spans="5:20" x14ac:dyDescent="0.25">
      <c r="E69">
        <v>70</v>
      </c>
      <c r="F69" s="3">
        <v>104</v>
      </c>
      <c r="G69" s="4" t="s">
        <v>268</v>
      </c>
      <c r="H69" s="4">
        <v>-22.34</v>
      </c>
      <c r="I69" s="4">
        <v>-48.78</v>
      </c>
      <c r="J69" s="4">
        <v>19</v>
      </c>
      <c r="K69" s="4">
        <v>70</v>
      </c>
      <c r="N69" s="61"/>
      <c r="O69" s="72"/>
      <c r="P69" s="6" t="s">
        <v>238</v>
      </c>
      <c r="Q69" s="6">
        <v>-20.170000000000002</v>
      </c>
      <c r="R69" s="6">
        <v>-51</v>
      </c>
      <c r="S69" s="6">
        <v>19</v>
      </c>
      <c r="T69" t="s">
        <v>398</v>
      </c>
    </row>
    <row r="70" spans="5:20" x14ac:dyDescent="0.25">
      <c r="E70">
        <v>12</v>
      </c>
      <c r="F70" s="3">
        <v>46</v>
      </c>
      <c r="G70" s="4" t="s">
        <v>262</v>
      </c>
      <c r="H70" s="4">
        <v>-12.03</v>
      </c>
      <c r="I70" s="4">
        <v>-48.54</v>
      </c>
      <c r="J70" s="4">
        <v>6</v>
      </c>
      <c r="K70" s="4">
        <v>12</v>
      </c>
      <c r="N70" s="61"/>
      <c r="O70" s="72"/>
      <c r="P70" s="22" t="s">
        <v>238</v>
      </c>
      <c r="Q70" s="22">
        <v>-20.170000000000002</v>
      </c>
      <c r="R70" s="22">
        <v>-51</v>
      </c>
      <c r="S70" s="22">
        <v>19</v>
      </c>
    </row>
    <row r="71" spans="5:20" x14ac:dyDescent="0.25">
      <c r="E71">
        <v>52</v>
      </c>
      <c r="F71" s="3">
        <v>86</v>
      </c>
      <c r="G71" s="4" t="s">
        <v>323</v>
      </c>
      <c r="H71" s="4">
        <v>-21.1</v>
      </c>
      <c r="I71" s="4">
        <v>-45.08</v>
      </c>
      <c r="J71" s="4">
        <v>16</v>
      </c>
      <c r="K71" s="4">
        <v>52</v>
      </c>
      <c r="N71" s="61"/>
      <c r="O71" s="72"/>
      <c r="P71" s="22" t="s">
        <v>268</v>
      </c>
      <c r="Q71" s="22">
        <v>-22.34</v>
      </c>
      <c r="R71" s="22">
        <v>-48.78</v>
      </c>
      <c r="S71" s="22">
        <v>19</v>
      </c>
      <c r="T71" t="s">
        <v>398</v>
      </c>
    </row>
    <row r="72" spans="5:20" x14ac:dyDescent="0.25">
      <c r="E72">
        <v>19</v>
      </c>
      <c r="F72" s="3">
        <v>53</v>
      </c>
      <c r="G72" s="4" t="s">
        <v>294</v>
      </c>
      <c r="H72" s="4">
        <v>-7.08</v>
      </c>
      <c r="I72" s="4">
        <v>-41.46</v>
      </c>
      <c r="J72" s="4">
        <v>8</v>
      </c>
      <c r="K72" s="4">
        <v>19</v>
      </c>
      <c r="N72" s="61">
        <v>20</v>
      </c>
      <c r="O72" s="72" t="s">
        <v>391</v>
      </c>
      <c r="P72" s="5" t="s">
        <v>134</v>
      </c>
      <c r="Q72" s="5">
        <v>-24.95</v>
      </c>
      <c r="R72" s="5">
        <v>-53.47</v>
      </c>
      <c r="S72" s="13">
        <v>20</v>
      </c>
      <c r="T72" t="s">
        <v>398</v>
      </c>
    </row>
    <row r="73" spans="5:20" x14ac:dyDescent="0.25">
      <c r="E73">
        <v>58</v>
      </c>
      <c r="F73" s="3">
        <v>92</v>
      </c>
      <c r="G73" s="4" t="s">
        <v>244</v>
      </c>
      <c r="H73" s="4">
        <v>-17.350000000000001</v>
      </c>
      <c r="I73" s="4">
        <v>-44.94</v>
      </c>
      <c r="J73" s="4">
        <v>16</v>
      </c>
      <c r="K73" s="4">
        <v>58</v>
      </c>
      <c r="N73" s="61"/>
      <c r="O73" s="72"/>
      <c r="P73" s="17" t="s">
        <v>142</v>
      </c>
      <c r="Q73" s="5">
        <v>-24.51</v>
      </c>
      <c r="R73" s="15">
        <v>-50.41</v>
      </c>
      <c r="S73" s="14">
        <v>20</v>
      </c>
    </row>
    <row r="74" spans="5:20" x14ac:dyDescent="0.25">
      <c r="E74">
        <v>72</v>
      </c>
      <c r="F74" s="3">
        <v>106</v>
      </c>
      <c r="G74" s="4" t="s">
        <v>334</v>
      </c>
      <c r="H74" s="4">
        <v>-25.09</v>
      </c>
      <c r="I74" s="4">
        <v>-50.15</v>
      </c>
      <c r="J74" s="4">
        <v>20</v>
      </c>
      <c r="K74" s="4">
        <v>72</v>
      </c>
      <c r="N74" s="61"/>
      <c r="O74" s="72"/>
      <c r="P74" s="5" t="s">
        <v>149</v>
      </c>
      <c r="Q74" s="5">
        <v>-26.22</v>
      </c>
      <c r="R74" s="15">
        <v>-52.67</v>
      </c>
      <c r="S74" s="16">
        <v>20</v>
      </c>
    </row>
    <row r="75" spans="5:20" x14ac:dyDescent="0.25">
      <c r="E75">
        <v>98</v>
      </c>
      <c r="F75" s="3">
        <v>132</v>
      </c>
      <c r="G75" s="4" t="s">
        <v>345</v>
      </c>
      <c r="H75" s="4">
        <v>-17.510000000000002</v>
      </c>
      <c r="I75" s="4">
        <v>-49.43</v>
      </c>
      <c r="J75" s="4">
        <v>25</v>
      </c>
      <c r="K75" s="4">
        <v>98</v>
      </c>
      <c r="N75" s="61"/>
      <c r="O75" s="72"/>
      <c r="P75" s="5" t="s">
        <v>217</v>
      </c>
      <c r="Q75" s="5">
        <v>-23.08</v>
      </c>
      <c r="R75" s="5">
        <v>-52.46</v>
      </c>
      <c r="S75" s="5">
        <v>20</v>
      </c>
    </row>
    <row r="76" spans="5:20" x14ac:dyDescent="0.25">
      <c r="E76">
        <v>99</v>
      </c>
      <c r="F76" s="3">
        <v>133</v>
      </c>
      <c r="G76" s="4" t="s">
        <v>346</v>
      </c>
      <c r="H76" s="4">
        <v>-17.8</v>
      </c>
      <c r="I76" s="4">
        <v>-50.16</v>
      </c>
      <c r="J76" s="4">
        <v>25</v>
      </c>
      <c r="K76" s="4">
        <v>99</v>
      </c>
      <c r="N76" s="61"/>
      <c r="O76" s="72"/>
      <c r="P76" s="6" t="s">
        <v>237</v>
      </c>
      <c r="Q76" s="6">
        <v>-23.31</v>
      </c>
      <c r="R76" s="6">
        <v>-51.17</v>
      </c>
      <c r="S76" s="6">
        <v>20</v>
      </c>
      <c r="T76" t="s">
        <v>398</v>
      </c>
    </row>
    <row r="77" spans="5:20" x14ac:dyDescent="0.25">
      <c r="E77">
        <v>13</v>
      </c>
      <c r="F77" s="3">
        <v>47</v>
      </c>
      <c r="G77" s="4" t="s">
        <v>249</v>
      </c>
      <c r="H77" s="4">
        <v>-10.7</v>
      </c>
      <c r="I77" s="4">
        <v>-48.41</v>
      </c>
      <c r="J77" s="4">
        <v>6</v>
      </c>
      <c r="K77" s="4">
        <v>13</v>
      </c>
      <c r="N77" s="61"/>
      <c r="O77" s="72"/>
      <c r="P77" s="6" t="s">
        <v>235</v>
      </c>
      <c r="Q77" s="6">
        <v>-25.38</v>
      </c>
      <c r="R77" s="6">
        <v>-51.46</v>
      </c>
      <c r="S77" s="6">
        <v>20</v>
      </c>
      <c r="T77" t="s">
        <v>398</v>
      </c>
    </row>
    <row r="78" spans="5:20" x14ac:dyDescent="0.25">
      <c r="E78">
        <v>2</v>
      </c>
      <c r="F78" s="3">
        <v>36</v>
      </c>
      <c r="G78" s="4" t="s">
        <v>123</v>
      </c>
      <c r="H78" s="4">
        <v>-8.64</v>
      </c>
      <c r="I78" s="4">
        <v>-64.05</v>
      </c>
      <c r="J78" s="4">
        <v>1</v>
      </c>
      <c r="K78" s="4">
        <v>2</v>
      </c>
      <c r="N78" s="61"/>
      <c r="O78" s="72"/>
      <c r="P78" s="22" t="s">
        <v>276</v>
      </c>
      <c r="Q78" s="22">
        <v>-25.37</v>
      </c>
      <c r="R78" s="22">
        <v>-54.56</v>
      </c>
      <c r="S78" s="22">
        <v>20</v>
      </c>
      <c r="T78" t="s">
        <v>398</v>
      </c>
    </row>
    <row r="79" spans="5:20" x14ac:dyDescent="0.25">
      <c r="E79">
        <v>40</v>
      </c>
      <c r="F79" s="3">
        <v>74</v>
      </c>
      <c r="G79" s="4" t="s">
        <v>315</v>
      </c>
      <c r="H79" s="4">
        <v>-8.0500000000000007</v>
      </c>
      <c r="I79" s="4">
        <v>-34.880000000000003</v>
      </c>
      <c r="J79" s="4">
        <v>12</v>
      </c>
      <c r="K79" s="4">
        <v>40</v>
      </c>
      <c r="N79" s="30">
        <v>21</v>
      </c>
      <c r="O79" s="35" t="s">
        <v>392</v>
      </c>
      <c r="P79" s="5" t="s">
        <v>105</v>
      </c>
      <c r="Q79" s="5">
        <v>-27.81</v>
      </c>
      <c r="R79" s="5">
        <v>-50.32</v>
      </c>
      <c r="S79" s="5">
        <v>21</v>
      </c>
      <c r="T79" t="s">
        <v>398</v>
      </c>
    </row>
    <row r="80" spans="5:20" x14ac:dyDescent="0.25">
      <c r="E80">
        <v>64</v>
      </c>
      <c r="F80" s="3">
        <v>98</v>
      </c>
      <c r="G80" s="4" t="s">
        <v>245</v>
      </c>
      <c r="H80" s="4">
        <v>-22.46</v>
      </c>
      <c r="I80" s="4">
        <v>-44.46</v>
      </c>
      <c r="J80" s="4">
        <v>18</v>
      </c>
      <c r="K80" s="4">
        <v>64</v>
      </c>
      <c r="N80" s="61">
        <v>22</v>
      </c>
      <c r="O80" s="72" t="s">
        <v>393</v>
      </c>
      <c r="P80" s="5" t="s">
        <v>104</v>
      </c>
      <c r="Q80" s="5">
        <v>-30.03</v>
      </c>
      <c r="R80" s="5">
        <v>-51.21</v>
      </c>
      <c r="S80" s="5">
        <v>22</v>
      </c>
    </row>
    <row r="81" spans="5:20" x14ac:dyDescent="0.25">
      <c r="E81">
        <v>46</v>
      </c>
      <c r="F81" s="3">
        <v>80</v>
      </c>
      <c r="G81" s="4" t="s">
        <v>320</v>
      </c>
      <c r="H81" s="4">
        <v>-10.84</v>
      </c>
      <c r="I81" s="4">
        <v>-38.549999999999997</v>
      </c>
      <c r="J81" s="4">
        <v>15</v>
      </c>
      <c r="K81" s="4">
        <v>46</v>
      </c>
      <c r="N81" s="61"/>
      <c r="O81" s="72"/>
      <c r="P81" s="5" t="s">
        <v>114</v>
      </c>
      <c r="Q81" s="5">
        <v>-29.89</v>
      </c>
      <c r="R81" s="5">
        <v>-50.26</v>
      </c>
      <c r="S81" s="5">
        <v>22</v>
      </c>
    </row>
    <row r="82" spans="5:20" x14ac:dyDescent="0.25">
      <c r="E82">
        <v>3</v>
      </c>
      <c r="F82" s="3">
        <v>37</v>
      </c>
      <c r="G82" s="4" t="s">
        <v>285</v>
      </c>
      <c r="H82" s="4">
        <v>-9.9700000000000006</v>
      </c>
      <c r="I82" s="4">
        <v>-67.8</v>
      </c>
      <c r="J82" s="4">
        <v>2</v>
      </c>
      <c r="K82" s="4">
        <v>3</v>
      </c>
      <c r="N82" s="61"/>
      <c r="O82" s="72"/>
      <c r="P82" s="5" t="s">
        <v>140</v>
      </c>
      <c r="Q82" s="5">
        <v>-30.03</v>
      </c>
      <c r="R82" s="5">
        <v>-52.89</v>
      </c>
      <c r="S82" s="5">
        <v>22</v>
      </c>
    </row>
    <row r="83" spans="5:20" x14ac:dyDescent="0.25">
      <c r="E83">
        <v>63</v>
      </c>
      <c r="F83" s="3">
        <v>97</v>
      </c>
      <c r="G83" s="4" t="s">
        <v>330</v>
      </c>
      <c r="H83" s="4">
        <v>-22.9</v>
      </c>
      <c r="I83" s="4">
        <v>-43.18</v>
      </c>
      <c r="J83" s="4">
        <v>18</v>
      </c>
      <c r="K83" s="4">
        <v>63</v>
      </c>
      <c r="N83" s="61"/>
      <c r="O83" s="72"/>
      <c r="P83" s="5" t="s">
        <v>141</v>
      </c>
      <c r="Q83" s="5">
        <v>-27</v>
      </c>
      <c r="R83" s="5">
        <v>-51.74</v>
      </c>
      <c r="S83" s="5">
        <v>22</v>
      </c>
    </row>
    <row r="84" spans="5:20" x14ac:dyDescent="0.25">
      <c r="E84">
        <v>94</v>
      </c>
      <c r="F84" s="3">
        <v>128</v>
      </c>
      <c r="G84" s="4" t="s">
        <v>341</v>
      </c>
      <c r="H84" s="4">
        <v>-17.78</v>
      </c>
      <c r="I84" s="4">
        <v>-50.91</v>
      </c>
      <c r="J84" s="4">
        <v>25</v>
      </c>
      <c r="K84" s="4">
        <v>94</v>
      </c>
      <c r="N84" s="61"/>
      <c r="O84" s="72"/>
      <c r="P84" s="5" t="s">
        <v>148</v>
      </c>
      <c r="Q84" s="5">
        <v>-29.68</v>
      </c>
      <c r="R84" s="5">
        <v>-53.8</v>
      </c>
      <c r="S84" s="5">
        <v>22</v>
      </c>
    </row>
    <row r="85" spans="5:20" x14ac:dyDescent="0.25">
      <c r="E85">
        <v>73</v>
      </c>
      <c r="F85" s="3">
        <v>107</v>
      </c>
      <c r="G85" s="4" t="s">
        <v>335</v>
      </c>
      <c r="H85" s="4">
        <v>-23.29</v>
      </c>
      <c r="I85" s="4">
        <v>-51.37</v>
      </c>
      <c r="J85" s="4">
        <v>20</v>
      </c>
      <c r="K85" s="4">
        <v>73</v>
      </c>
      <c r="N85" s="61"/>
      <c r="O85" s="72"/>
      <c r="P85" s="6" t="s">
        <v>230</v>
      </c>
      <c r="Q85" s="6">
        <v>-29.88</v>
      </c>
      <c r="R85" s="6">
        <v>-54.82</v>
      </c>
      <c r="S85" s="6">
        <v>22</v>
      </c>
      <c r="T85" t="s">
        <v>398</v>
      </c>
    </row>
    <row r="86" spans="5:20" x14ac:dyDescent="0.25">
      <c r="E86">
        <v>83</v>
      </c>
      <c r="F86" s="3">
        <v>117</v>
      </c>
      <c r="G86" s="4" t="s">
        <v>338</v>
      </c>
      <c r="H86" s="4">
        <v>-16.420000000000002</v>
      </c>
      <c r="I86" s="4">
        <v>-54.61</v>
      </c>
      <c r="J86" s="4">
        <v>23</v>
      </c>
      <c r="K86" s="4">
        <v>83</v>
      </c>
      <c r="N86" s="61"/>
      <c r="O86" s="72"/>
      <c r="P86" s="6" t="s">
        <v>252</v>
      </c>
      <c r="Q86" s="6">
        <v>-28.29</v>
      </c>
      <c r="R86" s="6">
        <v>-54.26</v>
      </c>
      <c r="S86" s="6">
        <v>22</v>
      </c>
      <c r="T86" t="s">
        <v>398</v>
      </c>
    </row>
    <row r="87" spans="5:20" x14ac:dyDescent="0.25">
      <c r="E87">
        <v>69</v>
      </c>
      <c r="F87" s="3">
        <v>103</v>
      </c>
      <c r="G87" s="4" t="s">
        <v>238</v>
      </c>
      <c r="H87" s="4">
        <v>-20.170000000000002</v>
      </c>
      <c r="I87" s="4">
        <v>-51</v>
      </c>
      <c r="J87" s="4">
        <v>19</v>
      </c>
      <c r="K87" s="4">
        <v>69</v>
      </c>
      <c r="N87" s="61"/>
      <c r="O87" s="72"/>
      <c r="P87" s="6" t="s">
        <v>104</v>
      </c>
      <c r="Q87" s="6">
        <v>-30.03</v>
      </c>
      <c r="R87" s="6">
        <v>-51.21</v>
      </c>
      <c r="S87" s="6">
        <v>22</v>
      </c>
    </row>
    <row r="88" spans="5:20" x14ac:dyDescent="0.25">
      <c r="E88">
        <v>23</v>
      </c>
      <c r="F88" s="3">
        <v>57</v>
      </c>
      <c r="G88" s="4" t="s">
        <v>298</v>
      </c>
      <c r="H88" s="4">
        <v>-4.9400000000000004</v>
      </c>
      <c r="I88" s="4">
        <v>-37.97</v>
      </c>
      <c r="J88" s="4">
        <v>9</v>
      </c>
      <c r="K88" s="4">
        <v>23</v>
      </c>
      <c r="N88" s="61"/>
      <c r="O88" s="72"/>
      <c r="P88" s="22" t="s">
        <v>104</v>
      </c>
      <c r="Q88" s="22">
        <v>-30.03</v>
      </c>
      <c r="R88" s="22">
        <v>-51.21</v>
      </c>
      <c r="S88" s="22">
        <v>22</v>
      </c>
      <c r="T88" t="s">
        <v>398</v>
      </c>
    </row>
    <row r="89" spans="5:20" x14ac:dyDescent="0.25">
      <c r="E89">
        <v>41</v>
      </c>
      <c r="F89" s="3">
        <v>75</v>
      </c>
      <c r="G89" s="4" t="s">
        <v>110</v>
      </c>
      <c r="H89" s="4">
        <v>-8.07</v>
      </c>
      <c r="I89" s="4">
        <v>-39.119999999999997</v>
      </c>
      <c r="J89" s="4">
        <v>12</v>
      </c>
      <c r="K89" s="4">
        <v>41</v>
      </c>
      <c r="N89" s="61"/>
      <c r="O89" s="72"/>
      <c r="P89" s="22" t="s">
        <v>140</v>
      </c>
      <c r="Q89" s="22">
        <v>-30.03</v>
      </c>
      <c r="R89" s="22">
        <v>-52.88</v>
      </c>
      <c r="S89" s="22">
        <v>22</v>
      </c>
      <c r="T89" t="s">
        <v>398</v>
      </c>
    </row>
    <row r="90" spans="5:20" x14ac:dyDescent="0.25">
      <c r="E90">
        <v>82</v>
      </c>
      <c r="F90" s="3">
        <v>116</v>
      </c>
      <c r="G90" s="4" t="s">
        <v>252</v>
      </c>
      <c r="H90" s="4">
        <v>-28.29</v>
      </c>
      <c r="I90" s="4">
        <v>-54.26</v>
      </c>
      <c r="J90" s="4">
        <v>22</v>
      </c>
      <c r="K90" s="4">
        <v>82</v>
      </c>
      <c r="N90" s="61">
        <v>23</v>
      </c>
      <c r="O90" s="72" t="s">
        <v>394</v>
      </c>
      <c r="P90" s="5" t="s">
        <v>209</v>
      </c>
      <c r="Q90" s="5">
        <v>-13.5</v>
      </c>
      <c r="R90" s="5">
        <v>-57.92</v>
      </c>
      <c r="S90" s="5">
        <v>23</v>
      </c>
    </row>
    <row r="91" spans="5:20" x14ac:dyDescent="0.25">
      <c r="E91">
        <v>15</v>
      </c>
      <c r="F91" s="3">
        <v>49</v>
      </c>
      <c r="G91" s="4" t="s">
        <v>291</v>
      </c>
      <c r="H91" s="4">
        <v>-2.58</v>
      </c>
      <c r="I91" s="4">
        <v>-44.23</v>
      </c>
      <c r="J91" s="4">
        <v>7</v>
      </c>
      <c r="K91" s="4">
        <v>15</v>
      </c>
      <c r="N91" s="61"/>
      <c r="O91" s="72"/>
      <c r="P91" s="5" t="s">
        <v>124</v>
      </c>
      <c r="Q91" s="5">
        <v>-15.59</v>
      </c>
      <c r="R91" s="5">
        <v>-56.09</v>
      </c>
      <c r="S91" s="5">
        <v>23</v>
      </c>
      <c r="T91" t="s">
        <v>398</v>
      </c>
    </row>
    <row r="92" spans="5:20" x14ac:dyDescent="0.25">
      <c r="E92">
        <v>95</v>
      </c>
      <c r="F92" s="3">
        <v>129</v>
      </c>
      <c r="G92" s="4" t="s">
        <v>342</v>
      </c>
      <c r="H92" s="4">
        <v>-16.52</v>
      </c>
      <c r="I92" s="4">
        <v>-50.35</v>
      </c>
      <c r="J92" s="4">
        <v>25</v>
      </c>
      <c r="K92" s="4">
        <v>95</v>
      </c>
      <c r="N92" s="61"/>
      <c r="O92" s="72"/>
      <c r="P92" s="5" t="s">
        <v>136</v>
      </c>
      <c r="Q92" s="5">
        <v>-11.85</v>
      </c>
      <c r="R92" s="5">
        <v>-55.51</v>
      </c>
      <c r="S92" s="5">
        <v>23</v>
      </c>
      <c r="T92" t="s">
        <v>398</v>
      </c>
    </row>
    <row r="93" spans="5:20" x14ac:dyDescent="0.25">
      <c r="E93">
        <v>51</v>
      </c>
      <c r="F93" s="3">
        <v>85</v>
      </c>
      <c r="G93" s="4" t="s">
        <v>322</v>
      </c>
      <c r="H93" s="4">
        <v>-20.92</v>
      </c>
      <c r="I93" s="4">
        <v>-46.97</v>
      </c>
      <c r="J93" s="4">
        <v>16</v>
      </c>
      <c r="K93" s="4">
        <v>51</v>
      </c>
      <c r="N93" s="61"/>
      <c r="O93" s="72"/>
      <c r="P93" s="5" t="s">
        <v>151</v>
      </c>
      <c r="Q93" s="5">
        <v>-15.89</v>
      </c>
      <c r="R93" s="5">
        <v>-52.26</v>
      </c>
      <c r="S93" s="5">
        <v>23</v>
      </c>
    </row>
    <row r="94" spans="5:20" x14ac:dyDescent="0.25">
      <c r="E94">
        <v>101</v>
      </c>
      <c r="F94" s="3">
        <v>135</v>
      </c>
      <c r="G94" s="4" t="s">
        <v>278</v>
      </c>
      <c r="H94" s="4">
        <v>-18.98</v>
      </c>
      <c r="I94" s="4">
        <v>-50.52</v>
      </c>
      <c r="J94" s="4">
        <v>25</v>
      </c>
      <c r="K94" s="4">
        <v>101</v>
      </c>
      <c r="N94" s="61"/>
      <c r="O94" s="72"/>
      <c r="P94" s="5" t="s">
        <v>219</v>
      </c>
      <c r="Q94" s="5">
        <v>-12.95</v>
      </c>
      <c r="R94" s="5">
        <v>-51.62</v>
      </c>
      <c r="S94" s="5">
        <v>23</v>
      </c>
    </row>
    <row r="95" spans="5:20" x14ac:dyDescent="0.25">
      <c r="E95">
        <v>26</v>
      </c>
      <c r="F95" s="3">
        <v>60</v>
      </c>
      <c r="G95" s="4" t="s">
        <v>301</v>
      </c>
      <c r="H95" s="4">
        <v>-5.57</v>
      </c>
      <c r="I95" s="4">
        <v>-39.36</v>
      </c>
      <c r="J95" s="4">
        <v>9</v>
      </c>
      <c r="K95" s="4">
        <v>26</v>
      </c>
      <c r="N95" s="61"/>
      <c r="O95" s="72"/>
      <c r="P95" s="5" t="s">
        <v>221</v>
      </c>
      <c r="Q95" s="5">
        <v>-10.55</v>
      </c>
      <c r="R95" s="5">
        <v>-51.45</v>
      </c>
      <c r="S95" s="5">
        <v>23</v>
      </c>
    </row>
    <row r="96" spans="5:20" x14ac:dyDescent="0.25">
      <c r="E96">
        <v>86</v>
      </c>
      <c r="F96" s="3">
        <v>120</v>
      </c>
      <c r="G96" s="4" t="s">
        <v>136</v>
      </c>
      <c r="H96" s="4">
        <v>-11.85</v>
      </c>
      <c r="I96" s="4">
        <v>-55.51</v>
      </c>
      <c r="J96" s="4">
        <v>23</v>
      </c>
      <c r="K96" s="4">
        <v>86</v>
      </c>
      <c r="N96" s="61"/>
      <c r="O96" s="72"/>
      <c r="P96" s="22" t="s">
        <v>151</v>
      </c>
      <c r="Q96" s="22">
        <v>-15.89</v>
      </c>
      <c r="R96" s="22">
        <v>-52.26</v>
      </c>
      <c r="S96" s="22">
        <v>23</v>
      </c>
      <c r="T96" t="s">
        <v>398</v>
      </c>
    </row>
    <row r="97" spans="5:20" x14ac:dyDescent="0.25">
      <c r="E97">
        <v>27</v>
      </c>
      <c r="F97" s="3">
        <v>61</v>
      </c>
      <c r="G97" s="4" t="s">
        <v>302</v>
      </c>
      <c r="H97" s="4">
        <v>-3.67</v>
      </c>
      <c r="I97" s="4">
        <v>-40.35</v>
      </c>
      <c r="J97" s="4">
        <v>9</v>
      </c>
      <c r="K97" s="4">
        <v>27</v>
      </c>
      <c r="N97" s="61"/>
      <c r="O97" s="72"/>
      <c r="P97" s="22" t="s">
        <v>272</v>
      </c>
      <c r="Q97" s="22">
        <v>-14.67</v>
      </c>
      <c r="R97" s="22">
        <v>-52.35</v>
      </c>
      <c r="S97" s="22">
        <v>23</v>
      </c>
      <c r="T97" t="s">
        <v>398</v>
      </c>
    </row>
    <row r="98" spans="5:20" x14ac:dyDescent="0.25">
      <c r="E98">
        <v>84</v>
      </c>
      <c r="F98" s="3">
        <v>118</v>
      </c>
      <c r="G98" s="4" t="s">
        <v>339</v>
      </c>
      <c r="H98" s="4">
        <v>-12.51</v>
      </c>
      <c r="I98" s="4">
        <v>-55.72</v>
      </c>
      <c r="J98" s="4">
        <v>23</v>
      </c>
      <c r="K98" s="4">
        <v>84</v>
      </c>
      <c r="N98" s="61">
        <v>24</v>
      </c>
      <c r="O98" s="72" t="s">
        <v>395</v>
      </c>
      <c r="P98" s="5" t="s">
        <v>135</v>
      </c>
      <c r="Q98" s="5">
        <v>-22.22</v>
      </c>
      <c r="R98" s="5">
        <v>-54.81</v>
      </c>
      <c r="S98" s="5">
        <v>24</v>
      </c>
    </row>
    <row r="99" spans="5:20" x14ac:dyDescent="0.25">
      <c r="E99">
        <v>20</v>
      </c>
      <c r="F99" s="3">
        <v>54</v>
      </c>
      <c r="G99" s="4" t="s">
        <v>295</v>
      </c>
      <c r="H99" s="4">
        <v>-5.09</v>
      </c>
      <c r="I99" s="4">
        <v>-42.8</v>
      </c>
      <c r="J99" s="4">
        <v>8</v>
      </c>
      <c r="K99" s="4">
        <v>20</v>
      </c>
      <c r="N99" s="61"/>
      <c r="O99" s="72"/>
      <c r="P99" s="6" t="s">
        <v>247</v>
      </c>
      <c r="Q99" s="6">
        <v>-18.79</v>
      </c>
      <c r="R99" s="6">
        <v>-52.62</v>
      </c>
      <c r="S99" s="6">
        <v>24</v>
      </c>
      <c r="T99" t="s">
        <v>398</v>
      </c>
    </row>
    <row r="100" spans="5:20" x14ac:dyDescent="0.25">
      <c r="E100">
        <v>92</v>
      </c>
      <c r="F100" s="3">
        <v>126</v>
      </c>
      <c r="G100" s="4" t="s">
        <v>251</v>
      </c>
      <c r="H100" s="4">
        <v>-20.77</v>
      </c>
      <c r="I100" s="4">
        <v>-51.7</v>
      </c>
      <c r="J100" s="4">
        <v>24</v>
      </c>
      <c r="K100" s="4">
        <v>92</v>
      </c>
      <c r="N100" s="61"/>
      <c r="O100" s="72"/>
      <c r="P100" s="6" t="s">
        <v>250</v>
      </c>
      <c r="Q100" s="6">
        <v>-18.989999999999998</v>
      </c>
      <c r="R100" s="6">
        <v>-57.66</v>
      </c>
      <c r="S100" s="6">
        <v>24</v>
      </c>
      <c r="T100" t="s">
        <v>398</v>
      </c>
    </row>
    <row r="101" spans="5:20" x14ac:dyDescent="0.25">
      <c r="E101">
        <v>55</v>
      </c>
      <c r="F101" s="3">
        <v>89</v>
      </c>
      <c r="G101" s="4" t="s">
        <v>326</v>
      </c>
      <c r="H101" s="4">
        <v>-19.739999999999998</v>
      </c>
      <c r="I101" s="4">
        <v>-47.93</v>
      </c>
      <c r="J101" s="4">
        <v>16</v>
      </c>
      <c r="K101" s="4">
        <v>55</v>
      </c>
      <c r="N101" s="61"/>
      <c r="O101" s="72"/>
      <c r="P101" s="6" t="s">
        <v>251</v>
      </c>
      <c r="Q101" s="6">
        <v>-20.77</v>
      </c>
      <c r="R101" s="6">
        <v>-51.7</v>
      </c>
      <c r="S101" s="6">
        <v>24</v>
      </c>
      <c r="T101" t="s">
        <v>398</v>
      </c>
    </row>
    <row r="102" spans="5:20" x14ac:dyDescent="0.25">
      <c r="E102">
        <v>57</v>
      </c>
      <c r="F102" s="3">
        <v>91</v>
      </c>
      <c r="G102" s="4" t="s">
        <v>243</v>
      </c>
      <c r="H102" s="4">
        <v>-19.739999999999998</v>
      </c>
      <c r="I102" s="4">
        <v>-47.93</v>
      </c>
      <c r="J102" s="4">
        <v>16</v>
      </c>
      <c r="K102" s="4">
        <v>57</v>
      </c>
      <c r="N102" s="61"/>
      <c r="O102" s="72"/>
      <c r="P102" s="22" t="s">
        <v>277</v>
      </c>
      <c r="Q102" s="22">
        <v>-23.93</v>
      </c>
      <c r="R102" s="22">
        <v>-54.28</v>
      </c>
      <c r="S102" s="22">
        <v>24</v>
      </c>
      <c r="T102" t="s">
        <v>398</v>
      </c>
    </row>
    <row r="103" spans="5:20" x14ac:dyDescent="0.25">
      <c r="E103">
        <v>53</v>
      </c>
      <c r="F103" s="3">
        <v>87</v>
      </c>
      <c r="G103" s="4" t="s">
        <v>324</v>
      </c>
      <c r="H103" s="4">
        <v>-18.96</v>
      </c>
      <c r="I103" s="4">
        <v>-48.25</v>
      </c>
      <c r="J103" s="4">
        <v>16</v>
      </c>
      <c r="K103" s="4">
        <v>53</v>
      </c>
      <c r="N103" s="61">
        <v>25</v>
      </c>
      <c r="O103" s="72" t="s">
        <v>396</v>
      </c>
      <c r="P103" s="6" t="s">
        <v>260</v>
      </c>
      <c r="Q103" s="6">
        <v>-14.43</v>
      </c>
      <c r="R103" s="6">
        <v>-49.15</v>
      </c>
      <c r="S103" s="6">
        <v>25</v>
      </c>
      <c r="T103" t="s">
        <v>398</v>
      </c>
    </row>
    <row r="104" spans="5:20" x14ac:dyDescent="0.25">
      <c r="E104">
        <v>34</v>
      </c>
      <c r="F104" s="3">
        <v>68</v>
      </c>
      <c r="G104" s="4" t="s">
        <v>309</v>
      </c>
      <c r="H104" s="4">
        <v>-5.99</v>
      </c>
      <c r="I104" s="4">
        <v>-37.81</v>
      </c>
      <c r="J104" s="4">
        <v>10</v>
      </c>
      <c r="K104" s="4">
        <v>34</v>
      </c>
      <c r="N104" s="61"/>
      <c r="O104" s="72"/>
      <c r="P104" s="23" t="s">
        <v>278</v>
      </c>
      <c r="Q104" s="22">
        <v>-18.98</v>
      </c>
      <c r="R104" s="22">
        <v>-50.52</v>
      </c>
      <c r="S104" s="22">
        <v>25</v>
      </c>
      <c r="T104" t="s">
        <v>398</v>
      </c>
    </row>
    <row r="105" spans="5:20" x14ac:dyDescent="0.25">
      <c r="E105">
        <v>100</v>
      </c>
      <c r="F105" s="3">
        <v>134</v>
      </c>
      <c r="G105" s="4" t="s">
        <v>260</v>
      </c>
      <c r="H105" s="4">
        <v>-14.43</v>
      </c>
      <c r="I105" s="4">
        <v>-49.15</v>
      </c>
      <c r="J105" s="4">
        <v>25</v>
      </c>
      <c r="K105" s="4">
        <v>100</v>
      </c>
      <c r="N105" s="30">
        <v>26</v>
      </c>
      <c r="O105" s="38" t="s">
        <v>397</v>
      </c>
      <c r="P105" s="36" t="s">
        <v>372</v>
      </c>
    </row>
    <row r="106" spans="5:20" x14ac:dyDescent="0.25">
      <c r="E106">
        <v>54</v>
      </c>
      <c r="F106" s="3">
        <v>88</v>
      </c>
      <c r="G106" s="4" t="s">
        <v>325</v>
      </c>
      <c r="H106" s="4">
        <v>-21.62</v>
      </c>
      <c r="I106" s="4">
        <v>-45.47</v>
      </c>
      <c r="J106" s="4">
        <v>16</v>
      </c>
      <c r="K106" s="4">
        <v>54</v>
      </c>
    </row>
    <row r="107" spans="5:20" x14ac:dyDescent="0.25">
      <c r="E107">
        <v>60</v>
      </c>
      <c r="F107" s="3">
        <v>94</v>
      </c>
      <c r="G107" s="4" t="s">
        <v>167</v>
      </c>
      <c r="H107" s="4">
        <v>-20.309999999999999</v>
      </c>
      <c r="I107" s="4">
        <v>-40.33</v>
      </c>
      <c r="J107" s="4">
        <v>17</v>
      </c>
      <c r="K107" s="4">
        <v>60</v>
      </c>
    </row>
  </sheetData>
  <sortState xmlns:xlrd2="http://schemas.microsoft.com/office/spreadsheetml/2017/richdata2" ref="E6:K107">
    <sortCondition ref="G6:G107"/>
  </sortState>
  <mergeCells count="24">
    <mergeCell ref="O103:O104"/>
    <mergeCell ref="N103:N104"/>
    <mergeCell ref="O90:O97"/>
    <mergeCell ref="N90:N97"/>
    <mergeCell ref="O98:O102"/>
    <mergeCell ref="N98:N102"/>
    <mergeCell ref="O63:O71"/>
    <mergeCell ref="N63:N71"/>
    <mergeCell ref="O72:O78"/>
    <mergeCell ref="N72:N78"/>
    <mergeCell ref="O80:O89"/>
    <mergeCell ref="N80:N89"/>
    <mergeCell ref="O29:O34"/>
    <mergeCell ref="N29:N34"/>
    <mergeCell ref="O42:O49"/>
    <mergeCell ref="N42:N49"/>
    <mergeCell ref="O50:O60"/>
    <mergeCell ref="N50:N60"/>
    <mergeCell ref="O8:O14"/>
    <mergeCell ref="N8:N14"/>
    <mergeCell ref="N16:N23"/>
    <mergeCell ref="O16:O23"/>
    <mergeCell ref="O24:O28"/>
    <mergeCell ref="N24:N2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8E82A-97D6-42B6-A108-5F892251192C}">
  <dimension ref="F4:K287"/>
  <sheetViews>
    <sheetView topLeftCell="A256" workbookViewId="0">
      <selection activeCell="K4" sqref="I4:K285"/>
    </sheetView>
  </sheetViews>
  <sheetFormatPr defaultRowHeight="15" x14ac:dyDescent="0.25"/>
  <sheetData>
    <row r="4" spans="6:11" x14ac:dyDescent="0.25">
      <c r="F4" s="2">
        <v>-11.25</v>
      </c>
      <c r="G4" s="2">
        <v>-62.64</v>
      </c>
      <c r="I4" s="76">
        <f>F4*60*1.852</f>
        <v>-1250.1000000000001</v>
      </c>
      <c r="J4" s="76">
        <f>60*1.852*G4</f>
        <v>-6960.5568000000003</v>
      </c>
      <c r="K4" s="76">
        <v>1</v>
      </c>
    </row>
    <row r="5" spans="6:11" x14ac:dyDescent="0.25">
      <c r="F5" s="2">
        <v>-8.92</v>
      </c>
      <c r="G5" s="2">
        <v>-70.22</v>
      </c>
      <c r="I5" s="76">
        <f t="shared" ref="I5:I68" si="0">F5*60*1.852</f>
        <v>-991.19040000000018</v>
      </c>
      <c r="J5" s="76">
        <f t="shared" ref="J5:J68" si="1">60*1.852*G5</f>
        <v>-7802.8464000000004</v>
      </c>
      <c r="K5" s="76">
        <v>2</v>
      </c>
    </row>
    <row r="6" spans="6:11" x14ac:dyDescent="0.25">
      <c r="F6" s="2">
        <v>-3.78</v>
      </c>
      <c r="G6" s="2">
        <v>-64.400000000000006</v>
      </c>
      <c r="I6" s="76">
        <f t="shared" si="0"/>
        <v>-420.03359999999998</v>
      </c>
      <c r="J6" s="76">
        <f t="shared" si="1"/>
        <v>-7156.1280000000006</v>
      </c>
      <c r="K6" s="76">
        <v>3</v>
      </c>
    </row>
    <row r="7" spans="6:11" x14ac:dyDescent="0.25">
      <c r="F7" s="2">
        <v>1.35</v>
      </c>
      <c r="G7" s="2">
        <v>-61.24</v>
      </c>
      <c r="I7" s="76">
        <f t="shared" si="0"/>
        <v>150.012</v>
      </c>
      <c r="J7" s="76">
        <f t="shared" si="1"/>
        <v>-6804.9888000000001</v>
      </c>
      <c r="K7" s="76">
        <v>4</v>
      </c>
    </row>
    <row r="8" spans="6:11" x14ac:dyDescent="0.25">
      <c r="F8" s="2">
        <v>-4.74</v>
      </c>
      <c r="G8" s="2">
        <v>-53.12</v>
      </c>
      <c r="I8" s="76">
        <f t="shared" si="0"/>
        <v>-526.70880000000011</v>
      </c>
      <c r="J8" s="76">
        <f t="shared" si="1"/>
        <v>-5902.6944000000003</v>
      </c>
      <c r="K8" s="76">
        <v>5</v>
      </c>
    </row>
    <row r="9" spans="6:11" x14ac:dyDescent="0.25">
      <c r="F9" s="2">
        <v>-10.28</v>
      </c>
      <c r="G9" s="2">
        <v>-48.14</v>
      </c>
      <c r="I9" s="76">
        <f t="shared" si="0"/>
        <v>-1142.3136</v>
      </c>
      <c r="J9" s="76">
        <f t="shared" si="1"/>
        <v>-5349.3168000000005</v>
      </c>
      <c r="K9" s="76">
        <v>6</v>
      </c>
    </row>
    <row r="10" spans="6:11" x14ac:dyDescent="0.25">
      <c r="F10" s="2">
        <v>-5.26</v>
      </c>
      <c r="G10" s="2">
        <v>-45.26</v>
      </c>
      <c r="I10" s="76">
        <f t="shared" si="0"/>
        <v>-584.49119999999994</v>
      </c>
      <c r="J10" s="76">
        <f t="shared" si="1"/>
        <v>-5029.2911999999997</v>
      </c>
      <c r="K10" s="76">
        <v>7</v>
      </c>
    </row>
    <row r="11" spans="6:11" x14ac:dyDescent="0.25">
      <c r="F11" s="2">
        <v>-7.84</v>
      </c>
      <c r="G11" s="2">
        <v>-42.64</v>
      </c>
      <c r="I11" s="76">
        <f t="shared" si="0"/>
        <v>-871.18079999999998</v>
      </c>
      <c r="J11" s="76">
        <f t="shared" si="1"/>
        <v>-4738.1568000000007</v>
      </c>
      <c r="K11" s="76">
        <v>8</v>
      </c>
    </row>
    <row r="12" spans="6:11" x14ac:dyDescent="0.25">
      <c r="F12" s="2">
        <v>-5.22</v>
      </c>
      <c r="G12" s="2">
        <v>-39.43</v>
      </c>
      <c r="I12" s="76">
        <f t="shared" si="0"/>
        <v>-580.04640000000006</v>
      </c>
      <c r="J12" s="76">
        <f t="shared" si="1"/>
        <v>-4381.4616000000005</v>
      </c>
      <c r="K12" s="76">
        <v>9</v>
      </c>
    </row>
    <row r="13" spans="6:11" x14ac:dyDescent="0.25">
      <c r="F13" s="2">
        <v>-5.8</v>
      </c>
      <c r="G13" s="2">
        <v>-36.409999999999997</v>
      </c>
      <c r="I13" s="76">
        <f t="shared" si="0"/>
        <v>-644.49599999999998</v>
      </c>
      <c r="J13" s="76">
        <f t="shared" si="1"/>
        <v>-4045.8791999999999</v>
      </c>
      <c r="K13" s="76">
        <v>10</v>
      </c>
    </row>
    <row r="14" spans="6:11" x14ac:dyDescent="0.25">
      <c r="F14" s="2">
        <v>-7.19</v>
      </c>
      <c r="G14" s="2">
        <v>-36.619999999999997</v>
      </c>
      <c r="I14" s="76">
        <f t="shared" si="0"/>
        <v>-798.95280000000014</v>
      </c>
      <c r="J14" s="76">
        <f t="shared" si="1"/>
        <v>-4069.2143999999998</v>
      </c>
      <c r="K14" s="76">
        <v>11</v>
      </c>
    </row>
    <row r="15" spans="6:11" x14ac:dyDescent="0.25">
      <c r="F15" s="2">
        <v>-8.56</v>
      </c>
      <c r="G15" s="2">
        <v>-37.869999999999997</v>
      </c>
      <c r="I15" s="76">
        <f t="shared" si="0"/>
        <v>-951.18720000000008</v>
      </c>
      <c r="J15" s="76">
        <f t="shared" si="1"/>
        <v>-4208.1143999999995</v>
      </c>
      <c r="K15" s="76">
        <v>12</v>
      </c>
    </row>
    <row r="16" spans="6:11" x14ac:dyDescent="0.25">
      <c r="F16" s="2">
        <v>-9.73</v>
      </c>
      <c r="G16" s="2">
        <v>-36.53</v>
      </c>
      <c r="I16" s="76">
        <f t="shared" si="0"/>
        <v>-1081.1976000000002</v>
      </c>
      <c r="J16" s="76">
        <f t="shared" si="1"/>
        <v>-4059.2136000000005</v>
      </c>
      <c r="K16" s="76">
        <v>13</v>
      </c>
    </row>
    <row r="17" spans="6:11" x14ac:dyDescent="0.25">
      <c r="F17" s="2">
        <v>-10.55</v>
      </c>
      <c r="G17" s="2">
        <v>-37.39</v>
      </c>
      <c r="I17" s="76">
        <f t="shared" si="0"/>
        <v>-1172.316</v>
      </c>
      <c r="J17" s="76">
        <f t="shared" si="1"/>
        <v>-4154.7768000000005</v>
      </c>
      <c r="K17" s="76">
        <v>14</v>
      </c>
    </row>
    <row r="18" spans="6:11" x14ac:dyDescent="0.25">
      <c r="F18" s="2">
        <v>-12.65</v>
      </c>
      <c r="G18" s="2">
        <v>-41.68</v>
      </c>
      <c r="I18" s="76">
        <f t="shared" si="0"/>
        <v>-1405.6680000000001</v>
      </c>
      <c r="J18" s="76">
        <f t="shared" si="1"/>
        <v>-4631.4816000000001</v>
      </c>
      <c r="K18" s="76">
        <v>15</v>
      </c>
    </row>
    <row r="19" spans="6:11" x14ac:dyDescent="0.25">
      <c r="F19" s="2">
        <v>-18.78</v>
      </c>
      <c r="G19" s="2">
        <v>-44.54</v>
      </c>
      <c r="I19" s="76">
        <f t="shared" si="0"/>
        <v>-2086.8336000000004</v>
      </c>
      <c r="J19" s="76">
        <f t="shared" si="1"/>
        <v>-4949.2848000000004</v>
      </c>
      <c r="K19" s="76">
        <v>16</v>
      </c>
    </row>
    <row r="20" spans="6:11" x14ac:dyDescent="0.25">
      <c r="F20" s="2">
        <v>-19.68</v>
      </c>
      <c r="G20" s="2">
        <v>-40.619999999999997</v>
      </c>
      <c r="I20" s="76">
        <f t="shared" si="0"/>
        <v>-2186.8416000000002</v>
      </c>
      <c r="J20" s="76">
        <f t="shared" si="1"/>
        <v>-4513.6944000000003</v>
      </c>
      <c r="K20" s="76">
        <v>17</v>
      </c>
    </row>
    <row r="21" spans="6:11" x14ac:dyDescent="0.25">
      <c r="F21" s="2">
        <v>-22.48</v>
      </c>
      <c r="G21" s="2">
        <v>-43.52</v>
      </c>
      <c r="I21" s="76">
        <f t="shared" si="0"/>
        <v>-2497.9776000000002</v>
      </c>
      <c r="J21" s="76">
        <f t="shared" si="1"/>
        <v>-4835.9424000000008</v>
      </c>
      <c r="K21" s="76">
        <v>18</v>
      </c>
    </row>
    <row r="22" spans="6:11" x14ac:dyDescent="0.25">
      <c r="F22" s="2">
        <v>-21.97</v>
      </c>
      <c r="G22" s="2">
        <v>-48.88</v>
      </c>
      <c r="I22" s="76">
        <f t="shared" si="0"/>
        <v>-2441.3063999999999</v>
      </c>
      <c r="J22" s="76">
        <f t="shared" si="1"/>
        <v>-5431.5456000000004</v>
      </c>
      <c r="K22" s="76">
        <v>19</v>
      </c>
    </row>
    <row r="23" spans="6:11" x14ac:dyDescent="0.25">
      <c r="F23" s="2">
        <v>-23.25</v>
      </c>
      <c r="G23" s="2">
        <v>-53.1</v>
      </c>
      <c r="I23" s="76">
        <f t="shared" si="0"/>
        <v>-2583.54</v>
      </c>
      <c r="J23" s="76">
        <f t="shared" si="1"/>
        <v>-5900.4720000000007</v>
      </c>
      <c r="K23" s="76">
        <v>20</v>
      </c>
    </row>
    <row r="24" spans="6:11" x14ac:dyDescent="0.25">
      <c r="F24" s="2">
        <v>-25.21</v>
      </c>
      <c r="G24" s="2">
        <v>-53.45</v>
      </c>
      <c r="I24" s="76">
        <f t="shared" si="0"/>
        <v>-2801.3352000000004</v>
      </c>
      <c r="J24" s="76">
        <f t="shared" si="1"/>
        <v>-5939.3640000000005</v>
      </c>
      <c r="K24" s="76">
        <v>21</v>
      </c>
    </row>
    <row r="25" spans="6:11" x14ac:dyDescent="0.25">
      <c r="F25" s="2">
        <v>-24.16</v>
      </c>
      <c r="G25" s="2">
        <v>-50.4</v>
      </c>
      <c r="I25" s="76">
        <f t="shared" si="0"/>
        <v>-2684.6592000000001</v>
      </c>
      <c r="J25" s="76">
        <f t="shared" si="1"/>
        <v>-5600.4480000000003</v>
      </c>
      <c r="K25" s="76">
        <v>22</v>
      </c>
    </row>
    <row r="26" spans="6:11" x14ac:dyDescent="0.25">
      <c r="F26" s="2">
        <v>-25.33</v>
      </c>
      <c r="G26" s="2">
        <v>-49.89</v>
      </c>
      <c r="I26" s="76">
        <f t="shared" si="0"/>
        <v>-2814.6696000000002</v>
      </c>
      <c r="J26" s="76">
        <f t="shared" si="1"/>
        <v>-5543.7768000000005</v>
      </c>
      <c r="K26" s="76">
        <v>23</v>
      </c>
    </row>
    <row r="27" spans="6:11" x14ac:dyDescent="0.25">
      <c r="F27" s="2">
        <v>-26.14</v>
      </c>
      <c r="G27" s="2">
        <v>-51.5</v>
      </c>
      <c r="I27" s="76">
        <f t="shared" si="0"/>
        <v>-2904.6768000000002</v>
      </c>
      <c r="J27" s="76">
        <f t="shared" si="1"/>
        <v>-5722.68</v>
      </c>
      <c r="K27" s="76">
        <v>24</v>
      </c>
    </row>
    <row r="28" spans="6:11" x14ac:dyDescent="0.25">
      <c r="F28" s="2">
        <v>-27.05</v>
      </c>
      <c r="G28" s="2">
        <v>-50.08</v>
      </c>
      <c r="I28" s="76">
        <f t="shared" si="0"/>
        <v>-3005.7960000000003</v>
      </c>
      <c r="J28" s="76">
        <f t="shared" si="1"/>
        <v>-5564.8896000000004</v>
      </c>
      <c r="K28" s="76">
        <v>25</v>
      </c>
    </row>
    <row r="29" spans="6:11" x14ac:dyDescent="0.25">
      <c r="F29" s="2">
        <v>-29.5</v>
      </c>
      <c r="G29" s="2">
        <v>-53.3</v>
      </c>
      <c r="I29" s="76">
        <f t="shared" si="0"/>
        <v>-3278.04</v>
      </c>
      <c r="J29" s="76">
        <f t="shared" si="1"/>
        <v>-5922.6959999999999</v>
      </c>
      <c r="K29" s="76">
        <v>26</v>
      </c>
    </row>
    <row r="30" spans="6:11" x14ac:dyDescent="0.25">
      <c r="F30" s="2">
        <v>-10.36</v>
      </c>
      <c r="G30" s="2">
        <v>-58.94</v>
      </c>
      <c r="I30" s="76">
        <f t="shared" si="0"/>
        <v>-1151.2031999999999</v>
      </c>
      <c r="J30" s="76">
        <f t="shared" si="1"/>
        <v>-6549.4128000000001</v>
      </c>
      <c r="K30" s="76">
        <v>27</v>
      </c>
    </row>
    <row r="31" spans="6:11" x14ac:dyDescent="0.25">
      <c r="F31" s="2">
        <v>-11.03</v>
      </c>
      <c r="G31" s="2">
        <v>-52.48</v>
      </c>
      <c r="I31" s="76">
        <f t="shared" si="0"/>
        <v>-1225.6535999999999</v>
      </c>
      <c r="J31" s="76">
        <f t="shared" si="1"/>
        <v>-5831.5775999999996</v>
      </c>
      <c r="K31" s="76">
        <v>28</v>
      </c>
    </row>
    <row r="32" spans="6:11" x14ac:dyDescent="0.25">
      <c r="F32" s="2">
        <v>-13.61</v>
      </c>
      <c r="G32" s="2">
        <v>-58.54</v>
      </c>
      <c r="I32" s="76">
        <f t="shared" si="0"/>
        <v>-1512.3431999999998</v>
      </c>
      <c r="J32" s="76">
        <f t="shared" si="1"/>
        <v>-6504.9647999999997</v>
      </c>
      <c r="K32" s="76">
        <v>29</v>
      </c>
    </row>
    <row r="33" spans="6:11" x14ac:dyDescent="0.25">
      <c r="F33" s="2">
        <v>-13.69</v>
      </c>
      <c r="G33" s="2">
        <v>-53.49</v>
      </c>
      <c r="I33" s="76">
        <f t="shared" si="0"/>
        <v>-1521.2328</v>
      </c>
      <c r="J33" s="76">
        <f t="shared" si="1"/>
        <v>-5943.8088000000007</v>
      </c>
      <c r="K33" s="76">
        <v>30</v>
      </c>
    </row>
    <row r="34" spans="6:11" x14ac:dyDescent="0.25">
      <c r="F34" s="2">
        <v>-16.489999999999998</v>
      </c>
      <c r="G34" s="2">
        <v>-55.42</v>
      </c>
      <c r="I34" s="76">
        <f t="shared" si="0"/>
        <v>-1832.3687999999997</v>
      </c>
      <c r="J34" s="76">
        <f t="shared" si="1"/>
        <v>-6158.2704000000003</v>
      </c>
      <c r="K34" s="76">
        <v>31</v>
      </c>
    </row>
    <row r="35" spans="6:11" x14ac:dyDescent="0.25">
      <c r="F35" s="2">
        <v>-20.82</v>
      </c>
      <c r="G35" s="2">
        <v>-54.51</v>
      </c>
      <c r="I35" s="76">
        <f t="shared" si="0"/>
        <v>-2313.5184000000004</v>
      </c>
      <c r="J35" s="76">
        <f t="shared" si="1"/>
        <v>-6057.1512000000002</v>
      </c>
      <c r="K35" s="76">
        <v>32</v>
      </c>
    </row>
    <row r="36" spans="6:11" x14ac:dyDescent="0.25">
      <c r="F36" s="2">
        <v>-16.059999999999999</v>
      </c>
      <c r="G36" s="2">
        <v>-49.48</v>
      </c>
      <c r="I36" s="76">
        <f t="shared" si="0"/>
        <v>-1784.5871999999999</v>
      </c>
      <c r="J36" s="76">
        <f t="shared" si="1"/>
        <v>-5498.2175999999999</v>
      </c>
      <c r="K36" s="76">
        <v>33</v>
      </c>
    </row>
    <row r="37" spans="6:11" x14ac:dyDescent="0.25">
      <c r="F37" s="2">
        <v>-15.78</v>
      </c>
      <c r="G37" s="2">
        <v>-47.74</v>
      </c>
      <c r="I37" s="76">
        <f t="shared" si="0"/>
        <v>-1753.4736</v>
      </c>
      <c r="J37" s="76">
        <f t="shared" si="1"/>
        <v>-5304.8688000000002</v>
      </c>
      <c r="K37" s="76">
        <v>34</v>
      </c>
    </row>
    <row r="38" spans="6:11" x14ac:dyDescent="0.25">
      <c r="F38" s="4">
        <v>-11.34</v>
      </c>
      <c r="G38" s="4">
        <v>-61.41</v>
      </c>
      <c r="I38" s="76">
        <f t="shared" si="0"/>
        <v>-1260.1007999999999</v>
      </c>
      <c r="J38" s="76">
        <f t="shared" si="1"/>
        <v>-6823.8792000000003</v>
      </c>
      <c r="K38" s="76">
        <v>35</v>
      </c>
    </row>
    <row r="39" spans="6:11" x14ac:dyDescent="0.25">
      <c r="F39" s="4">
        <v>-8.64</v>
      </c>
      <c r="G39" s="4">
        <v>-64.05</v>
      </c>
      <c r="I39" s="76">
        <f t="shared" si="0"/>
        <v>-960.07680000000016</v>
      </c>
      <c r="J39" s="76">
        <f t="shared" si="1"/>
        <v>-7117.2359999999999</v>
      </c>
      <c r="K39" s="76">
        <v>36</v>
      </c>
    </row>
    <row r="40" spans="6:11" x14ac:dyDescent="0.25">
      <c r="F40" s="4">
        <v>-9.9700000000000006</v>
      </c>
      <c r="G40" s="4">
        <v>-67.8</v>
      </c>
      <c r="I40" s="76">
        <f t="shared" si="0"/>
        <v>-1107.8664000000001</v>
      </c>
      <c r="J40" s="76">
        <f t="shared" si="1"/>
        <v>-7533.9359999999997</v>
      </c>
      <c r="K40" s="76">
        <v>37</v>
      </c>
    </row>
    <row r="41" spans="6:11" x14ac:dyDescent="0.25">
      <c r="F41" s="4">
        <v>-3.1</v>
      </c>
      <c r="G41" s="4">
        <v>-60.01</v>
      </c>
      <c r="I41" s="76">
        <f t="shared" si="0"/>
        <v>-344.47200000000004</v>
      </c>
      <c r="J41" s="76">
        <f t="shared" si="1"/>
        <v>-6668.3112000000001</v>
      </c>
      <c r="K41" s="76">
        <v>38</v>
      </c>
    </row>
    <row r="42" spans="6:11" x14ac:dyDescent="0.25">
      <c r="F42" s="4">
        <v>2.82</v>
      </c>
      <c r="G42" s="4">
        <v>-60.66</v>
      </c>
      <c r="I42" s="76">
        <f t="shared" si="0"/>
        <v>313.35840000000002</v>
      </c>
      <c r="J42" s="76">
        <f t="shared" si="1"/>
        <v>-6740.5392000000002</v>
      </c>
      <c r="K42" s="76">
        <v>39</v>
      </c>
    </row>
    <row r="43" spans="6:11" x14ac:dyDescent="0.25">
      <c r="F43" s="4">
        <v>-1.32</v>
      </c>
      <c r="G43" s="4">
        <v>-48.37</v>
      </c>
      <c r="I43" s="76">
        <f t="shared" si="0"/>
        <v>-146.67840000000001</v>
      </c>
      <c r="J43" s="76">
        <f t="shared" si="1"/>
        <v>-5374.8743999999997</v>
      </c>
      <c r="K43" s="76">
        <v>40</v>
      </c>
    </row>
    <row r="44" spans="6:11" x14ac:dyDescent="0.25">
      <c r="F44" s="4">
        <v>-11.79</v>
      </c>
      <c r="G44" s="4">
        <v>-49.52</v>
      </c>
      <c r="I44" s="76">
        <f t="shared" si="0"/>
        <v>-1310.1048000000001</v>
      </c>
      <c r="J44" s="76">
        <f t="shared" si="1"/>
        <v>-5502.6624000000002</v>
      </c>
      <c r="K44" s="76">
        <v>41</v>
      </c>
    </row>
    <row r="45" spans="6:11" x14ac:dyDescent="0.25">
      <c r="F45" s="4">
        <v>-5.51</v>
      </c>
      <c r="G45" s="4">
        <v>-47.43</v>
      </c>
      <c r="I45" s="76">
        <f t="shared" si="0"/>
        <v>-612.27120000000002</v>
      </c>
      <c r="J45" s="76">
        <f t="shared" si="1"/>
        <v>-5270.4216000000006</v>
      </c>
      <c r="K45" s="76">
        <v>42</v>
      </c>
    </row>
    <row r="46" spans="6:11" x14ac:dyDescent="0.25">
      <c r="F46" s="4">
        <v>-2.58</v>
      </c>
      <c r="G46" s="4">
        <v>-44.23</v>
      </c>
      <c r="I46" s="76">
        <f t="shared" si="0"/>
        <v>-286.68960000000004</v>
      </c>
      <c r="J46" s="76">
        <f t="shared" si="1"/>
        <v>-4914.8375999999998</v>
      </c>
      <c r="K46" s="76">
        <v>43</v>
      </c>
    </row>
    <row r="47" spans="6:11" x14ac:dyDescent="0.25">
      <c r="F47" s="4">
        <v>-6.78</v>
      </c>
      <c r="G47" s="4">
        <v>-43</v>
      </c>
      <c r="I47" s="76">
        <f t="shared" si="0"/>
        <v>-753.39360000000011</v>
      </c>
      <c r="J47" s="76">
        <f t="shared" si="1"/>
        <v>-4778.16</v>
      </c>
      <c r="K47" s="76">
        <v>44</v>
      </c>
    </row>
    <row r="48" spans="6:11" x14ac:dyDescent="0.25">
      <c r="F48" s="4">
        <v>-2.9</v>
      </c>
      <c r="G48" s="4">
        <v>-41.72</v>
      </c>
      <c r="I48" s="76">
        <f t="shared" si="0"/>
        <v>-322.24799999999999</v>
      </c>
      <c r="J48" s="76">
        <f t="shared" si="1"/>
        <v>-4635.9264000000003</v>
      </c>
      <c r="K48" s="76">
        <v>45</v>
      </c>
    </row>
    <row r="49" spans="6:11" x14ac:dyDescent="0.25">
      <c r="F49" s="4">
        <v>-7.08</v>
      </c>
      <c r="G49" s="4">
        <v>-41.46</v>
      </c>
      <c r="I49" s="76">
        <f t="shared" si="0"/>
        <v>-786.7296</v>
      </c>
      <c r="J49" s="76">
        <f t="shared" si="1"/>
        <v>-4607.0352000000003</v>
      </c>
      <c r="K49" s="76">
        <v>46</v>
      </c>
    </row>
    <row r="50" spans="6:11" x14ac:dyDescent="0.25">
      <c r="F50" s="4">
        <v>-5.09</v>
      </c>
      <c r="G50" s="4">
        <v>-42.8</v>
      </c>
      <c r="I50" s="76">
        <f t="shared" si="0"/>
        <v>-565.60079999999994</v>
      </c>
      <c r="J50" s="76">
        <f t="shared" si="1"/>
        <v>-4755.9359999999997</v>
      </c>
      <c r="K50" s="76">
        <v>47</v>
      </c>
    </row>
    <row r="51" spans="6:11" x14ac:dyDescent="0.25">
      <c r="F51" s="4">
        <v>-7.24</v>
      </c>
      <c r="G51" s="4">
        <v>-39.28</v>
      </c>
      <c r="I51" s="76">
        <f t="shared" si="0"/>
        <v>-804.50880000000006</v>
      </c>
      <c r="J51" s="76">
        <f t="shared" si="1"/>
        <v>-4364.7936</v>
      </c>
      <c r="K51" s="76">
        <v>48</v>
      </c>
    </row>
    <row r="52" spans="6:11" x14ac:dyDescent="0.25">
      <c r="F52" s="4">
        <v>-3.88</v>
      </c>
      <c r="G52" s="4">
        <v>-38.6</v>
      </c>
      <c r="I52" s="76">
        <f t="shared" si="0"/>
        <v>-431.1456</v>
      </c>
      <c r="J52" s="76">
        <f t="shared" si="1"/>
        <v>-4289.232</v>
      </c>
      <c r="K52" s="76">
        <v>49</v>
      </c>
    </row>
    <row r="53" spans="6:11" x14ac:dyDescent="0.25">
      <c r="F53" s="4">
        <v>-4.9400000000000004</v>
      </c>
      <c r="G53" s="4">
        <v>-37.97</v>
      </c>
      <c r="I53" s="76">
        <f t="shared" si="0"/>
        <v>-548.93280000000004</v>
      </c>
      <c r="J53" s="76">
        <f t="shared" si="1"/>
        <v>-4219.2264000000005</v>
      </c>
      <c r="K53" s="76">
        <v>50</v>
      </c>
    </row>
    <row r="54" spans="6:11" x14ac:dyDescent="0.25">
      <c r="F54" s="4">
        <v>-6.41</v>
      </c>
      <c r="G54" s="4">
        <v>-38.85</v>
      </c>
      <c r="I54" s="76">
        <f t="shared" si="0"/>
        <v>-712.27920000000006</v>
      </c>
      <c r="J54" s="76">
        <f t="shared" si="1"/>
        <v>-4317.0120000000006</v>
      </c>
      <c r="K54" s="76">
        <v>51</v>
      </c>
    </row>
    <row r="55" spans="6:11" x14ac:dyDescent="0.25">
      <c r="F55" s="4">
        <v>-6.38</v>
      </c>
      <c r="G55" s="4">
        <v>-39.299999999999997</v>
      </c>
      <c r="I55" s="76">
        <f t="shared" si="0"/>
        <v>-708.94560000000001</v>
      </c>
      <c r="J55" s="76">
        <f t="shared" si="1"/>
        <v>-4367.0159999999996</v>
      </c>
      <c r="K55" s="76">
        <v>52</v>
      </c>
    </row>
    <row r="56" spans="6:11" x14ac:dyDescent="0.25">
      <c r="F56" s="4">
        <v>-5.57</v>
      </c>
      <c r="G56" s="4">
        <v>-39.36</v>
      </c>
      <c r="I56" s="76">
        <f t="shared" si="0"/>
        <v>-618.93840000000012</v>
      </c>
      <c r="J56" s="76">
        <f t="shared" si="1"/>
        <v>-4373.6832000000004</v>
      </c>
      <c r="K56" s="76">
        <v>53</v>
      </c>
    </row>
    <row r="57" spans="6:11" x14ac:dyDescent="0.25">
      <c r="F57" s="4">
        <v>-3.67</v>
      </c>
      <c r="G57" s="4">
        <v>-40.35</v>
      </c>
      <c r="I57" s="76">
        <f t="shared" si="0"/>
        <v>-407.81040000000002</v>
      </c>
      <c r="J57" s="76">
        <f t="shared" si="1"/>
        <v>-4483.692</v>
      </c>
      <c r="K57" s="76">
        <v>54</v>
      </c>
    </row>
    <row r="58" spans="6:11" x14ac:dyDescent="0.25">
      <c r="F58" s="4">
        <v>-5.17</v>
      </c>
      <c r="G58" s="4">
        <v>-40.659999999999997</v>
      </c>
      <c r="I58" s="76">
        <f t="shared" si="0"/>
        <v>-574.49040000000002</v>
      </c>
      <c r="J58" s="76">
        <f t="shared" si="1"/>
        <v>-4518.1391999999996</v>
      </c>
      <c r="K58" s="76">
        <v>55</v>
      </c>
    </row>
    <row r="59" spans="6:11" x14ac:dyDescent="0.25">
      <c r="F59" s="4">
        <v>-5.58</v>
      </c>
      <c r="G59" s="4">
        <v>-36.93</v>
      </c>
      <c r="I59" s="76">
        <f t="shared" si="0"/>
        <v>-620.04960000000005</v>
      </c>
      <c r="J59" s="76">
        <f t="shared" si="1"/>
        <v>-4103.6616000000004</v>
      </c>
      <c r="K59" s="76">
        <v>56</v>
      </c>
    </row>
    <row r="60" spans="6:11" x14ac:dyDescent="0.25">
      <c r="F60" s="4">
        <v>-6.26</v>
      </c>
      <c r="G60" s="4">
        <v>-36.51</v>
      </c>
      <c r="I60" s="76">
        <f t="shared" si="0"/>
        <v>-695.61119999999994</v>
      </c>
      <c r="J60" s="76">
        <f t="shared" si="1"/>
        <v>-4056.9911999999999</v>
      </c>
      <c r="K60" s="76">
        <v>57</v>
      </c>
    </row>
    <row r="61" spans="6:11" x14ac:dyDescent="0.25">
      <c r="F61" s="4">
        <v>-5.21</v>
      </c>
      <c r="G61" s="4">
        <v>-37.39</v>
      </c>
      <c r="I61" s="76">
        <f t="shared" si="0"/>
        <v>-578.93520000000012</v>
      </c>
      <c r="J61" s="76">
        <f t="shared" si="1"/>
        <v>-4154.7768000000005</v>
      </c>
      <c r="K61" s="76">
        <v>58</v>
      </c>
    </row>
    <row r="62" spans="6:11" x14ac:dyDescent="0.25">
      <c r="F62" s="4">
        <v>-6.48</v>
      </c>
      <c r="G62" s="4">
        <v>-37.1</v>
      </c>
      <c r="I62" s="76">
        <f t="shared" si="0"/>
        <v>-720.05760000000009</v>
      </c>
      <c r="J62" s="76">
        <f t="shared" si="1"/>
        <v>-4122.5520000000006</v>
      </c>
      <c r="K62" s="76">
        <v>59</v>
      </c>
    </row>
    <row r="63" spans="6:11" x14ac:dyDescent="0.25">
      <c r="F63" s="4">
        <v>-5.78</v>
      </c>
      <c r="G63" s="4">
        <v>-35.200000000000003</v>
      </c>
      <c r="I63" s="76">
        <f t="shared" si="0"/>
        <v>-642.2736000000001</v>
      </c>
      <c r="J63" s="76">
        <f t="shared" si="1"/>
        <v>-3911.4240000000004</v>
      </c>
      <c r="K63" s="76">
        <v>60</v>
      </c>
    </row>
    <row r="64" spans="6:11" x14ac:dyDescent="0.25">
      <c r="F64" s="4">
        <v>-5.99</v>
      </c>
      <c r="G64" s="4">
        <v>-37.81</v>
      </c>
      <c r="I64" s="76">
        <f t="shared" si="0"/>
        <v>-665.60880000000009</v>
      </c>
      <c r="J64" s="76">
        <f t="shared" si="1"/>
        <v>-4201.4472000000005</v>
      </c>
      <c r="K64" s="76">
        <v>61</v>
      </c>
    </row>
    <row r="65" spans="6:11" x14ac:dyDescent="0.25">
      <c r="F65" s="4">
        <v>-7.25</v>
      </c>
      <c r="G65" s="4">
        <v>-35.86</v>
      </c>
      <c r="I65" s="76">
        <f t="shared" si="0"/>
        <v>-805.62</v>
      </c>
      <c r="J65" s="76">
        <f t="shared" si="1"/>
        <v>-3984.7632000000003</v>
      </c>
      <c r="K65" s="76">
        <v>62</v>
      </c>
    </row>
    <row r="66" spans="6:11" x14ac:dyDescent="0.25">
      <c r="F66" s="4">
        <v>-7.11</v>
      </c>
      <c r="G66" s="4">
        <v>-34.869999999999997</v>
      </c>
      <c r="I66" s="76">
        <f t="shared" si="0"/>
        <v>-790.06320000000005</v>
      </c>
      <c r="J66" s="76">
        <f t="shared" si="1"/>
        <v>-3874.7543999999998</v>
      </c>
      <c r="K66" s="76">
        <v>63</v>
      </c>
    </row>
    <row r="67" spans="6:11" x14ac:dyDescent="0.25">
      <c r="F67" s="4">
        <v>-7.9</v>
      </c>
      <c r="G67" s="4">
        <v>-37.130000000000003</v>
      </c>
      <c r="I67" s="76">
        <f t="shared" si="0"/>
        <v>-877.84800000000007</v>
      </c>
      <c r="J67" s="76">
        <f t="shared" si="1"/>
        <v>-4125.8856000000005</v>
      </c>
      <c r="K67" s="76">
        <v>64</v>
      </c>
    </row>
    <row r="68" spans="6:11" x14ac:dyDescent="0.25">
      <c r="F68" s="4">
        <v>-7.02</v>
      </c>
      <c r="G68" s="4">
        <v>-37.270000000000003</v>
      </c>
      <c r="I68" s="76">
        <f t="shared" si="0"/>
        <v>-780.06240000000003</v>
      </c>
      <c r="J68" s="76">
        <f t="shared" si="1"/>
        <v>-4141.4424000000008</v>
      </c>
      <c r="K68" s="76">
        <v>65</v>
      </c>
    </row>
    <row r="69" spans="6:11" x14ac:dyDescent="0.25">
      <c r="F69" s="4">
        <v>-8.42</v>
      </c>
      <c r="G69" s="4">
        <v>-37.08</v>
      </c>
      <c r="I69" s="76">
        <f t="shared" ref="I69:I132" si="2">F69*60*1.852</f>
        <v>-935.63040000000001</v>
      </c>
      <c r="J69" s="76">
        <f t="shared" ref="J69:J132" si="3">60*1.852*G69</f>
        <v>-4120.3296</v>
      </c>
      <c r="K69" s="76">
        <v>66</v>
      </c>
    </row>
    <row r="70" spans="6:11" x14ac:dyDescent="0.25">
      <c r="F70" s="4">
        <v>-8.0500000000000007</v>
      </c>
      <c r="G70" s="4">
        <v>-34.880000000000003</v>
      </c>
      <c r="I70" s="76">
        <f t="shared" si="2"/>
        <v>-894.51600000000019</v>
      </c>
      <c r="J70" s="76">
        <f t="shared" si="3"/>
        <v>-3875.8656000000005</v>
      </c>
      <c r="K70" s="76">
        <v>67</v>
      </c>
    </row>
    <row r="71" spans="6:11" x14ac:dyDescent="0.25">
      <c r="F71" s="4">
        <v>-9.66</v>
      </c>
      <c r="G71" s="4">
        <v>-35.72</v>
      </c>
      <c r="I71" s="76">
        <f t="shared" si="2"/>
        <v>-1073.4192</v>
      </c>
      <c r="J71" s="76">
        <f t="shared" si="3"/>
        <v>-3969.2064</v>
      </c>
      <c r="K71" s="76">
        <v>68</v>
      </c>
    </row>
    <row r="72" spans="6:11" x14ac:dyDescent="0.25">
      <c r="F72" s="4">
        <v>-9.41</v>
      </c>
      <c r="G72" s="4">
        <v>-36.65</v>
      </c>
      <c r="I72" s="76">
        <f t="shared" si="2"/>
        <v>-1045.6392000000001</v>
      </c>
      <c r="J72" s="76">
        <f t="shared" si="3"/>
        <v>-4072.5480000000002</v>
      </c>
      <c r="K72" s="76">
        <v>69</v>
      </c>
    </row>
    <row r="73" spans="6:11" x14ac:dyDescent="0.25">
      <c r="F73" s="4">
        <v>-10.67</v>
      </c>
      <c r="G73" s="4">
        <v>-37.46</v>
      </c>
      <c r="I73" s="76">
        <f t="shared" si="2"/>
        <v>-1185.6504000000002</v>
      </c>
      <c r="J73" s="76">
        <f t="shared" si="3"/>
        <v>-4162.5552000000007</v>
      </c>
      <c r="K73" s="76">
        <v>70</v>
      </c>
    </row>
    <row r="74" spans="6:11" x14ac:dyDescent="0.25">
      <c r="F74" s="4">
        <v>-12.51</v>
      </c>
      <c r="G74" s="4">
        <v>-40.28</v>
      </c>
      <c r="I74" s="76">
        <f t="shared" si="2"/>
        <v>-1390.1112000000001</v>
      </c>
      <c r="J74" s="76">
        <f t="shared" si="3"/>
        <v>-4475.9135999999999</v>
      </c>
      <c r="K74" s="76">
        <v>71</v>
      </c>
    </row>
    <row r="75" spans="6:11" x14ac:dyDescent="0.25">
      <c r="F75" s="4">
        <v>-10.84</v>
      </c>
      <c r="G75" s="4">
        <v>-38.549999999999997</v>
      </c>
      <c r="I75" s="76">
        <f t="shared" si="2"/>
        <v>-1204.5408</v>
      </c>
      <c r="J75" s="76">
        <f t="shared" si="3"/>
        <v>-4283.6759999999995</v>
      </c>
      <c r="K75" s="76">
        <v>72</v>
      </c>
    </row>
    <row r="76" spans="6:11" x14ac:dyDescent="0.25">
      <c r="F76" s="4">
        <v>-11.3</v>
      </c>
      <c r="G76" s="4">
        <v>-41.84</v>
      </c>
      <c r="I76" s="76">
        <f t="shared" si="2"/>
        <v>-1255.6559999999999</v>
      </c>
      <c r="J76" s="76">
        <f t="shared" si="3"/>
        <v>-4649.2608000000009</v>
      </c>
      <c r="K76" s="76">
        <v>73</v>
      </c>
    </row>
    <row r="77" spans="6:11" x14ac:dyDescent="0.25">
      <c r="F77" s="4">
        <v>-16.690000000000001</v>
      </c>
      <c r="G77" s="4">
        <v>-43.86</v>
      </c>
      <c r="I77" s="76">
        <f t="shared" si="2"/>
        <v>-1854.5928000000004</v>
      </c>
      <c r="J77" s="76">
        <f t="shared" si="3"/>
        <v>-4873.7232000000004</v>
      </c>
      <c r="K77" s="76">
        <v>74</v>
      </c>
    </row>
    <row r="78" spans="6:11" x14ac:dyDescent="0.25">
      <c r="F78" s="4">
        <v>-20.92</v>
      </c>
      <c r="G78" s="4">
        <v>-46.97</v>
      </c>
      <c r="I78" s="76">
        <f t="shared" si="2"/>
        <v>-2324.6304</v>
      </c>
      <c r="J78" s="76">
        <f t="shared" si="3"/>
        <v>-5219.3064000000004</v>
      </c>
      <c r="K78" s="76">
        <v>75</v>
      </c>
    </row>
    <row r="79" spans="6:11" x14ac:dyDescent="0.25">
      <c r="F79" s="4">
        <v>-21.1</v>
      </c>
      <c r="G79" s="4">
        <v>-45.08</v>
      </c>
      <c r="I79" s="76">
        <f t="shared" si="2"/>
        <v>-2344.6320000000001</v>
      </c>
      <c r="J79" s="76">
        <f t="shared" si="3"/>
        <v>-5009.2896000000001</v>
      </c>
      <c r="K79" s="76">
        <v>76</v>
      </c>
    </row>
    <row r="80" spans="6:11" x14ac:dyDescent="0.25">
      <c r="F80" s="4">
        <v>-18.96</v>
      </c>
      <c r="G80" s="4">
        <v>-48.25</v>
      </c>
      <c r="I80" s="76">
        <f t="shared" si="2"/>
        <v>-2106.8352000000004</v>
      </c>
      <c r="J80" s="76">
        <f t="shared" si="3"/>
        <v>-5361.54</v>
      </c>
      <c r="K80" s="76">
        <v>77</v>
      </c>
    </row>
    <row r="81" spans="6:11" x14ac:dyDescent="0.25">
      <c r="F81" s="4">
        <v>-21.62</v>
      </c>
      <c r="G81" s="4">
        <v>-45.47</v>
      </c>
      <c r="I81" s="76">
        <f t="shared" si="2"/>
        <v>-2402.4144000000001</v>
      </c>
      <c r="J81" s="76">
        <f t="shared" si="3"/>
        <v>-5052.6264000000001</v>
      </c>
      <c r="K81" s="76">
        <v>78</v>
      </c>
    </row>
    <row r="82" spans="6:11" x14ac:dyDescent="0.25">
      <c r="F82" s="4">
        <v>-19.739999999999998</v>
      </c>
      <c r="G82" s="4">
        <v>-47.93</v>
      </c>
      <c r="I82" s="76">
        <f t="shared" si="2"/>
        <v>-2193.5088000000001</v>
      </c>
      <c r="J82" s="76">
        <f t="shared" si="3"/>
        <v>-5325.9816000000001</v>
      </c>
      <c r="K82" s="76">
        <v>79</v>
      </c>
    </row>
    <row r="83" spans="6:11" x14ac:dyDescent="0.25">
      <c r="F83" s="4">
        <v>-19.7</v>
      </c>
      <c r="G83" s="4">
        <v>-46.17</v>
      </c>
      <c r="I83" s="76">
        <f t="shared" si="2"/>
        <v>-2189.0640000000003</v>
      </c>
      <c r="J83" s="76">
        <f t="shared" si="3"/>
        <v>-5130.4104000000007</v>
      </c>
      <c r="K83" s="76">
        <v>80</v>
      </c>
    </row>
    <row r="84" spans="6:11" x14ac:dyDescent="0.25">
      <c r="F84" s="4">
        <v>-20.309999999999999</v>
      </c>
      <c r="G84" s="4">
        <v>-40.33</v>
      </c>
      <c r="I84" s="76">
        <f t="shared" si="2"/>
        <v>-2256.8472000000002</v>
      </c>
      <c r="J84" s="76">
        <f t="shared" si="3"/>
        <v>-4481.4696000000004</v>
      </c>
      <c r="K84" s="76">
        <v>81</v>
      </c>
    </row>
    <row r="85" spans="6:11" x14ac:dyDescent="0.25">
      <c r="F85" s="4">
        <v>-20.86</v>
      </c>
      <c r="G85" s="4">
        <v>-41.11</v>
      </c>
      <c r="I85" s="76">
        <f t="shared" si="2"/>
        <v>-2317.9632000000001</v>
      </c>
      <c r="J85" s="76">
        <f t="shared" si="3"/>
        <v>-4568.1432000000004</v>
      </c>
      <c r="K85" s="76">
        <v>82</v>
      </c>
    </row>
    <row r="86" spans="6:11" x14ac:dyDescent="0.25">
      <c r="F86" s="4">
        <v>-19.54</v>
      </c>
      <c r="G86" s="4">
        <v>-40.64</v>
      </c>
      <c r="I86" s="76">
        <f t="shared" si="2"/>
        <v>-2171.2847999999999</v>
      </c>
      <c r="J86" s="76">
        <f t="shared" si="3"/>
        <v>-4515.9168</v>
      </c>
      <c r="K86" s="76">
        <v>83</v>
      </c>
    </row>
    <row r="87" spans="6:11" x14ac:dyDescent="0.25">
      <c r="F87" s="4">
        <v>-22.9</v>
      </c>
      <c r="G87" s="4">
        <v>-43.18</v>
      </c>
      <c r="I87" s="76">
        <f t="shared" si="2"/>
        <v>-2544.6480000000001</v>
      </c>
      <c r="J87" s="76">
        <f t="shared" si="3"/>
        <v>-4798.1616000000004</v>
      </c>
      <c r="K87" s="76">
        <v>84</v>
      </c>
    </row>
    <row r="88" spans="6:11" x14ac:dyDescent="0.25">
      <c r="F88" s="4">
        <v>-23.02</v>
      </c>
      <c r="G88" s="4">
        <v>-49.46</v>
      </c>
      <c r="I88" s="76">
        <f t="shared" si="2"/>
        <v>-2557.9824000000003</v>
      </c>
      <c r="J88" s="76">
        <f t="shared" si="3"/>
        <v>-5495.9952000000003</v>
      </c>
      <c r="K88" s="76">
        <v>85</v>
      </c>
    </row>
    <row r="89" spans="6:11" x14ac:dyDescent="0.25">
      <c r="F89" s="4">
        <v>-22.22</v>
      </c>
      <c r="G89" s="4">
        <v>-49.67</v>
      </c>
      <c r="I89" s="76">
        <f t="shared" si="2"/>
        <v>-2469.0863999999997</v>
      </c>
      <c r="J89" s="76">
        <f t="shared" si="3"/>
        <v>-5519.3304000000007</v>
      </c>
      <c r="K89" s="76">
        <v>86</v>
      </c>
    </row>
    <row r="90" spans="6:11" x14ac:dyDescent="0.25">
      <c r="F90" s="4">
        <v>-23.26</v>
      </c>
      <c r="G90" s="4">
        <v>-51.26</v>
      </c>
      <c r="I90" s="76">
        <f t="shared" si="2"/>
        <v>-2584.6512000000002</v>
      </c>
      <c r="J90" s="76">
        <f t="shared" si="3"/>
        <v>-5696.0111999999999</v>
      </c>
      <c r="K90" s="76">
        <v>87</v>
      </c>
    </row>
    <row r="91" spans="6:11" x14ac:dyDescent="0.25">
      <c r="F91" s="4">
        <v>-25.09</v>
      </c>
      <c r="G91" s="4">
        <v>-50.15</v>
      </c>
      <c r="I91" s="76">
        <f t="shared" si="2"/>
        <v>-2788.0008000000003</v>
      </c>
      <c r="J91" s="76">
        <f t="shared" si="3"/>
        <v>-5572.6679999999997</v>
      </c>
      <c r="K91" s="76">
        <v>88</v>
      </c>
    </row>
    <row r="92" spans="6:11" x14ac:dyDescent="0.25">
      <c r="F92" s="4">
        <v>-23.29</v>
      </c>
      <c r="G92" s="4">
        <v>-51.37</v>
      </c>
      <c r="I92" s="76">
        <f t="shared" si="2"/>
        <v>-2587.9847999999997</v>
      </c>
      <c r="J92" s="76">
        <f t="shared" si="3"/>
        <v>-5708.2344000000003</v>
      </c>
      <c r="K92" s="76">
        <v>89</v>
      </c>
    </row>
    <row r="93" spans="6:11" x14ac:dyDescent="0.25">
      <c r="F93" s="4">
        <v>-27.16</v>
      </c>
      <c r="G93" s="4">
        <v>-51.49</v>
      </c>
      <c r="I93" s="76">
        <f t="shared" si="2"/>
        <v>-3018.0192000000002</v>
      </c>
      <c r="J93" s="76">
        <f t="shared" si="3"/>
        <v>-5721.5688</v>
      </c>
      <c r="K93" s="76">
        <v>90</v>
      </c>
    </row>
    <row r="94" spans="6:11" x14ac:dyDescent="0.25">
      <c r="F94" s="4">
        <v>-29.88</v>
      </c>
      <c r="G94" s="4">
        <v>-51.2</v>
      </c>
      <c r="I94" s="76">
        <f t="shared" si="2"/>
        <v>-3320.2656000000002</v>
      </c>
      <c r="J94" s="76">
        <f t="shared" si="3"/>
        <v>-5689.344000000001</v>
      </c>
      <c r="K94" s="76">
        <v>91</v>
      </c>
    </row>
    <row r="95" spans="6:11" x14ac:dyDescent="0.25">
      <c r="F95" s="4">
        <v>-16.420000000000002</v>
      </c>
      <c r="G95" s="4">
        <v>-54.61</v>
      </c>
      <c r="I95" s="76">
        <f t="shared" si="2"/>
        <v>-1824.5904000000003</v>
      </c>
      <c r="J95" s="76">
        <f t="shared" si="3"/>
        <v>-6068.2632000000003</v>
      </c>
      <c r="K95" s="76">
        <v>92</v>
      </c>
    </row>
    <row r="96" spans="6:11" x14ac:dyDescent="0.25">
      <c r="F96" s="4">
        <v>-12.51</v>
      </c>
      <c r="G96" s="4">
        <v>-55.72</v>
      </c>
      <c r="I96" s="76">
        <f t="shared" si="2"/>
        <v>-1390.1112000000001</v>
      </c>
      <c r="J96" s="76">
        <f t="shared" si="3"/>
        <v>-6191.6064000000006</v>
      </c>
      <c r="K96" s="76">
        <v>93</v>
      </c>
    </row>
    <row r="97" spans="6:11" x14ac:dyDescent="0.25">
      <c r="F97" s="4">
        <v>-20.46</v>
      </c>
      <c r="G97" s="4">
        <v>-54.61</v>
      </c>
      <c r="I97" s="76">
        <f t="shared" si="2"/>
        <v>-2273.5152000000003</v>
      </c>
      <c r="J97" s="76">
        <f t="shared" si="3"/>
        <v>-6068.2632000000003</v>
      </c>
      <c r="K97" s="76">
        <v>94</v>
      </c>
    </row>
    <row r="98" spans="6:11" x14ac:dyDescent="0.25">
      <c r="F98" s="4">
        <v>-17.78</v>
      </c>
      <c r="G98" s="4">
        <v>-50.91</v>
      </c>
      <c r="I98" s="76">
        <f t="shared" si="2"/>
        <v>-1975.7136000000005</v>
      </c>
      <c r="J98" s="76">
        <f t="shared" si="3"/>
        <v>-5657.1192000000001</v>
      </c>
      <c r="K98" s="76">
        <v>95</v>
      </c>
    </row>
    <row r="99" spans="6:11" x14ac:dyDescent="0.25">
      <c r="F99" s="4">
        <v>-16.52</v>
      </c>
      <c r="G99" s="4">
        <v>-50.35</v>
      </c>
      <c r="I99" s="76">
        <f t="shared" si="2"/>
        <v>-1835.7023999999999</v>
      </c>
      <c r="J99" s="76">
        <f t="shared" si="3"/>
        <v>-5594.8920000000007</v>
      </c>
      <c r="K99" s="76">
        <v>96</v>
      </c>
    </row>
    <row r="100" spans="6:11" x14ac:dyDescent="0.25">
      <c r="F100" s="4">
        <v>-16.68</v>
      </c>
      <c r="G100" s="4">
        <v>-49.24</v>
      </c>
      <c r="I100" s="76">
        <f t="shared" si="2"/>
        <v>-1853.4816000000001</v>
      </c>
      <c r="J100" s="76">
        <f t="shared" si="3"/>
        <v>-5471.5488000000005</v>
      </c>
      <c r="K100" s="76">
        <v>97</v>
      </c>
    </row>
    <row r="101" spans="6:11" x14ac:dyDescent="0.25">
      <c r="F101" s="4">
        <v>-15.55</v>
      </c>
      <c r="G101" s="4">
        <v>-49.95</v>
      </c>
      <c r="I101" s="76">
        <f t="shared" si="2"/>
        <v>-1727.9160000000002</v>
      </c>
      <c r="J101" s="76">
        <f t="shared" si="3"/>
        <v>-5550.4440000000004</v>
      </c>
      <c r="K101" s="76">
        <v>98</v>
      </c>
    </row>
    <row r="102" spans="6:11" x14ac:dyDescent="0.25">
      <c r="F102" s="4">
        <v>-17.510000000000002</v>
      </c>
      <c r="G102" s="4">
        <v>-49.43</v>
      </c>
      <c r="I102" s="76">
        <f t="shared" si="2"/>
        <v>-1945.7112000000004</v>
      </c>
      <c r="J102" s="76">
        <f t="shared" si="3"/>
        <v>-5492.6616000000004</v>
      </c>
      <c r="K102" s="76">
        <v>99</v>
      </c>
    </row>
    <row r="103" spans="6:11" x14ac:dyDescent="0.25">
      <c r="F103" s="4">
        <v>-17.8</v>
      </c>
      <c r="G103" s="4">
        <v>-50.16</v>
      </c>
      <c r="I103" s="76">
        <f t="shared" si="2"/>
        <v>-1977.9360000000001</v>
      </c>
      <c r="J103" s="76">
        <f t="shared" si="3"/>
        <v>-5573.7791999999999</v>
      </c>
      <c r="K103" s="76">
        <v>100</v>
      </c>
    </row>
    <row r="104" spans="6:11" x14ac:dyDescent="0.25">
      <c r="F104" s="4">
        <v>-15.72</v>
      </c>
      <c r="G104" s="4">
        <v>-47.96</v>
      </c>
      <c r="I104" s="76">
        <f t="shared" si="2"/>
        <v>-1746.8064000000002</v>
      </c>
      <c r="J104" s="76">
        <f t="shared" si="3"/>
        <v>-5329.3152</v>
      </c>
      <c r="K104" s="76">
        <v>101</v>
      </c>
    </row>
    <row r="105" spans="6:11" x14ac:dyDescent="0.25">
      <c r="F105" s="5">
        <v>-32.04</v>
      </c>
      <c r="G105" s="5">
        <v>-52.09</v>
      </c>
      <c r="I105" s="76">
        <f t="shared" si="2"/>
        <v>-3560.2847999999999</v>
      </c>
      <c r="J105" s="76">
        <f t="shared" si="3"/>
        <v>-5788.2408000000005</v>
      </c>
      <c r="K105" s="76">
        <v>102</v>
      </c>
    </row>
    <row r="106" spans="6:11" x14ac:dyDescent="0.25">
      <c r="F106" s="5">
        <v>-30.03</v>
      </c>
      <c r="G106" s="5">
        <v>-51.21</v>
      </c>
      <c r="I106" s="76">
        <f t="shared" si="2"/>
        <v>-3336.9336000000003</v>
      </c>
      <c r="J106" s="76">
        <f t="shared" si="3"/>
        <v>-5690.4552000000003</v>
      </c>
      <c r="K106" s="76">
        <v>103</v>
      </c>
    </row>
    <row r="107" spans="6:11" x14ac:dyDescent="0.25">
      <c r="F107" s="5">
        <v>-27.81</v>
      </c>
      <c r="G107" s="5">
        <v>-50.32</v>
      </c>
      <c r="I107" s="76">
        <f t="shared" si="2"/>
        <v>-3090.2471999999998</v>
      </c>
      <c r="J107" s="76">
        <f t="shared" si="3"/>
        <v>-5591.5583999999999</v>
      </c>
      <c r="K107" s="76">
        <v>104</v>
      </c>
    </row>
    <row r="108" spans="6:11" x14ac:dyDescent="0.25">
      <c r="F108" s="5">
        <v>-25.51</v>
      </c>
      <c r="G108" s="5">
        <v>-48.52</v>
      </c>
      <c r="I108" s="76">
        <f t="shared" si="2"/>
        <v>-2834.6712000000002</v>
      </c>
      <c r="J108" s="76">
        <f t="shared" si="3"/>
        <v>-5391.5424000000003</v>
      </c>
      <c r="K108" s="76">
        <v>105</v>
      </c>
    </row>
    <row r="109" spans="6:11" x14ac:dyDescent="0.25">
      <c r="F109" s="5">
        <v>-23.95</v>
      </c>
      <c r="G109" s="5">
        <v>-46.32</v>
      </c>
      <c r="I109" s="76">
        <f t="shared" si="2"/>
        <v>-2661.3240000000001</v>
      </c>
      <c r="J109" s="76">
        <f t="shared" si="3"/>
        <v>-5147.0784000000003</v>
      </c>
      <c r="K109" s="76">
        <v>106</v>
      </c>
    </row>
    <row r="110" spans="6:11" x14ac:dyDescent="0.25">
      <c r="F110" s="5">
        <v>-22.9</v>
      </c>
      <c r="G110" s="5">
        <v>-43.18</v>
      </c>
      <c r="I110" s="76">
        <f t="shared" si="2"/>
        <v>-2544.6480000000001</v>
      </c>
      <c r="J110" s="76">
        <f t="shared" si="3"/>
        <v>-4798.1616000000004</v>
      </c>
      <c r="K110" s="76">
        <v>107</v>
      </c>
    </row>
    <row r="111" spans="6:11" x14ac:dyDescent="0.25">
      <c r="F111" s="5">
        <v>-20.239999999999998</v>
      </c>
      <c r="G111" s="5">
        <v>-42.14</v>
      </c>
      <c r="I111" s="76">
        <f t="shared" si="2"/>
        <v>-2249.0688</v>
      </c>
      <c r="J111" s="76">
        <f t="shared" si="3"/>
        <v>-4682.5968000000003</v>
      </c>
      <c r="K111" s="76">
        <v>108</v>
      </c>
    </row>
    <row r="112" spans="6:11" x14ac:dyDescent="0.25">
      <c r="F112" s="5">
        <v>-18.850000000000001</v>
      </c>
      <c r="G112" s="5">
        <v>-41.96</v>
      </c>
      <c r="I112" s="76">
        <f t="shared" si="2"/>
        <v>-2094.6120000000001</v>
      </c>
      <c r="J112" s="76">
        <f t="shared" si="3"/>
        <v>-4662.5952000000007</v>
      </c>
      <c r="K112" s="76">
        <v>109</v>
      </c>
    </row>
    <row r="113" spans="6:11" x14ac:dyDescent="0.25">
      <c r="F113" s="5">
        <v>-16.53</v>
      </c>
      <c r="G113" s="5">
        <v>-41.49</v>
      </c>
      <c r="I113" s="76">
        <f t="shared" si="2"/>
        <v>-1836.8136000000002</v>
      </c>
      <c r="J113" s="76">
        <f t="shared" si="3"/>
        <v>-4610.3688000000002</v>
      </c>
      <c r="K113" s="76">
        <v>110</v>
      </c>
    </row>
    <row r="114" spans="6:11" x14ac:dyDescent="0.25">
      <c r="F114" s="5">
        <v>-13.76</v>
      </c>
      <c r="G114" s="5">
        <v>-40.049999999999997</v>
      </c>
      <c r="I114" s="76">
        <f t="shared" si="2"/>
        <v>-1529.0112000000001</v>
      </c>
      <c r="J114" s="76">
        <f t="shared" si="3"/>
        <v>-4450.3559999999998</v>
      </c>
      <c r="K114" s="76">
        <v>111</v>
      </c>
    </row>
    <row r="115" spans="6:11" x14ac:dyDescent="0.25">
      <c r="F115" s="5">
        <v>-10.96</v>
      </c>
      <c r="G115" s="5">
        <v>-38.79</v>
      </c>
      <c r="I115" s="76">
        <f t="shared" si="2"/>
        <v>-1217.8752000000002</v>
      </c>
      <c r="J115" s="76">
        <f t="shared" si="3"/>
        <v>-4310.3447999999999</v>
      </c>
      <c r="K115" s="76">
        <v>112</v>
      </c>
    </row>
    <row r="116" spans="6:11" x14ac:dyDescent="0.25">
      <c r="F116" s="5">
        <v>-8.07</v>
      </c>
      <c r="G116" s="5">
        <v>-39.119999999999997</v>
      </c>
      <c r="I116" s="76">
        <f t="shared" si="2"/>
        <v>-896.73840000000018</v>
      </c>
      <c r="J116" s="76">
        <f t="shared" si="3"/>
        <v>-4347.0144</v>
      </c>
      <c r="K116" s="76">
        <v>113</v>
      </c>
    </row>
    <row r="117" spans="6:11" x14ac:dyDescent="0.25">
      <c r="F117" s="5">
        <v>-4.9400000000000004</v>
      </c>
      <c r="G117" s="5">
        <v>-37.97</v>
      </c>
      <c r="I117" s="76">
        <f t="shared" si="2"/>
        <v>-548.93280000000004</v>
      </c>
      <c r="J117" s="76">
        <f t="shared" si="3"/>
        <v>-4219.2264000000005</v>
      </c>
      <c r="K117" s="76">
        <v>114</v>
      </c>
    </row>
    <row r="118" spans="6:11" x14ac:dyDescent="0.25">
      <c r="F118" s="5">
        <v>-3.72</v>
      </c>
      <c r="G118" s="5">
        <v>-38.53</v>
      </c>
      <c r="I118" s="76">
        <f t="shared" si="2"/>
        <v>-413.36640000000006</v>
      </c>
      <c r="J118" s="76">
        <f t="shared" si="3"/>
        <v>-4281.4536000000007</v>
      </c>
      <c r="K118" s="76">
        <v>115</v>
      </c>
    </row>
    <row r="119" spans="6:11" x14ac:dyDescent="0.25">
      <c r="F119" s="5">
        <v>-29.89</v>
      </c>
      <c r="G119" s="5">
        <v>-50.26</v>
      </c>
      <c r="I119" s="76">
        <f t="shared" si="2"/>
        <v>-3321.3768000000005</v>
      </c>
      <c r="J119" s="76">
        <f t="shared" si="3"/>
        <v>-5584.8912</v>
      </c>
      <c r="K119" s="76">
        <v>116</v>
      </c>
    </row>
    <row r="120" spans="6:11" x14ac:dyDescent="0.25">
      <c r="F120" s="5">
        <v>-28.24</v>
      </c>
      <c r="G120" s="5">
        <v>-48.65</v>
      </c>
      <c r="I120" s="76">
        <f t="shared" si="2"/>
        <v>-3138.0288</v>
      </c>
      <c r="J120" s="76">
        <f t="shared" si="3"/>
        <v>-5405.9880000000003</v>
      </c>
      <c r="K120" s="76">
        <v>117</v>
      </c>
    </row>
    <row r="121" spans="6:11" x14ac:dyDescent="0.25">
      <c r="F121" s="5">
        <v>-26.87</v>
      </c>
      <c r="G121" s="5">
        <v>-48.71</v>
      </c>
      <c r="I121" s="76">
        <f t="shared" si="2"/>
        <v>-2985.7944000000002</v>
      </c>
      <c r="J121" s="76">
        <f t="shared" si="3"/>
        <v>-5412.6552000000001</v>
      </c>
      <c r="K121" s="76">
        <v>118</v>
      </c>
    </row>
    <row r="122" spans="6:11" x14ac:dyDescent="0.25">
      <c r="F122" s="5">
        <v>-26.23</v>
      </c>
      <c r="G122" s="5">
        <v>-48.63</v>
      </c>
      <c r="I122" s="76">
        <f t="shared" si="2"/>
        <v>-2914.6776</v>
      </c>
      <c r="J122" s="76">
        <f t="shared" si="3"/>
        <v>-5403.7656000000006</v>
      </c>
      <c r="K122" s="76">
        <v>119</v>
      </c>
    </row>
    <row r="123" spans="6:11" x14ac:dyDescent="0.25">
      <c r="F123" s="5">
        <v>-20.309999999999999</v>
      </c>
      <c r="G123" s="5">
        <v>-40.33</v>
      </c>
      <c r="I123" s="76">
        <f t="shared" si="2"/>
        <v>-2256.8472000000002</v>
      </c>
      <c r="J123" s="76">
        <f t="shared" si="3"/>
        <v>-4481.4696000000004</v>
      </c>
      <c r="K123" s="76">
        <v>120</v>
      </c>
    </row>
    <row r="124" spans="6:11" x14ac:dyDescent="0.25">
      <c r="F124" s="17">
        <v>-16.37</v>
      </c>
      <c r="G124" s="17">
        <v>-39.58</v>
      </c>
      <c r="I124" s="76">
        <f t="shared" si="2"/>
        <v>-1819.0344000000002</v>
      </c>
      <c r="J124" s="76">
        <f t="shared" si="3"/>
        <v>-4398.1296000000002</v>
      </c>
      <c r="K124" s="76">
        <v>121</v>
      </c>
    </row>
    <row r="125" spans="6:11" x14ac:dyDescent="0.25">
      <c r="F125" s="5">
        <v>-12.14</v>
      </c>
      <c r="G125" s="5">
        <v>-38.39</v>
      </c>
      <c r="I125" s="76">
        <f t="shared" si="2"/>
        <v>-1348.9968000000001</v>
      </c>
      <c r="J125" s="76">
        <f t="shared" si="3"/>
        <v>-4265.8968000000004</v>
      </c>
      <c r="K125" s="76">
        <v>122</v>
      </c>
    </row>
    <row r="126" spans="6:11" x14ac:dyDescent="0.25">
      <c r="F126" s="5">
        <v>-10.92</v>
      </c>
      <c r="G126" s="5">
        <v>-37.07</v>
      </c>
      <c r="I126" s="76">
        <f t="shared" si="2"/>
        <v>-1213.4304000000002</v>
      </c>
      <c r="J126" s="76">
        <f t="shared" si="3"/>
        <v>-4119.2183999999997</v>
      </c>
      <c r="K126" s="76">
        <v>123</v>
      </c>
    </row>
    <row r="127" spans="6:11" x14ac:dyDescent="0.25">
      <c r="F127" s="5">
        <v>-9.66</v>
      </c>
      <c r="G127" s="5">
        <v>-35.72</v>
      </c>
      <c r="I127" s="76">
        <f t="shared" si="2"/>
        <v>-1073.4192</v>
      </c>
      <c r="J127" s="76">
        <f t="shared" si="3"/>
        <v>-3969.2064</v>
      </c>
      <c r="K127" s="76">
        <v>124</v>
      </c>
    </row>
    <row r="128" spans="6:11" x14ac:dyDescent="0.25">
      <c r="F128" s="5">
        <v>-8.0500000000000007</v>
      </c>
      <c r="G128" s="5">
        <v>-34.880000000000003</v>
      </c>
      <c r="I128" s="76">
        <f t="shared" si="2"/>
        <v>-894.51600000000019</v>
      </c>
      <c r="J128" s="76">
        <f t="shared" si="3"/>
        <v>-3875.8656000000005</v>
      </c>
      <c r="K128" s="76">
        <v>125</v>
      </c>
    </row>
    <row r="129" spans="6:11" x14ac:dyDescent="0.25">
      <c r="F129" s="5">
        <v>-7.11</v>
      </c>
      <c r="G129" s="5">
        <v>-34.869999999999997</v>
      </c>
      <c r="I129" s="76">
        <f t="shared" si="2"/>
        <v>-790.06320000000005</v>
      </c>
      <c r="J129" s="76">
        <f t="shared" si="3"/>
        <v>-3874.7543999999998</v>
      </c>
      <c r="K129" s="76">
        <v>126</v>
      </c>
    </row>
    <row r="130" spans="6:11" x14ac:dyDescent="0.25">
      <c r="F130" s="5">
        <v>-5.78</v>
      </c>
      <c r="G130" s="5">
        <v>-35.200000000000003</v>
      </c>
      <c r="I130" s="76">
        <f t="shared" si="2"/>
        <v>-642.2736000000001</v>
      </c>
      <c r="J130" s="76">
        <f t="shared" si="3"/>
        <v>-3911.4240000000004</v>
      </c>
      <c r="K130" s="76">
        <v>127</v>
      </c>
    </row>
    <row r="131" spans="6:11" x14ac:dyDescent="0.25">
      <c r="F131" s="5">
        <v>-9.9700000000000006</v>
      </c>
      <c r="G131" s="5">
        <v>-67.8</v>
      </c>
      <c r="I131" s="76">
        <f t="shared" si="2"/>
        <v>-1107.8664000000001</v>
      </c>
      <c r="J131" s="76">
        <f t="shared" si="3"/>
        <v>-7533.9359999999997</v>
      </c>
      <c r="K131" s="76">
        <v>128</v>
      </c>
    </row>
    <row r="132" spans="6:11" x14ac:dyDescent="0.25">
      <c r="F132" s="5">
        <v>-8.64</v>
      </c>
      <c r="G132" s="5">
        <v>-64.05</v>
      </c>
      <c r="I132" s="76">
        <f t="shared" si="2"/>
        <v>-960.07680000000016</v>
      </c>
      <c r="J132" s="76">
        <f t="shared" si="3"/>
        <v>-7117.2359999999999</v>
      </c>
      <c r="K132" s="76">
        <v>129</v>
      </c>
    </row>
    <row r="133" spans="6:11" x14ac:dyDescent="0.25">
      <c r="F133" s="5">
        <v>-11.34</v>
      </c>
      <c r="G133" s="5">
        <v>-61.41</v>
      </c>
      <c r="I133" s="76">
        <f t="shared" ref="I133:I196" si="4">F133*60*1.852</f>
        <v>-1260.1007999999999</v>
      </c>
      <c r="J133" s="76">
        <f t="shared" ref="J133:J196" si="5">60*1.852*G133</f>
        <v>-6823.8792000000003</v>
      </c>
      <c r="K133" s="76">
        <v>130</v>
      </c>
    </row>
    <row r="134" spans="6:11" x14ac:dyDescent="0.25">
      <c r="F134" s="5">
        <v>-13.5</v>
      </c>
      <c r="G134" s="5">
        <v>-57.92</v>
      </c>
      <c r="I134" s="76">
        <f t="shared" si="4"/>
        <v>-1500.1200000000001</v>
      </c>
      <c r="J134" s="76">
        <f t="shared" si="5"/>
        <v>-6436.0704000000005</v>
      </c>
      <c r="K134" s="76">
        <v>131</v>
      </c>
    </row>
    <row r="135" spans="6:11" x14ac:dyDescent="0.25">
      <c r="F135" s="5">
        <v>-15.59</v>
      </c>
      <c r="G135" s="5">
        <v>-56.09</v>
      </c>
      <c r="I135" s="76">
        <f t="shared" si="4"/>
        <v>-1732.3608000000002</v>
      </c>
      <c r="J135" s="76">
        <f t="shared" si="5"/>
        <v>-6232.720800000001</v>
      </c>
      <c r="K135" s="76">
        <v>132</v>
      </c>
    </row>
    <row r="136" spans="6:11" x14ac:dyDescent="0.25">
      <c r="F136" s="5">
        <v>-17.88</v>
      </c>
      <c r="G136" s="5">
        <v>-51.72</v>
      </c>
      <c r="I136" s="76">
        <f t="shared" si="4"/>
        <v>-1986.8256000000001</v>
      </c>
      <c r="J136" s="76">
        <f t="shared" si="5"/>
        <v>-5747.1264000000001</v>
      </c>
      <c r="K136" s="76">
        <v>133</v>
      </c>
    </row>
    <row r="137" spans="6:11" x14ac:dyDescent="0.25">
      <c r="F137" s="5">
        <v>-19.989999999999998</v>
      </c>
      <c r="G137" s="5">
        <v>-48.91</v>
      </c>
      <c r="I137" s="76">
        <f t="shared" si="4"/>
        <v>-2221.2887999999998</v>
      </c>
      <c r="J137" s="76">
        <f t="shared" si="5"/>
        <v>-5434.8791999999994</v>
      </c>
      <c r="K137" s="76">
        <v>134</v>
      </c>
    </row>
    <row r="138" spans="6:11" x14ac:dyDescent="0.25">
      <c r="F138" s="5">
        <v>-22.55</v>
      </c>
      <c r="G138" s="5">
        <v>-47.41</v>
      </c>
      <c r="I138" s="76">
        <f t="shared" si="4"/>
        <v>-2505.7560000000003</v>
      </c>
      <c r="J138" s="76">
        <f t="shared" si="5"/>
        <v>-5268.1992</v>
      </c>
      <c r="K138" s="76">
        <v>135</v>
      </c>
    </row>
    <row r="139" spans="6:11" x14ac:dyDescent="0.25">
      <c r="F139" s="5">
        <v>-7.46</v>
      </c>
      <c r="G139" s="5">
        <v>-62.99</v>
      </c>
      <c r="I139" s="76">
        <f t="shared" si="4"/>
        <v>-828.9552000000001</v>
      </c>
      <c r="J139" s="76">
        <f t="shared" si="5"/>
        <v>-6999.4488000000001</v>
      </c>
      <c r="K139" s="76">
        <v>136</v>
      </c>
    </row>
    <row r="140" spans="6:11" x14ac:dyDescent="0.25">
      <c r="F140" s="5">
        <v>-7.21</v>
      </c>
      <c r="G140" s="5">
        <v>-59.9</v>
      </c>
      <c r="I140" s="76">
        <f t="shared" si="4"/>
        <v>-801.17520000000013</v>
      </c>
      <c r="J140" s="76">
        <f t="shared" si="5"/>
        <v>-6656.0879999999997</v>
      </c>
      <c r="K140" s="76">
        <v>137</v>
      </c>
    </row>
    <row r="141" spans="6:11" x14ac:dyDescent="0.25">
      <c r="F141" s="5">
        <v>-4.24</v>
      </c>
      <c r="G141" s="5">
        <v>-56</v>
      </c>
      <c r="I141" s="76">
        <f t="shared" si="4"/>
        <v>-471.14880000000005</v>
      </c>
      <c r="J141" s="76">
        <f t="shared" si="5"/>
        <v>-6222.72</v>
      </c>
      <c r="K141" s="76">
        <v>138</v>
      </c>
    </row>
    <row r="142" spans="6:11" x14ac:dyDescent="0.25">
      <c r="F142" s="5">
        <v>-3.08</v>
      </c>
      <c r="G142" s="5">
        <v>-52.14</v>
      </c>
      <c r="I142" s="76">
        <f t="shared" si="4"/>
        <v>-342.24960000000004</v>
      </c>
      <c r="J142" s="76">
        <f t="shared" si="5"/>
        <v>-5793.7968000000001</v>
      </c>
      <c r="K142" s="76">
        <v>139</v>
      </c>
    </row>
    <row r="143" spans="6:11" x14ac:dyDescent="0.25">
      <c r="F143" s="5">
        <v>-5.36</v>
      </c>
      <c r="G143" s="5">
        <v>-49.11</v>
      </c>
      <c r="I143" s="76">
        <f t="shared" si="4"/>
        <v>-595.60320000000002</v>
      </c>
      <c r="J143" s="76">
        <f t="shared" si="5"/>
        <v>-5457.1032000000005</v>
      </c>
      <c r="K143" s="76">
        <v>140</v>
      </c>
    </row>
    <row r="144" spans="6:11" x14ac:dyDescent="0.25">
      <c r="F144" s="5">
        <v>-7.47</v>
      </c>
      <c r="G144" s="5">
        <v>-46.04</v>
      </c>
      <c r="I144" s="76">
        <f t="shared" si="4"/>
        <v>-830.06640000000004</v>
      </c>
      <c r="J144" s="76">
        <f t="shared" si="5"/>
        <v>-5115.9647999999997</v>
      </c>
      <c r="K144" s="76">
        <v>141</v>
      </c>
    </row>
    <row r="145" spans="6:11" x14ac:dyDescent="0.25">
      <c r="F145" s="5">
        <v>-7.08</v>
      </c>
      <c r="G145" s="5">
        <v>-41.46</v>
      </c>
      <c r="I145" s="76">
        <f t="shared" si="4"/>
        <v>-786.7296</v>
      </c>
      <c r="J145" s="76">
        <f t="shared" si="5"/>
        <v>-4607.0352000000003</v>
      </c>
      <c r="K145" s="76">
        <v>142</v>
      </c>
    </row>
    <row r="146" spans="6:11" x14ac:dyDescent="0.25">
      <c r="F146" s="5">
        <v>-7.02</v>
      </c>
      <c r="G146" s="5">
        <v>-37.270000000000003</v>
      </c>
      <c r="I146" s="76">
        <f t="shared" si="4"/>
        <v>-780.06240000000003</v>
      </c>
      <c r="J146" s="76">
        <f t="shared" si="5"/>
        <v>-4141.4424000000008</v>
      </c>
      <c r="K146" s="76">
        <v>143</v>
      </c>
    </row>
    <row r="147" spans="6:11" x14ac:dyDescent="0.25">
      <c r="F147" s="5">
        <v>-24.95</v>
      </c>
      <c r="G147" s="5">
        <v>-53.47</v>
      </c>
      <c r="I147" s="76">
        <f t="shared" si="4"/>
        <v>-2772.444</v>
      </c>
      <c r="J147" s="76">
        <f t="shared" si="5"/>
        <v>-5941.5864000000001</v>
      </c>
      <c r="K147" s="76">
        <v>144</v>
      </c>
    </row>
    <row r="148" spans="6:11" x14ac:dyDescent="0.25">
      <c r="F148" s="5">
        <v>-22.22</v>
      </c>
      <c r="G148" s="5">
        <v>-54.81</v>
      </c>
      <c r="I148" s="76">
        <f t="shared" si="4"/>
        <v>-2469.0863999999997</v>
      </c>
      <c r="J148" s="76">
        <f t="shared" si="5"/>
        <v>-6090.4872000000005</v>
      </c>
      <c r="K148" s="76">
        <v>145</v>
      </c>
    </row>
    <row r="149" spans="6:11" x14ac:dyDescent="0.25">
      <c r="F149" s="5">
        <v>-20.46</v>
      </c>
      <c r="G149" s="5">
        <v>-54.61</v>
      </c>
      <c r="I149" s="76">
        <f t="shared" si="4"/>
        <v>-2273.5152000000003</v>
      </c>
      <c r="J149" s="76">
        <f t="shared" si="5"/>
        <v>-6068.2632000000003</v>
      </c>
      <c r="K149" s="76">
        <v>146</v>
      </c>
    </row>
    <row r="150" spans="6:11" x14ac:dyDescent="0.25">
      <c r="F150" s="5">
        <v>-18.45</v>
      </c>
      <c r="G150" s="5">
        <v>-54.7</v>
      </c>
      <c r="I150" s="76">
        <f t="shared" si="4"/>
        <v>-2050.1640000000002</v>
      </c>
      <c r="J150" s="76">
        <f t="shared" si="5"/>
        <v>-6078.2640000000001</v>
      </c>
      <c r="K150" s="76">
        <v>147</v>
      </c>
    </row>
    <row r="151" spans="6:11" x14ac:dyDescent="0.25">
      <c r="F151" s="5">
        <v>-11.85</v>
      </c>
      <c r="G151" s="5">
        <v>-55.51</v>
      </c>
      <c r="I151" s="76">
        <f t="shared" si="4"/>
        <v>-1316.7720000000002</v>
      </c>
      <c r="J151" s="76">
        <f t="shared" si="5"/>
        <v>-6168.2712000000001</v>
      </c>
      <c r="K151" s="76">
        <v>148</v>
      </c>
    </row>
    <row r="152" spans="6:11" x14ac:dyDescent="0.25">
      <c r="F152" s="5">
        <v>-7.02</v>
      </c>
      <c r="G152" s="5">
        <v>-55.42</v>
      </c>
      <c r="I152" s="76">
        <f t="shared" si="4"/>
        <v>-780.06240000000003</v>
      </c>
      <c r="J152" s="76">
        <f t="shared" si="5"/>
        <v>-6158.2704000000003</v>
      </c>
      <c r="K152" s="76">
        <v>149</v>
      </c>
    </row>
    <row r="153" spans="6:11" x14ac:dyDescent="0.25">
      <c r="F153" s="5">
        <v>-2.44</v>
      </c>
      <c r="G153" s="5">
        <v>-54.7</v>
      </c>
      <c r="I153" s="76">
        <f t="shared" si="4"/>
        <v>-271.13280000000003</v>
      </c>
      <c r="J153" s="76">
        <f t="shared" si="5"/>
        <v>-6078.2640000000001</v>
      </c>
      <c r="K153" s="76">
        <v>150</v>
      </c>
    </row>
    <row r="154" spans="6:11" x14ac:dyDescent="0.25">
      <c r="F154" s="17">
        <v>-30.03</v>
      </c>
      <c r="G154" s="17">
        <v>-52.89</v>
      </c>
      <c r="I154" s="76">
        <f t="shared" si="4"/>
        <v>-3336.9336000000003</v>
      </c>
      <c r="J154" s="76">
        <f t="shared" si="5"/>
        <v>-5877.1368000000002</v>
      </c>
      <c r="K154" s="76">
        <v>151</v>
      </c>
    </row>
    <row r="155" spans="6:11" x14ac:dyDescent="0.25">
      <c r="F155" s="5">
        <v>-27</v>
      </c>
      <c r="G155" s="5">
        <v>-51.74</v>
      </c>
      <c r="I155" s="76">
        <f t="shared" si="4"/>
        <v>-3000.2400000000002</v>
      </c>
      <c r="J155" s="76">
        <f t="shared" si="5"/>
        <v>-5749.3488000000007</v>
      </c>
      <c r="K155" s="76">
        <v>152</v>
      </c>
    </row>
    <row r="156" spans="6:11" x14ac:dyDescent="0.25">
      <c r="F156" s="5">
        <v>-24.51</v>
      </c>
      <c r="G156" s="15">
        <v>-50.41</v>
      </c>
      <c r="I156" s="76">
        <f t="shared" si="4"/>
        <v>-2723.5512000000003</v>
      </c>
      <c r="J156" s="76">
        <f t="shared" si="5"/>
        <v>-5601.5591999999997</v>
      </c>
      <c r="K156" s="76">
        <v>153</v>
      </c>
    </row>
    <row r="157" spans="6:11" x14ac:dyDescent="0.25">
      <c r="F157" s="5">
        <v>-21.67</v>
      </c>
      <c r="G157" s="15">
        <v>-49.74</v>
      </c>
      <c r="I157" s="76">
        <f t="shared" si="4"/>
        <v>-2407.9704000000002</v>
      </c>
      <c r="J157" s="76">
        <f t="shared" si="5"/>
        <v>-5527.1088000000009</v>
      </c>
      <c r="K157" s="76">
        <v>154</v>
      </c>
    </row>
    <row r="158" spans="6:11" x14ac:dyDescent="0.25">
      <c r="F158" s="5">
        <v>-16.68</v>
      </c>
      <c r="G158" s="5">
        <v>-49.24</v>
      </c>
      <c r="I158" s="76">
        <f t="shared" si="4"/>
        <v>-1853.4816000000001</v>
      </c>
      <c r="J158" s="76">
        <f t="shared" si="5"/>
        <v>-5471.5488000000005</v>
      </c>
      <c r="K158" s="76">
        <v>155</v>
      </c>
    </row>
    <row r="159" spans="6:11" x14ac:dyDescent="0.25">
      <c r="F159" s="5">
        <v>-14.43</v>
      </c>
      <c r="G159" s="5">
        <v>-49.15</v>
      </c>
      <c r="I159" s="76">
        <f t="shared" si="4"/>
        <v>-1603.4616000000001</v>
      </c>
      <c r="J159" s="76">
        <f t="shared" si="5"/>
        <v>-5461.5479999999998</v>
      </c>
      <c r="K159" s="76">
        <v>156</v>
      </c>
    </row>
    <row r="160" spans="6:11" x14ac:dyDescent="0.25">
      <c r="F160" s="5">
        <v>-11.72</v>
      </c>
      <c r="G160" s="5">
        <v>-49.05</v>
      </c>
      <c r="I160" s="76">
        <f t="shared" si="4"/>
        <v>-1302.3264000000001</v>
      </c>
      <c r="J160" s="76">
        <f t="shared" si="5"/>
        <v>-5450.4359999999997</v>
      </c>
      <c r="K160" s="76">
        <v>157</v>
      </c>
    </row>
    <row r="161" spans="6:11" x14ac:dyDescent="0.25">
      <c r="F161" s="5">
        <v>-8.75</v>
      </c>
      <c r="G161" s="5">
        <v>-48.51</v>
      </c>
      <c r="I161" s="76">
        <f t="shared" si="4"/>
        <v>-972.30000000000007</v>
      </c>
      <c r="J161" s="76">
        <f t="shared" si="5"/>
        <v>-5390.4312</v>
      </c>
      <c r="K161" s="76">
        <v>158</v>
      </c>
    </row>
    <row r="162" spans="6:11" x14ac:dyDescent="0.25">
      <c r="F162" s="5">
        <v>-29.68</v>
      </c>
      <c r="G162" s="5">
        <v>-53.8</v>
      </c>
      <c r="I162" s="76">
        <f t="shared" si="4"/>
        <v>-3298.0416</v>
      </c>
      <c r="J162" s="76">
        <f t="shared" si="5"/>
        <v>-5978.2560000000003</v>
      </c>
      <c r="K162" s="76">
        <v>159</v>
      </c>
    </row>
    <row r="163" spans="6:11" x14ac:dyDescent="0.25">
      <c r="F163" s="5">
        <v>-26.22</v>
      </c>
      <c r="G163" s="5">
        <v>-52.67</v>
      </c>
      <c r="I163" s="76">
        <f t="shared" si="4"/>
        <v>-2913.5663999999997</v>
      </c>
      <c r="J163" s="76">
        <f t="shared" si="5"/>
        <v>-5852.6904000000004</v>
      </c>
      <c r="K163" s="76">
        <v>160</v>
      </c>
    </row>
    <row r="164" spans="6:11" x14ac:dyDescent="0.25">
      <c r="F164" s="5">
        <v>-23.08</v>
      </c>
      <c r="G164" s="5">
        <v>-52.46</v>
      </c>
      <c r="I164" s="76">
        <f t="shared" si="4"/>
        <v>-2564.6496000000002</v>
      </c>
      <c r="J164" s="76">
        <f t="shared" si="5"/>
        <v>-5829.3552</v>
      </c>
      <c r="K164" s="76">
        <v>161</v>
      </c>
    </row>
    <row r="165" spans="6:11" x14ac:dyDescent="0.25">
      <c r="F165" s="5">
        <v>-20.89</v>
      </c>
      <c r="G165" s="5">
        <v>-51.36</v>
      </c>
      <c r="I165" s="76">
        <f t="shared" si="4"/>
        <v>-2321.2968000000001</v>
      </c>
      <c r="J165" s="76">
        <f t="shared" si="5"/>
        <v>-5707.1232</v>
      </c>
      <c r="K165" s="76">
        <v>162</v>
      </c>
    </row>
    <row r="166" spans="6:11" x14ac:dyDescent="0.25">
      <c r="F166" s="5">
        <v>-15.89</v>
      </c>
      <c r="G166" s="5">
        <v>-52.26</v>
      </c>
      <c r="I166" s="76">
        <f t="shared" si="4"/>
        <v>-1765.6968000000002</v>
      </c>
      <c r="J166" s="76">
        <f t="shared" si="5"/>
        <v>-5807.1311999999998</v>
      </c>
      <c r="K166" s="76">
        <v>163</v>
      </c>
    </row>
    <row r="167" spans="6:11" x14ac:dyDescent="0.25">
      <c r="F167" s="5">
        <v>-12.95</v>
      </c>
      <c r="G167" s="5">
        <v>-51.62</v>
      </c>
      <c r="I167" s="76">
        <f t="shared" si="4"/>
        <v>-1439.0040000000001</v>
      </c>
      <c r="J167" s="76">
        <f t="shared" si="5"/>
        <v>-5736.0144</v>
      </c>
      <c r="K167" s="76">
        <v>164</v>
      </c>
    </row>
    <row r="168" spans="6:11" x14ac:dyDescent="0.25">
      <c r="F168" s="5">
        <v>-10.55</v>
      </c>
      <c r="G168" s="5">
        <v>-51.45</v>
      </c>
      <c r="I168" s="76">
        <f t="shared" si="4"/>
        <v>-1172.316</v>
      </c>
      <c r="J168" s="76">
        <f t="shared" si="5"/>
        <v>-5717.1240000000007</v>
      </c>
      <c r="K168" s="76">
        <v>165</v>
      </c>
    </row>
    <row r="169" spans="6:11" x14ac:dyDescent="0.25">
      <c r="F169" s="5">
        <v>-7.81</v>
      </c>
      <c r="G169" s="5">
        <v>-49.88</v>
      </c>
      <c r="I169" s="76">
        <f t="shared" si="4"/>
        <v>-867.84719999999993</v>
      </c>
      <c r="J169" s="76">
        <f t="shared" si="5"/>
        <v>-5542.6656000000003</v>
      </c>
      <c r="K169" s="76">
        <v>166</v>
      </c>
    </row>
    <row r="170" spans="6:11" x14ac:dyDescent="0.25">
      <c r="F170" s="5">
        <v>2.82</v>
      </c>
      <c r="G170" s="5">
        <v>-60.66</v>
      </c>
      <c r="I170" s="76">
        <f t="shared" si="4"/>
        <v>313.35840000000002</v>
      </c>
      <c r="J170" s="76">
        <f t="shared" si="5"/>
        <v>-6740.5392000000002</v>
      </c>
      <c r="K170" s="76">
        <v>167</v>
      </c>
    </row>
    <row r="171" spans="6:11" x14ac:dyDescent="0.25">
      <c r="F171" s="5">
        <v>1.05</v>
      </c>
      <c r="G171" s="5">
        <v>-60.35</v>
      </c>
      <c r="I171" s="76">
        <f t="shared" si="4"/>
        <v>116.676</v>
      </c>
      <c r="J171" s="76">
        <f t="shared" si="5"/>
        <v>-6706.0920000000006</v>
      </c>
      <c r="K171" s="76">
        <v>168</v>
      </c>
    </row>
    <row r="172" spans="6:11" x14ac:dyDescent="0.25">
      <c r="F172" s="5">
        <v>-3.1</v>
      </c>
      <c r="G172" s="5">
        <v>-60.01</v>
      </c>
      <c r="I172" s="76">
        <f t="shared" si="4"/>
        <v>-344.47200000000004</v>
      </c>
      <c r="J172" s="76">
        <f t="shared" si="5"/>
        <v>-6668.3112000000001</v>
      </c>
      <c r="K172" s="76">
        <v>169</v>
      </c>
    </row>
    <row r="173" spans="6:11" x14ac:dyDescent="0.25">
      <c r="F173" s="5">
        <v>-19.920000000000002</v>
      </c>
      <c r="G173" s="5">
        <v>-43.89</v>
      </c>
      <c r="I173" s="76">
        <f t="shared" si="4"/>
        <v>-2213.5104000000001</v>
      </c>
      <c r="J173" s="76">
        <f t="shared" si="5"/>
        <v>-4877.0568000000003</v>
      </c>
      <c r="K173" s="76">
        <v>170</v>
      </c>
    </row>
    <row r="174" spans="6:11" x14ac:dyDescent="0.25">
      <c r="F174" s="5">
        <v>-16.690000000000001</v>
      </c>
      <c r="G174" s="5">
        <v>-43.86</v>
      </c>
      <c r="I174" s="76">
        <f t="shared" si="4"/>
        <v>-1854.5928000000004</v>
      </c>
      <c r="J174" s="76">
        <f t="shared" si="5"/>
        <v>-4873.7232000000004</v>
      </c>
      <c r="K174" s="76">
        <v>171</v>
      </c>
    </row>
    <row r="175" spans="6:11" x14ac:dyDescent="0.25">
      <c r="F175" s="5">
        <v>-13.34</v>
      </c>
      <c r="G175" s="5">
        <v>-44.43</v>
      </c>
      <c r="I175" s="76">
        <f t="shared" si="4"/>
        <v>-1482.3407999999999</v>
      </c>
      <c r="J175" s="76">
        <f t="shared" si="5"/>
        <v>-4937.0616</v>
      </c>
      <c r="K175" s="76">
        <v>172</v>
      </c>
    </row>
    <row r="176" spans="6:11" x14ac:dyDescent="0.25">
      <c r="F176" s="5">
        <v>-10.86</v>
      </c>
      <c r="G176" s="5">
        <v>-45.16</v>
      </c>
      <c r="I176" s="76">
        <f t="shared" si="4"/>
        <v>-1206.7631999999999</v>
      </c>
      <c r="J176" s="76">
        <f t="shared" si="5"/>
        <v>-5018.1791999999996</v>
      </c>
      <c r="K176" s="76">
        <v>173</v>
      </c>
    </row>
    <row r="177" spans="6:11" x14ac:dyDescent="0.25">
      <c r="F177" s="5">
        <v>-8.09</v>
      </c>
      <c r="G177" s="5">
        <v>-43.66</v>
      </c>
      <c r="I177" s="76">
        <f t="shared" si="4"/>
        <v>-898.96079999999995</v>
      </c>
      <c r="J177" s="76">
        <f t="shared" si="5"/>
        <v>-4851.4992000000002</v>
      </c>
      <c r="K177" s="76">
        <v>174</v>
      </c>
    </row>
    <row r="178" spans="6:11" x14ac:dyDescent="0.25">
      <c r="F178" s="5">
        <v>-5.24</v>
      </c>
      <c r="G178" s="5">
        <v>-44.45</v>
      </c>
      <c r="I178" s="76">
        <f t="shared" si="4"/>
        <v>-582.26880000000006</v>
      </c>
      <c r="J178" s="76">
        <f t="shared" si="5"/>
        <v>-4939.2840000000006</v>
      </c>
      <c r="K178" s="76">
        <v>175</v>
      </c>
    </row>
    <row r="179" spans="6:11" x14ac:dyDescent="0.25">
      <c r="F179" s="5">
        <v>-2.57</v>
      </c>
      <c r="G179" s="5">
        <v>-44.36</v>
      </c>
      <c r="I179" s="76">
        <f t="shared" si="4"/>
        <v>-285.57839999999999</v>
      </c>
      <c r="J179" s="76">
        <f t="shared" si="5"/>
        <v>-4929.2831999999999</v>
      </c>
      <c r="K179" s="76">
        <v>176</v>
      </c>
    </row>
    <row r="180" spans="6:11" x14ac:dyDescent="0.25">
      <c r="F180" s="5">
        <v>-20.18</v>
      </c>
      <c r="G180" s="5">
        <v>-56.39</v>
      </c>
      <c r="I180" s="76">
        <f t="shared" si="4"/>
        <v>-2242.4016000000001</v>
      </c>
      <c r="J180" s="76">
        <f t="shared" si="5"/>
        <v>-6266.0568000000003</v>
      </c>
      <c r="K180" s="76">
        <v>177</v>
      </c>
    </row>
    <row r="181" spans="6:11" x14ac:dyDescent="0.25">
      <c r="F181" s="15">
        <v>-19.559999999999999</v>
      </c>
      <c r="G181" s="15">
        <v>-46.95</v>
      </c>
      <c r="I181" s="76">
        <f t="shared" si="4"/>
        <v>-2173.5072</v>
      </c>
      <c r="J181" s="76">
        <f t="shared" si="5"/>
        <v>-5217.0840000000007</v>
      </c>
      <c r="K181" s="76">
        <v>178</v>
      </c>
    </row>
    <row r="182" spans="6:11" x14ac:dyDescent="0.25">
      <c r="F182" s="25">
        <v>-32.04</v>
      </c>
      <c r="G182" s="25">
        <v>-52.09</v>
      </c>
      <c r="I182" s="76">
        <f t="shared" si="4"/>
        <v>-3560.2847999999999</v>
      </c>
      <c r="J182" s="76">
        <f t="shared" si="5"/>
        <v>-5788.2408000000005</v>
      </c>
      <c r="K182" s="76">
        <v>179</v>
      </c>
    </row>
    <row r="183" spans="6:11" x14ac:dyDescent="0.25">
      <c r="F183" s="6">
        <v>-29.88</v>
      </c>
      <c r="G183" s="6">
        <v>-54.82</v>
      </c>
      <c r="I183" s="76">
        <f t="shared" si="4"/>
        <v>-3320.2656000000002</v>
      </c>
      <c r="J183" s="76">
        <f t="shared" si="5"/>
        <v>-6091.5983999999999</v>
      </c>
      <c r="K183" s="76">
        <v>180</v>
      </c>
    </row>
    <row r="184" spans="6:11" x14ac:dyDescent="0.25">
      <c r="F184" s="6">
        <v>-28.29</v>
      </c>
      <c r="G184" s="6">
        <v>-54.26</v>
      </c>
      <c r="I184" s="76">
        <f t="shared" si="4"/>
        <v>-3143.5848000000001</v>
      </c>
      <c r="J184" s="76">
        <f t="shared" si="5"/>
        <v>-6029.3711999999996</v>
      </c>
      <c r="K184" s="76">
        <v>181</v>
      </c>
    </row>
    <row r="185" spans="6:11" x14ac:dyDescent="0.25">
      <c r="F185" s="6">
        <v>-30.03</v>
      </c>
      <c r="G185" s="6">
        <v>-51.21</v>
      </c>
      <c r="I185" s="76">
        <f t="shared" si="4"/>
        <v>-3336.9336000000003</v>
      </c>
      <c r="J185" s="76">
        <f t="shared" si="5"/>
        <v>-5690.4552000000003</v>
      </c>
      <c r="K185" s="76">
        <v>182</v>
      </c>
    </row>
    <row r="186" spans="6:11" x14ac:dyDescent="0.25">
      <c r="F186" s="6">
        <v>-26.23</v>
      </c>
      <c r="G186" s="6">
        <v>-48.63</v>
      </c>
      <c r="I186" s="76">
        <f t="shared" si="4"/>
        <v>-2914.6776</v>
      </c>
      <c r="J186" s="76">
        <f t="shared" si="5"/>
        <v>-5403.7656000000006</v>
      </c>
      <c r="K186" s="76">
        <v>183</v>
      </c>
    </row>
    <row r="187" spans="6:11" x14ac:dyDescent="0.25">
      <c r="F187" s="6">
        <v>-25.51</v>
      </c>
      <c r="G187" s="6">
        <v>-48.52</v>
      </c>
      <c r="I187" s="76">
        <f t="shared" si="4"/>
        <v>-2834.6712000000002</v>
      </c>
      <c r="J187" s="76">
        <f t="shared" si="5"/>
        <v>-5391.5424000000003</v>
      </c>
      <c r="K187" s="76">
        <v>184</v>
      </c>
    </row>
    <row r="188" spans="6:11" x14ac:dyDescent="0.25">
      <c r="F188" s="6">
        <v>-23.31</v>
      </c>
      <c r="G188" s="6">
        <v>-51.17</v>
      </c>
      <c r="I188" s="76">
        <f t="shared" si="4"/>
        <v>-2590.2071999999998</v>
      </c>
      <c r="J188" s="76">
        <f t="shared" si="5"/>
        <v>-5686.0104000000001</v>
      </c>
      <c r="K188" s="76">
        <v>185</v>
      </c>
    </row>
    <row r="189" spans="6:11" x14ac:dyDescent="0.25">
      <c r="F189" s="6">
        <v>-25.09</v>
      </c>
      <c r="G189" s="6">
        <v>-50.15</v>
      </c>
      <c r="I189" s="76">
        <f t="shared" si="4"/>
        <v>-2788.0008000000003</v>
      </c>
      <c r="J189" s="76">
        <f t="shared" si="5"/>
        <v>-5572.6679999999997</v>
      </c>
      <c r="K189" s="76">
        <v>186</v>
      </c>
    </row>
    <row r="190" spans="6:11" x14ac:dyDescent="0.25">
      <c r="F190" s="6">
        <v>-25.38</v>
      </c>
      <c r="G190" s="6">
        <v>-51.46</v>
      </c>
      <c r="I190" s="76">
        <f t="shared" si="4"/>
        <v>-2820.2256000000002</v>
      </c>
      <c r="J190" s="76">
        <f t="shared" si="5"/>
        <v>-5718.2352000000001</v>
      </c>
      <c r="K190" s="76">
        <v>187</v>
      </c>
    </row>
    <row r="191" spans="6:11" x14ac:dyDescent="0.25">
      <c r="F191" s="6">
        <v>-21.76</v>
      </c>
      <c r="G191" s="6">
        <v>-52.1</v>
      </c>
      <c r="I191" s="76">
        <f t="shared" si="4"/>
        <v>-2417.9712000000004</v>
      </c>
      <c r="J191" s="76">
        <f t="shared" si="5"/>
        <v>-5789.3520000000008</v>
      </c>
      <c r="K191" s="76">
        <v>188</v>
      </c>
    </row>
    <row r="192" spans="6:11" x14ac:dyDescent="0.25">
      <c r="F192" s="6">
        <v>-22.97</v>
      </c>
      <c r="G192" s="6">
        <v>-49.86</v>
      </c>
      <c r="I192" s="76">
        <f t="shared" si="4"/>
        <v>-2552.4263999999998</v>
      </c>
      <c r="J192" s="76">
        <f t="shared" si="5"/>
        <v>-5540.4432000000006</v>
      </c>
      <c r="K192" s="76">
        <v>189</v>
      </c>
    </row>
    <row r="193" spans="6:11" x14ac:dyDescent="0.25">
      <c r="F193" s="6">
        <v>-23.34</v>
      </c>
      <c r="G193" s="6">
        <v>-47.84</v>
      </c>
      <c r="I193" s="76">
        <f t="shared" si="4"/>
        <v>-2593.5408000000002</v>
      </c>
      <c r="J193" s="76">
        <f t="shared" si="5"/>
        <v>-5315.9808000000003</v>
      </c>
      <c r="K193" s="76">
        <v>190</v>
      </c>
    </row>
    <row r="194" spans="6:11" x14ac:dyDescent="0.25">
      <c r="F194" s="6">
        <v>-23.95</v>
      </c>
      <c r="G194" s="6">
        <v>-46.32</v>
      </c>
      <c r="I194" s="76">
        <f t="shared" si="4"/>
        <v>-2661.3240000000001</v>
      </c>
      <c r="J194" s="76">
        <f t="shared" si="5"/>
        <v>-5147.0784000000003</v>
      </c>
      <c r="K194" s="76">
        <v>191</v>
      </c>
    </row>
    <row r="195" spans="6:11" x14ac:dyDescent="0.25">
      <c r="F195" s="6">
        <v>-21.77</v>
      </c>
      <c r="G195" s="6">
        <v>-48.18</v>
      </c>
      <c r="I195" s="76">
        <f t="shared" si="4"/>
        <v>-2419.0824000000002</v>
      </c>
      <c r="J195" s="76">
        <f t="shared" si="5"/>
        <v>-5353.7615999999998</v>
      </c>
      <c r="K195" s="76">
        <v>192</v>
      </c>
    </row>
    <row r="196" spans="6:11" x14ac:dyDescent="0.25">
      <c r="F196" s="6">
        <v>-20.170000000000002</v>
      </c>
      <c r="G196" s="6">
        <v>-51</v>
      </c>
      <c r="I196" s="76">
        <f t="shared" si="4"/>
        <v>-2241.2904000000003</v>
      </c>
      <c r="J196" s="76">
        <f t="shared" si="5"/>
        <v>-5667.12</v>
      </c>
      <c r="K196" s="76">
        <v>193</v>
      </c>
    </row>
    <row r="197" spans="6:11" x14ac:dyDescent="0.25">
      <c r="F197" s="6">
        <v>-16.68</v>
      </c>
      <c r="G197" s="6">
        <v>-49.24</v>
      </c>
      <c r="I197" s="76">
        <f t="shared" ref="I197:I260" si="6">F197*60*1.852</f>
        <v>-1853.4816000000001</v>
      </c>
      <c r="J197" s="76">
        <f t="shared" ref="J197:J260" si="7">60*1.852*G197</f>
        <v>-5471.5488000000005</v>
      </c>
      <c r="K197" s="76">
        <v>194</v>
      </c>
    </row>
    <row r="198" spans="6:11" x14ac:dyDescent="0.25">
      <c r="F198" s="6">
        <v>-19.739999999999998</v>
      </c>
      <c r="G198" s="6">
        <v>-47.93</v>
      </c>
      <c r="I198" s="76">
        <f t="shared" si="6"/>
        <v>-2193.5088000000001</v>
      </c>
      <c r="J198" s="76">
        <f t="shared" si="7"/>
        <v>-5325.9816000000001</v>
      </c>
      <c r="K198" s="76">
        <v>195</v>
      </c>
    </row>
    <row r="199" spans="6:11" x14ac:dyDescent="0.25">
      <c r="F199" s="6">
        <v>-17.350000000000001</v>
      </c>
      <c r="G199" s="6">
        <v>-44.94</v>
      </c>
      <c r="I199" s="76">
        <f t="shared" si="6"/>
        <v>-1927.932</v>
      </c>
      <c r="J199" s="76">
        <f t="shared" si="7"/>
        <v>-4993.7327999999998</v>
      </c>
      <c r="K199" s="76">
        <v>196</v>
      </c>
    </row>
    <row r="200" spans="6:11" x14ac:dyDescent="0.25">
      <c r="F200" s="6">
        <v>-22.46</v>
      </c>
      <c r="G200" s="6">
        <v>-44.46</v>
      </c>
      <c r="I200" s="76">
        <f t="shared" si="6"/>
        <v>-2495.7552000000005</v>
      </c>
      <c r="J200" s="76">
        <f t="shared" si="7"/>
        <v>-4940.3951999999999</v>
      </c>
      <c r="K200" s="76">
        <v>197</v>
      </c>
    </row>
    <row r="201" spans="6:11" x14ac:dyDescent="0.25">
      <c r="F201" s="6">
        <v>-18.850000000000001</v>
      </c>
      <c r="G201" s="6">
        <v>-41.96</v>
      </c>
      <c r="I201" s="76">
        <f t="shared" si="6"/>
        <v>-2094.6120000000001</v>
      </c>
      <c r="J201" s="76">
        <f t="shared" si="7"/>
        <v>-4662.5952000000007</v>
      </c>
      <c r="K201" s="76">
        <v>198</v>
      </c>
    </row>
    <row r="202" spans="6:11" x14ac:dyDescent="0.25">
      <c r="F202" s="6">
        <v>-20.309999999999999</v>
      </c>
      <c r="G202" s="6">
        <v>-40.33</v>
      </c>
      <c r="I202" s="76">
        <f t="shared" si="6"/>
        <v>-2256.8472000000002</v>
      </c>
      <c r="J202" s="76">
        <f t="shared" si="7"/>
        <v>-4481.4696000000004</v>
      </c>
      <c r="K202" s="76">
        <v>199</v>
      </c>
    </row>
    <row r="203" spans="6:11" x14ac:dyDescent="0.25">
      <c r="F203" s="6">
        <v>-16.420000000000002</v>
      </c>
      <c r="G203" s="6">
        <v>-54.61</v>
      </c>
      <c r="I203" s="76">
        <f t="shared" si="6"/>
        <v>-1824.5904000000003</v>
      </c>
      <c r="J203" s="76">
        <f t="shared" si="7"/>
        <v>-6068.2632000000003</v>
      </c>
      <c r="K203" s="76">
        <v>200</v>
      </c>
    </row>
    <row r="204" spans="6:11" x14ac:dyDescent="0.25">
      <c r="F204" s="6">
        <v>-18.79</v>
      </c>
      <c r="G204" s="6">
        <v>-52.62</v>
      </c>
      <c r="I204" s="76">
        <f t="shared" si="6"/>
        <v>-2087.9447999999998</v>
      </c>
      <c r="J204" s="76">
        <f t="shared" si="7"/>
        <v>-5847.1343999999999</v>
      </c>
      <c r="K204" s="76">
        <v>201</v>
      </c>
    </row>
    <row r="205" spans="6:11" x14ac:dyDescent="0.25">
      <c r="F205" s="6">
        <v>-17.78</v>
      </c>
      <c r="G205" s="6">
        <v>-50.91</v>
      </c>
      <c r="I205" s="76">
        <f t="shared" si="6"/>
        <v>-1975.7136000000005</v>
      </c>
      <c r="J205" s="76">
        <f t="shared" si="7"/>
        <v>-5657.1192000000001</v>
      </c>
      <c r="K205" s="76">
        <v>202</v>
      </c>
    </row>
    <row r="206" spans="6:11" x14ac:dyDescent="0.25">
      <c r="F206" s="6">
        <v>-14.43</v>
      </c>
      <c r="G206" s="6">
        <v>-49.15</v>
      </c>
      <c r="I206" s="76">
        <f t="shared" si="6"/>
        <v>-1603.4616000000001</v>
      </c>
      <c r="J206" s="76">
        <f t="shared" si="7"/>
        <v>-5461.5479999999998</v>
      </c>
      <c r="K206" s="76">
        <v>203</v>
      </c>
    </row>
    <row r="207" spans="6:11" x14ac:dyDescent="0.25">
      <c r="F207" s="6">
        <v>-10.7</v>
      </c>
      <c r="G207" s="6">
        <v>-48.41</v>
      </c>
      <c r="I207" s="76">
        <f t="shared" si="6"/>
        <v>-1188.9840000000002</v>
      </c>
      <c r="J207" s="76">
        <f t="shared" si="7"/>
        <v>-5379.3191999999999</v>
      </c>
      <c r="K207" s="76">
        <v>204</v>
      </c>
    </row>
    <row r="208" spans="6:11" x14ac:dyDescent="0.25">
      <c r="F208" s="6">
        <v>-18.989999999999998</v>
      </c>
      <c r="G208" s="6">
        <v>-57.66</v>
      </c>
      <c r="I208" s="76">
        <f t="shared" si="6"/>
        <v>-2110.1687999999999</v>
      </c>
      <c r="J208" s="76">
        <f t="shared" si="7"/>
        <v>-6407.1791999999996</v>
      </c>
      <c r="K208" s="76">
        <v>205</v>
      </c>
    </row>
    <row r="209" spans="6:11" x14ac:dyDescent="0.25">
      <c r="F209" s="6">
        <v>-20.77</v>
      </c>
      <c r="G209" s="6">
        <v>-51.7</v>
      </c>
      <c r="I209" s="76">
        <f t="shared" si="6"/>
        <v>-2307.9624000000003</v>
      </c>
      <c r="J209" s="76">
        <f t="shared" si="7"/>
        <v>-5744.9040000000005</v>
      </c>
      <c r="K209" s="76">
        <v>206</v>
      </c>
    </row>
    <row r="210" spans="6:11" x14ac:dyDescent="0.25">
      <c r="F210" s="6">
        <v>-2.57</v>
      </c>
      <c r="G210" s="6">
        <v>-44.36</v>
      </c>
      <c r="I210" s="76">
        <f t="shared" si="6"/>
        <v>-285.57839999999999</v>
      </c>
      <c r="J210" s="76">
        <f t="shared" si="7"/>
        <v>-4929.2831999999999</v>
      </c>
      <c r="K210" s="76">
        <v>207</v>
      </c>
    </row>
    <row r="211" spans="6:11" x14ac:dyDescent="0.25">
      <c r="F211" s="6">
        <v>-5.09</v>
      </c>
      <c r="G211" s="6">
        <v>-42.8</v>
      </c>
      <c r="I211" s="76">
        <f t="shared" si="6"/>
        <v>-565.60079999999994</v>
      </c>
      <c r="J211" s="76">
        <f t="shared" si="7"/>
        <v>-4755.9359999999997</v>
      </c>
      <c r="K211" s="76">
        <v>208</v>
      </c>
    </row>
    <row r="212" spans="6:11" x14ac:dyDescent="0.25">
      <c r="F212" s="6">
        <v>-5.17</v>
      </c>
      <c r="G212" s="6">
        <v>-40.659999999999997</v>
      </c>
      <c r="I212" s="76">
        <f t="shared" si="6"/>
        <v>-574.49040000000002</v>
      </c>
      <c r="J212" s="76">
        <f t="shared" si="7"/>
        <v>-4518.1391999999996</v>
      </c>
      <c r="K212" s="76">
        <v>209</v>
      </c>
    </row>
    <row r="213" spans="6:11" x14ac:dyDescent="0.25">
      <c r="F213" s="6">
        <v>-3.67</v>
      </c>
      <c r="G213" s="6">
        <v>-40.35</v>
      </c>
      <c r="I213" s="76">
        <f t="shared" si="6"/>
        <v>-407.81040000000002</v>
      </c>
      <c r="J213" s="76">
        <f t="shared" si="7"/>
        <v>-4483.692</v>
      </c>
      <c r="K213" s="76">
        <v>210</v>
      </c>
    </row>
    <row r="214" spans="6:11" x14ac:dyDescent="0.25">
      <c r="F214" s="6">
        <v>-3.72</v>
      </c>
      <c r="G214" s="6">
        <v>-38.53</v>
      </c>
      <c r="I214" s="76">
        <f t="shared" si="6"/>
        <v>-413.36640000000006</v>
      </c>
      <c r="J214" s="76">
        <f t="shared" si="7"/>
        <v>-4281.4536000000007</v>
      </c>
      <c r="K214" s="76">
        <v>211</v>
      </c>
    </row>
    <row r="215" spans="6:11" x14ac:dyDescent="0.25">
      <c r="F215" s="6">
        <v>-5.36</v>
      </c>
      <c r="G215" s="6">
        <v>-49.11</v>
      </c>
      <c r="I215" s="76">
        <f t="shared" si="6"/>
        <v>-595.60320000000002</v>
      </c>
      <c r="J215" s="76">
        <f t="shared" si="7"/>
        <v>-5457.1032000000005</v>
      </c>
      <c r="K215" s="76">
        <v>212</v>
      </c>
    </row>
    <row r="216" spans="6:11" x14ac:dyDescent="0.25">
      <c r="F216" s="6">
        <v>-4.95</v>
      </c>
      <c r="G216" s="6">
        <v>-47.5</v>
      </c>
      <c r="I216" s="76">
        <f t="shared" si="6"/>
        <v>-550.04399999999998</v>
      </c>
      <c r="J216" s="76">
        <f t="shared" si="7"/>
        <v>-5278.2</v>
      </c>
      <c r="K216" s="76">
        <v>213</v>
      </c>
    </row>
    <row r="217" spans="6:11" x14ac:dyDescent="0.25">
      <c r="F217" s="6">
        <v>-3.66</v>
      </c>
      <c r="G217" s="6">
        <v>-45.38</v>
      </c>
      <c r="I217" s="76">
        <f t="shared" si="6"/>
        <v>-406.69920000000008</v>
      </c>
      <c r="J217" s="76">
        <f t="shared" si="7"/>
        <v>-5042.6256000000003</v>
      </c>
      <c r="K217" s="76">
        <v>214</v>
      </c>
    </row>
    <row r="218" spans="6:11" x14ac:dyDescent="0.25">
      <c r="F218" s="6">
        <v>-6.56</v>
      </c>
      <c r="G218" s="6">
        <v>-47.44</v>
      </c>
      <c r="I218" s="76">
        <f t="shared" si="6"/>
        <v>-728.94719999999995</v>
      </c>
      <c r="J218" s="76">
        <f t="shared" si="7"/>
        <v>-5271.5328</v>
      </c>
      <c r="K218" s="76">
        <v>215</v>
      </c>
    </row>
    <row r="219" spans="6:11" x14ac:dyDescent="0.25">
      <c r="F219" s="22">
        <v>-12.03</v>
      </c>
      <c r="G219" s="22">
        <v>-48.54</v>
      </c>
      <c r="I219" s="76">
        <f t="shared" si="6"/>
        <v>-1336.7736</v>
      </c>
      <c r="J219" s="76">
        <f t="shared" si="7"/>
        <v>-5393.7647999999999</v>
      </c>
      <c r="K219" s="76">
        <v>216</v>
      </c>
    </row>
    <row r="220" spans="6:11" x14ac:dyDescent="0.25">
      <c r="F220" s="22">
        <v>-10.7</v>
      </c>
      <c r="G220" s="22">
        <v>-48.41</v>
      </c>
      <c r="I220" s="76">
        <f t="shared" si="6"/>
        <v>-1188.9840000000002</v>
      </c>
      <c r="J220" s="76">
        <f t="shared" si="7"/>
        <v>-5379.3191999999999</v>
      </c>
      <c r="K220" s="76">
        <v>217</v>
      </c>
    </row>
    <row r="221" spans="6:11" x14ac:dyDescent="0.25">
      <c r="F221" s="22">
        <v>-5.36</v>
      </c>
      <c r="G221" s="22">
        <v>-49.11</v>
      </c>
      <c r="I221" s="76">
        <f t="shared" si="6"/>
        <v>-595.60320000000002</v>
      </c>
      <c r="J221" s="76">
        <f t="shared" si="7"/>
        <v>-5457.1032000000005</v>
      </c>
      <c r="K221" s="76">
        <v>218</v>
      </c>
    </row>
    <row r="222" spans="6:11" x14ac:dyDescent="0.25">
      <c r="F222" s="22">
        <v>-1.54</v>
      </c>
      <c r="G222" s="22">
        <v>-48.74</v>
      </c>
      <c r="I222" s="76">
        <f t="shared" si="6"/>
        <v>-171.12480000000002</v>
      </c>
      <c r="J222" s="76">
        <f t="shared" si="7"/>
        <v>-5415.9888000000001</v>
      </c>
      <c r="K222" s="76">
        <v>219</v>
      </c>
    </row>
    <row r="223" spans="6:11" x14ac:dyDescent="0.25">
      <c r="F223" s="22">
        <v>-15.89</v>
      </c>
      <c r="G223" s="22">
        <v>-52.26</v>
      </c>
      <c r="I223" s="76">
        <f t="shared" si="6"/>
        <v>-1765.6968000000002</v>
      </c>
      <c r="J223" s="76">
        <f t="shared" si="7"/>
        <v>-5807.1311999999998</v>
      </c>
      <c r="K223" s="76">
        <v>220</v>
      </c>
    </row>
    <row r="224" spans="6:11" x14ac:dyDescent="0.25">
      <c r="F224" s="22">
        <v>-14.67</v>
      </c>
      <c r="G224" s="22">
        <v>-52.35</v>
      </c>
      <c r="I224" s="76">
        <f t="shared" si="6"/>
        <v>-1630.1304000000002</v>
      </c>
      <c r="J224" s="76">
        <f t="shared" si="7"/>
        <v>-5817.1320000000005</v>
      </c>
      <c r="K224" s="76">
        <v>221</v>
      </c>
    </row>
    <row r="225" spans="6:11" x14ac:dyDescent="0.25">
      <c r="F225" s="22">
        <v>-8.27</v>
      </c>
      <c r="G225" s="22">
        <v>-49.32</v>
      </c>
      <c r="I225" s="76">
        <f t="shared" si="6"/>
        <v>-918.9624</v>
      </c>
      <c r="J225" s="76">
        <f t="shared" si="7"/>
        <v>-5480.4384</v>
      </c>
      <c r="K225" s="76">
        <v>222</v>
      </c>
    </row>
    <row r="226" spans="6:11" x14ac:dyDescent="0.25">
      <c r="F226" s="22">
        <v>-9.43</v>
      </c>
      <c r="G226" s="22">
        <v>-40.5</v>
      </c>
      <c r="I226" s="76">
        <f t="shared" si="6"/>
        <v>-1047.8616</v>
      </c>
      <c r="J226" s="76">
        <f t="shared" si="7"/>
        <v>-4500.3600000000006</v>
      </c>
      <c r="K226" s="76">
        <v>223</v>
      </c>
    </row>
    <row r="227" spans="6:11" x14ac:dyDescent="0.25">
      <c r="F227" s="22">
        <v>-12.18</v>
      </c>
      <c r="G227" s="22">
        <v>-43.21</v>
      </c>
      <c r="I227" s="76">
        <f t="shared" si="6"/>
        <v>-1353.4415999999999</v>
      </c>
      <c r="J227" s="76">
        <f t="shared" si="7"/>
        <v>-4801.4952000000003</v>
      </c>
      <c r="K227" s="76">
        <v>224</v>
      </c>
    </row>
    <row r="228" spans="6:11" x14ac:dyDescent="0.25">
      <c r="F228" s="22">
        <v>-17.34</v>
      </c>
      <c r="G228" s="22">
        <v>-44.94</v>
      </c>
      <c r="I228" s="76">
        <f t="shared" si="6"/>
        <v>-1926.8208000000002</v>
      </c>
      <c r="J228" s="76">
        <f t="shared" si="7"/>
        <v>-4993.7327999999998</v>
      </c>
      <c r="K228" s="76">
        <v>225</v>
      </c>
    </row>
    <row r="229" spans="6:11" x14ac:dyDescent="0.25">
      <c r="F229" s="22">
        <v>-8.64</v>
      </c>
      <c r="G229" s="22">
        <v>-64.05</v>
      </c>
      <c r="I229" s="76">
        <f t="shared" si="6"/>
        <v>-960.07680000000016</v>
      </c>
      <c r="J229" s="76">
        <f t="shared" si="7"/>
        <v>-7117.2359999999999</v>
      </c>
      <c r="K229" s="76">
        <v>226</v>
      </c>
    </row>
    <row r="230" spans="6:11" x14ac:dyDescent="0.25">
      <c r="F230" s="22">
        <v>-7.46</v>
      </c>
      <c r="G230" s="22">
        <v>-62.99</v>
      </c>
      <c r="I230" s="76">
        <f t="shared" si="6"/>
        <v>-828.9552000000001</v>
      </c>
      <c r="J230" s="76">
        <f t="shared" si="7"/>
        <v>-6999.4488000000001</v>
      </c>
      <c r="K230" s="76">
        <v>227</v>
      </c>
    </row>
    <row r="231" spans="6:11" x14ac:dyDescent="0.25">
      <c r="F231" s="22">
        <v>-3.12</v>
      </c>
      <c r="G231" s="22">
        <v>-58.44</v>
      </c>
      <c r="I231" s="76">
        <f t="shared" si="6"/>
        <v>-346.69440000000003</v>
      </c>
      <c r="J231" s="76">
        <f t="shared" si="7"/>
        <v>-6493.8527999999997</v>
      </c>
      <c r="K231" s="76">
        <v>228</v>
      </c>
    </row>
    <row r="232" spans="6:11" x14ac:dyDescent="0.25">
      <c r="F232" s="22">
        <v>-25.37</v>
      </c>
      <c r="G232" s="22">
        <v>-54.56</v>
      </c>
      <c r="I232" s="76">
        <f t="shared" si="6"/>
        <v>-2819.1144000000004</v>
      </c>
      <c r="J232" s="76">
        <f t="shared" si="7"/>
        <v>-6062.7072000000007</v>
      </c>
      <c r="K232" s="76">
        <v>229</v>
      </c>
    </row>
    <row r="233" spans="6:11" x14ac:dyDescent="0.25">
      <c r="F233" s="22">
        <v>-23.93</v>
      </c>
      <c r="G233" s="22">
        <v>-54.28</v>
      </c>
      <c r="I233" s="76">
        <f t="shared" si="6"/>
        <v>-2659.1016</v>
      </c>
      <c r="J233" s="76">
        <f t="shared" si="7"/>
        <v>-6031.5936000000002</v>
      </c>
      <c r="K233" s="76">
        <v>230</v>
      </c>
    </row>
    <row r="234" spans="6:11" x14ac:dyDescent="0.25">
      <c r="F234" s="22">
        <v>-21.76</v>
      </c>
      <c r="G234" s="22">
        <v>-52.1</v>
      </c>
      <c r="I234" s="76">
        <f t="shared" si="6"/>
        <v>-2417.9712000000004</v>
      </c>
      <c r="J234" s="76">
        <f t="shared" si="7"/>
        <v>-5789.3520000000008</v>
      </c>
      <c r="K234" s="76">
        <v>231</v>
      </c>
    </row>
    <row r="235" spans="6:11" x14ac:dyDescent="0.25">
      <c r="F235" s="22">
        <v>-20.170000000000002</v>
      </c>
      <c r="G235" s="22">
        <v>-51</v>
      </c>
      <c r="I235" s="76">
        <f t="shared" si="6"/>
        <v>-2241.2904000000003</v>
      </c>
      <c r="J235" s="76">
        <f t="shared" si="7"/>
        <v>-5667.12</v>
      </c>
      <c r="K235" s="76">
        <v>232</v>
      </c>
    </row>
    <row r="236" spans="6:11" x14ac:dyDescent="0.25">
      <c r="F236" s="22">
        <v>-18.98</v>
      </c>
      <c r="G236" s="22">
        <v>-50.52</v>
      </c>
      <c r="I236" s="76">
        <f t="shared" si="6"/>
        <v>-2109.0576000000001</v>
      </c>
      <c r="J236" s="76">
        <f t="shared" si="7"/>
        <v>-5613.782400000001</v>
      </c>
      <c r="K236" s="76">
        <v>233</v>
      </c>
    </row>
    <row r="237" spans="6:11" x14ac:dyDescent="0.25">
      <c r="F237" s="22">
        <v>-22.34</v>
      </c>
      <c r="G237" s="22">
        <v>-48.78</v>
      </c>
      <c r="I237" s="76">
        <f t="shared" si="6"/>
        <v>-2482.4208000000003</v>
      </c>
      <c r="J237" s="76">
        <f t="shared" si="7"/>
        <v>-5420.4336000000003</v>
      </c>
      <c r="K237" s="76">
        <v>234</v>
      </c>
    </row>
    <row r="238" spans="6:11" x14ac:dyDescent="0.25">
      <c r="F238" s="22">
        <v>-32.04</v>
      </c>
      <c r="G238" s="22">
        <v>-52.09</v>
      </c>
      <c r="I238" s="76">
        <f t="shared" si="6"/>
        <v>-3560.2847999999999</v>
      </c>
      <c r="J238" s="76">
        <f t="shared" si="7"/>
        <v>-5788.2408000000005</v>
      </c>
      <c r="K238" s="76">
        <v>235</v>
      </c>
    </row>
    <row r="239" spans="6:11" x14ac:dyDescent="0.25">
      <c r="F239" s="22">
        <v>-30.03</v>
      </c>
      <c r="G239" s="22">
        <v>-51.21</v>
      </c>
      <c r="I239" s="76">
        <f t="shared" si="6"/>
        <v>-3336.9336000000003</v>
      </c>
      <c r="J239" s="76">
        <f t="shared" si="7"/>
        <v>-5690.4552000000003</v>
      </c>
      <c r="K239" s="76">
        <v>236</v>
      </c>
    </row>
    <row r="240" spans="6:11" x14ac:dyDescent="0.25">
      <c r="F240" s="22">
        <v>-30.03</v>
      </c>
      <c r="G240" s="22">
        <v>-52.88</v>
      </c>
      <c r="I240" s="76">
        <f t="shared" si="6"/>
        <v>-3336.9336000000003</v>
      </c>
      <c r="J240" s="76">
        <f t="shared" si="7"/>
        <v>-5876.0256000000008</v>
      </c>
      <c r="K240" s="76">
        <v>237</v>
      </c>
    </row>
    <row r="241" spans="6:11" x14ac:dyDescent="0.25">
      <c r="F241" s="22">
        <v>-6.53</v>
      </c>
      <c r="G241" s="22">
        <v>-64.38</v>
      </c>
      <c r="I241" s="76">
        <f t="shared" si="6"/>
        <v>-725.61360000000002</v>
      </c>
      <c r="J241" s="76">
        <f t="shared" si="7"/>
        <v>-7153.9056</v>
      </c>
      <c r="K241" s="76">
        <v>238</v>
      </c>
    </row>
    <row r="242" spans="6:11" x14ac:dyDescent="0.25">
      <c r="F242" s="22">
        <v>-3.1</v>
      </c>
      <c r="G242" s="22">
        <v>-60.01</v>
      </c>
      <c r="I242" s="76">
        <f t="shared" si="6"/>
        <v>-344.47200000000004</v>
      </c>
      <c r="J242" s="76">
        <f t="shared" si="7"/>
        <v>-6668.3112000000001</v>
      </c>
      <c r="K242" s="76">
        <v>239</v>
      </c>
    </row>
    <row r="243" spans="6:11" x14ac:dyDescent="0.25">
      <c r="F243" s="22">
        <v>-0.41</v>
      </c>
      <c r="G243" s="22">
        <v>-65.010000000000005</v>
      </c>
      <c r="I243" s="76">
        <f t="shared" si="6"/>
        <v>-45.559199999999997</v>
      </c>
      <c r="J243" s="76">
        <f t="shared" si="7"/>
        <v>-7223.9112000000005</v>
      </c>
      <c r="K243" s="76">
        <v>240</v>
      </c>
    </row>
    <row r="244" spans="6:11" x14ac:dyDescent="0.25">
      <c r="F244" s="22">
        <v>-2.5099999999999998</v>
      </c>
      <c r="G244" s="22">
        <v>-66.09</v>
      </c>
      <c r="I244" s="76">
        <f t="shared" si="6"/>
        <v>-278.91120000000001</v>
      </c>
      <c r="J244" s="76">
        <f t="shared" si="7"/>
        <v>-7343.9208000000008</v>
      </c>
      <c r="K244" s="76">
        <v>241</v>
      </c>
    </row>
    <row r="245" spans="6:11" x14ac:dyDescent="0.25">
      <c r="F245" s="22">
        <v>-6.43</v>
      </c>
      <c r="G245" s="22">
        <v>-68.239999999999995</v>
      </c>
      <c r="I245" s="76">
        <f t="shared" si="6"/>
        <v>-714.50159999999994</v>
      </c>
      <c r="J245" s="76">
        <f t="shared" si="7"/>
        <v>-7582.8287999999993</v>
      </c>
      <c r="K245" s="76">
        <v>242</v>
      </c>
    </row>
    <row r="246" spans="6:11" x14ac:dyDescent="0.25">
      <c r="F246" s="22">
        <v>2.82</v>
      </c>
      <c r="G246" s="22">
        <v>-60.66</v>
      </c>
      <c r="I246" s="76">
        <f t="shared" si="6"/>
        <v>313.35840000000002</v>
      </c>
      <c r="J246" s="76">
        <f t="shared" si="7"/>
        <v>-6740.5392000000002</v>
      </c>
      <c r="K246" s="76">
        <v>243</v>
      </c>
    </row>
    <row r="247" spans="6:11" x14ac:dyDescent="0.25">
      <c r="F247" s="22">
        <v>-4.24</v>
      </c>
      <c r="G247" s="22">
        <v>-56</v>
      </c>
      <c r="I247" s="76">
        <f t="shared" si="6"/>
        <v>-471.14880000000005</v>
      </c>
      <c r="J247" s="76">
        <f t="shared" si="7"/>
        <v>-6222.72</v>
      </c>
      <c r="K247" s="76">
        <v>244</v>
      </c>
    </row>
    <row r="248" spans="6:11" x14ac:dyDescent="0.25">
      <c r="F248" s="22">
        <v>-2.44</v>
      </c>
      <c r="G248" s="22">
        <v>-54.7</v>
      </c>
      <c r="I248" s="76">
        <f t="shared" si="6"/>
        <v>-271.13280000000003</v>
      </c>
      <c r="J248" s="76">
        <f t="shared" si="7"/>
        <v>-6078.2640000000001</v>
      </c>
      <c r="K248" s="76">
        <v>245</v>
      </c>
    </row>
    <row r="249" spans="6:11" x14ac:dyDescent="0.25">
      <c r="F249" s="8">
        <v>-23.95</v>
      </c>
      <c r="G249" s="8">
        <v>-46.32</v>
      </c>
      <c r="I249" s="76">
        <f t="shared" si="6"/>
        <v>-2661.3240000000001</v>
      </c>
      <c r="J249" s="76">
        <f t="shared" si="7"/>
        <v>-5147.0784000000003</v>
      </c>
      <c r="K249" s="76">
        <v>246</v>
      </c>
    </row>
    <row r="250" spans="6:11" x14ac:dyDescent="0.25">
      <c r="F250" s="8">
        <v>-25.51</v>
      </c>
      <c r="G250" s="8">
        <v>-48.52</v>
      </c>
      <c r="I250" s="76">
        <f t="shared" si="6"/>
        <v>-2834.6712000000002</v>
      </c>
      <c r="J250" s="76">
        <f t="shared" si="7"/>
        <v>-5391.5424000000003</v>
      </c>
      <c r="K250" s="76">
        <v>247</v>
      </c>
    </row>
    <row r="251" spans="6:11" x14ac:dyDescent="0.25">
      <c r="F251" s="8">
        <v>-32.04</v>
      </c>
      <c r="G251" s="8">
        <v>-52.09</v>
      </c>
      <c r="I251" s="76">
        <f t="shared" si="6"/>
        <v>-3560.2847999999999</v>
      </c>
      <c r="J251" s="76">
        <f t="shared" si="7"/>
        <v>-5788.2408000000005</v>
      </c>
      <c r="K251" s="76">
        <v>248</v>
      </c>
    </row>
    <row r="252" spans="6:11" x14ac:dyDescent="0.25">
      <c r="F252" s="8">
        <v>-26.23</v>
      </c>
      <c r="G252" s="8">
        <v>-48.63</v>
      </c>
      <c r="I252" s="76">
        <f t="shared" si="6"/>
        <v>-2914.6776</v>
      </c>
      <c r="J252" s="76">
        <f t="shared" si="7"/>
        <v>-5403.7656000000006</v>
      </c>
      <c r="K252" s="76">
        <v>249</v>
      </c>
    </row>
    <row r="253" spans="6:11" x14ac:dyDescent="0.25">
      <c r="F253" s="8">
        <v>-2.57</v>
      </c>
      <c r="G253" s="8">
        <v>-44.36</v>
      </c>
      <c r="I253" s="76">
        <f t="shared" si="6"/>
        <v>-285.57839999999999</v>
      </c>
      <c r="J253" s="76">
        <f t="shared" si="7"/>
        <v>-4929.2831999999999</v>
      </c>
      <c r="K253" s="76">
        <v>250</v>
      </c>
    </row>
    <row r="254" spans="6:11" x14ac:dyDescent="0.25">
      <c r="F254" s="8">
        <v>-20.309999999999999</v>
      </c>
      <c r="G254" s="8">
        <v>-40.33</v>
      </c>
      <c r="I254" s="76">
        <f t="shared" si="6"/>
        <v>-2256.8472000000002</v>
      </c>
      <c r="J254" s="76">
        <f t="shared" si="7"/>
        <v>-4481.4696000000004</v>
      </c>
      <c r="K254" s="76">
        <v>251</v>
      </c>
    </row>
    <row r="255" spans="6:11" x14ac:dyDescent="0.25">
      <c r="F255" s="8">
        <v>-3.12</v>
      </c>
      <c r="G255" s="8">
        <v>-58.44</v>
      </c>
      <c r="I255" s="76">
        <f t="shared" si="6"/>
        <v>-346.69440000000003</v>
      </c>
      <c r="J255" s="76">
        <f t="shared" si="7"/>
        <v>-6493.8527999999997</v>
      </c>
      <c r="K255" s="76">
        <v>252</v>
      </c>
    </row>
    <row r="256" spans="6:11" x14ac:dyDescent="0.25">
      <c r="F256" s="8">
        <v>-2.44</v>
      </c>
      <c r="G256" s="8">
        <v>-54.7</v>
      </c>
      <c r="I256" s="76">
        <f t="shared" si="6"/>
        <v>-271.13280000000003</v>
      </c>
      <c r="J256" s="76">
        <f t="shared" si="7"/>
        <v>-6078.2640000000001</v>
      </c>
      <c r="K256" s="76">
        <v>253</v>
      </c>
    </row>
    <row r="257" spans="6:11" x14ac:dyDescent="0.25">
      <c r="F257" s="8">
        <v>-1.54</v>
      </c>
      <c r="G257" s="8">
        <v>-48.74</v>
      </c>
      <c r="I257" s="76">
        <f t="shared" si="6"/>
        <v>-171.12480000000002</v>
      </c>
      <c r="J257" s="76">
        <f t="shared" si="7"/>
        <v>-5415.9888000000001</v>
      </c>
      <c r="K257" s="76">
        <v>254</v>
      </c>
    </row>
    <row r="258" spans="6:11" x14ac:dyDescent="0.25">
      <c r="F258" s="8">
        <v>-28.24</v>
      </c>
      <c r="G258" s="8">
        <v>-48.65</v>
      </c>
      <c r="I258" s="76">
        <f t="shared" si="6"/>
        <v>-3138.0288</v>
      </c>
      <c r="J258" s="76">
        <f t="shared" si="7"/>
        <v>-5405.9880000000003</v>
      </c>
      <c r="K258" s="76">
        <v>255</v>
      </c>
    </row>
    <row r="259" spans="6:11" x14ac:dyDescent="0.25">
      <c r="F259" s="8">
        <v>-26.87</v>
      </c>
      <c r="G259" s="8">
        <v>-48.71</v>
      </c>
      <c r="I259" s="76">
        <f t="shared" si="6"/>
        <v>-2985.7944000000002</v>
      </c>
      <c r="J259" s="76">
        <f t="shared" si="7"/>
        <v>-5412.6552000000001</v>
      </c>
      <c r="K259" s="76">
        <v>256</v>
      </c>
    </row>
    <row r="260" spans="6:11" x14ac:dyDescent="0.25">
      <c r="F260" s="10">
        <v>-10.87</v>
      </c>
      <c r="G260" s="10">
        <v>-61.96</v>
      </c>
      <c r="I260" s="76">
        <f t="shared" si="6"/>
        <v>-1207.8743999999999</v>
      </c>
      <c r="J260" s="76">
        <f t="shared" si="7"/>
        <v>-6884.9952000000003</v>
      </c>
      <c r="K260" s="76">
        <v>257</v>
      </c>
    </row>
    <row r="261" spans="6:11" x14ac:dyDescent="0.25">
      <c r="F261" s="10">
        <v>-9.9700000000000006</v>
      </c>
      <c r="G261" s="10">
        <v>-67.8</v>
      </c>
      <c r="I261" s="76">
        <f t="shared" ref="I261:I285" si="8">F261*60*1.852</f>
        <v>-1107.8664000000001</v>
      </c>
      <c r="J261" s="76">
        <f t="shared" ref="J261:J285" si="9">60*1.852*G261</f>
        <v>-7533.9359999999997</v>
      </c>
      <c r="K261" s="76">
        <v>258</v>
      </c>
    </row>
    <row r="262" spans="6:11" x14ac:dyDescent="0.25">
      <c r="F262" s="10">
        <v>-3.1</v>
      </c>
      <c r="G262" s="10">
        <v>-60.01</v>
      </c>
      <c r="I262" s="76">
        <f t="shared" si="8"/>
        <v>-344.47200000000004</v>
      </c>
      <c r="J262" s="76">
        <f t="shared" si="9"/>
        <v>-6668.3112000000001</v>
      </c>
      <c r="K262" s="76">
        <v>259</v>
      </c>
    </row>
    <row r="263" spans="6:11" x14ac:dyDescent="0.25">
      <c r="F263" s="10">
        <v>2.82</v>
      </c>
      <c r="G263" s="10">
        <v>-60.66</v>
      </c>
      <c r="I263" s="76">
        <f t="shared" si="8"/>
        <v>313.35840000000002</v>
      </c>
      <c r="J263" s="76">
        <f t="shared" si="9"/>
        <v>-6740.5392000000002</v>
      </c>
      <c r="K263" s="76">
        <v>260</v>
      </c>
    </row>
    <row r="264" spans="6:11" x14ac:dyDescent="0.25">
      <c r="F264" s="10">
        <v>-5.36</v>
      </c>
      <c r="G264" s="10">
        <v>-49.11</v>
      </c>
      <c r="I264" s="76">
        <f t="shared" si="8"/>
        <v>-595.60320000000002</v>
      </c>
      <c r="J264" s="76">
        <f t="shared" si="9"/>
        <v>-5457.1032000000005</v>
      </c>
      <c r="K264" s="76">
        <v>261</v>
      </c>
    </row>
    <row r="265" spans="6:11" x14ac:dyDescent="0.25">
      <c r="F265" s="10">
        <v>-7.05</v>
      </c>
      <c r="G265" s="10">
        <v>-48.04</v>
      </c>
      <c r="I265" s="76">
        <f t="shared" si="8"/>
        <v>-783.39600000000007</v>
      </c>
      <c r="J265" s="76">
        <f t="shared" si="9"/>
        <v>-5338.2048000000004</v>
      </c>
      <c r="K265" s="76">
        <v>262</v>
      </c>
    </row>
    <row r="266" spans="6:11" x14ac:dyDescent="0.25">
      <c r="F266" s="10">
        <v>-2.58</v>
      </c>
      <c r="G266" s="10">
        <v>-44.23</v>
      </c>
      <c r="I266" s="76">
        <f t="shared" si="8"/>
        <v>-286.68960000000004</v>
      </c>
      <c r="J266" s="76">
        <f t="shared" si="9"/>
        <v>-4914.8375999999998</v>
      </c>
      <c r="K266" s="76">
        <v>263</v>
      </c>
    </row>
    <row r="267" spans="6:11" x14ac:dyDescent="0.25">
      <c r="F267" s="10">
        <v>-5.09</v>
      </c>
      <c r="G267" s="10">
        <v>-42.8</v>
      </c>
      <c r="I267" s="76">
        <f t="shared" si="8"/>
        <v>-565.60079999999994</v>
      </c>
      <c r="J267" s="76">
        <f t="shared" si="9"/>
        <v>-4755.9359999999997</v>
      </c>
      <c r="K267" s="76">
        <v>264</v>
      </c>
    </row>
    <row r="268" spans="6:11" x14ac:dyDescent="0.25">
      <c r="F268" s="10">
        <v>-3.45</v>
      </c>
      <c r="G268" s="10">
        <v>-39.700000000000003</v>
      </c>
      <c r="I268" s="76">
        <f t="shared" si="8"/>
        <v>-383.36400000000003</v>
      </c>
      <c r="J268" s="76">
        <f t="shared" si="9"/>
        <v>-4411.4640000000009</v>
      </c>
      <c r="K268" s="76">
        <v>265</v>
      </c>
    </row>
    <row r="269" spans="6:11" x14ac:dyDescent="0.25">
      <c r="F269" s="10">
        <v>-6.48</v>
      </c>
      <c r="G269" s="10">
        <v>-37.1</v>
      </c>
      <c r="I269" s="76">
        <f t="shared" si="8"/>
        <v>-720.05760000000009</v>
      </c>
      <c r="J269" s="76">
        <f t="shared" si="9"/>
        <v>-4122.5520000000006</v>
      </c>
      <c r="K269" s="76">
        <v>266</v>
      </c>
    </row>
    <row r="270" spans="6:11" x14ac:dyDescent="0.25">
      <c r="F270" s="10">
        <v>-7.25</v>
      </c>
      <c r="G270" s="10">
        <v>-35.86</v>
      </c>
      <c r="I270" s="76">
        <f t="shared" si="8"/>
        <v>-805.62</v>
      </c>
      <c r="J270" s="76">
        <f t="shared" si="9"/>
        <v>-3984.7632000000003</v>
      </c>
      <c r="K270" s="76">
        <v>267</v>
      </c>
    </row>
    <row r="271" spans="6:11" x14ac:dyDescent="0.25">
      <c r="F271" s="10">
        <v>-8.19</v>
      </c>
      <c r="G271" s="10">
        <v>-36.01</v>
      </c>
      <c r="I271" s="76">
        <f t="shared" si="8"/>
        <v>-910.07280000000003</v>
      </c>
      <c r="J271" s="76">
        <f t="shared" si="9"/>
        <v>-4001.4312</v>
      </c>
      <c r="K271" s="76">
        <v>268</v>
      </c>
    </row>
    <row r="272" spans="6:11" x14ac:dyDescent="0.25">
      <c r="F272" s="10">
        <v>-9.75</v>
      </c>
      <c r="G272" s="10">
        <v>-36.65</v>
      </c>
      <c r="I272" s="76">
        <f t="shared" si="8"/>
        <v>-1083.42</v>
      </c>
      <c r="J272" s="76">
        <f t="shared" si="9"/>
        <v>-4072.5480000000002</v>
      </c>
      <c r="K272" s="76">
        <v>269</v>
      </c>
    </row>
    <row r="273" spans="6:11" x14ac:dyDescent="0.25">
      <c r="F273" s="10">
        <v>-10.19</v>
      </c>
      <c r="G273" s="10">
        <v>-37.409999999999997</v>
      </c>
      <c r="I273" s="76">
        <f t="shared" si="8"/>
        <v>-1132.3127999999999</v>
      </c>
      <c r="J273" s="76">
        <f t="shared" si="9"/>
        <v>-4156.9992000000002</v>
      </c>
      <c r="K273" s="76">
        <v>270</v>
      </c>
    </row>
    <row r="274" spans="6:11" x14ac:dyDescent="0.25">
      <c r="F274" s="10">
        <v>-14.67</v>
      </c>
      <c r="G274" s="10">
        <v>-40.76</v>
      </c>
      <c r="I274" s="76">
        <f t="shared" si="8"/>
        <v>-1630.1304000000002</v>
      </c>
      <c r="J274" s="76">
        <f t="shared" si="9"/>
        <v>-4529.2511999999997</v>
      </c>
      <c r="K274" s="76">
        <v>271</v>
      </c>
    </row>
    <row r="275" spans="6:11" x14ac:dyDescent="0.25">
      <c r="F275" s="10">
        <v>-18.96</v>
      </c>
      <c r="G275" s="10">
        <v>-48.25</v>
      </c>
      <c r="I275" s="76">
        <f t="shared" si="8"/>
        <v>-2106.8352000000004</v>
      </c>
      <c r="J275" s="76">
        <f t="shared" si="9"/>
        <v>-5361.54</v>
      </c>
      <c r="K275" s="76">
        <v>272</v>
      </c>
    </row>
    <row r="276" spans="6:11" x14ac:dyDescent="0.25">
      <c r="F276" s="10">
        <v>-20.86</v>
      </c>
      <c r="G276" s="10">
        <v>-41.11</v>
      </c>
      <c r="I276" s="76">
        <f t="shared" si="8"/>
        <v>-2317.9632000000001</v>
      </c>
      <c r="J276" s="76">
        <f t="shared" si="9"/>
        <v>-4568.1432000000004</v>
      </c>
      <c r="K276" s="76">
        <v>273</v>
      </c>
    </row>
    <row r="277" spans="6:11" x14ac:dyDescent="0.25">
      <c r="F277" s="10">
        <v>-21.2</v>
      </c>
      <c r="G277" s="10">
        <v>-41.86</v>
      </c>
      <c r="I277" s="76">
        <f t="shared" si="8"/>
        <v>-2355.7440000000001</v>
      </c>
      <c r="J277" s="76">
        <f t="shared" si="9"/>
        <v>-4651.4832000000006</v>
      </c>
      <c r="K277" s="76">
        <v>274</v>
      </c>
    </row>
    <row r="278" spans="6:11" x14ac:dyDescent="0.25">
      <c r="F278" s="10">
        <v>-22.83</v>
      </c>
      <c r="G278" s="10">
        <v>-47.14</v>
      </c>
      <c r="I278" s="76">
        <f t="shared" si="8"/>
        <v>-2536.8696</v>
      </c>
      <c r="J278" s="76">
        <f t="shared" si="9"/>
        <v>-5238.1968000000006</v>
      </c>
      <c r="K278" s="76">
        <v>275</v>
      </c>
    </row>
    <row r="279" spans="6:11" x14ac:dyDescent="0.25">
      <c r="F279" s="10">
        <v>-24.95</v>
      </c>
      <c r="G279" s="10">
        <v>-53.47</v>
      </c>
      <c r="I279" s="76">
        <f t="shared" si="8"/>
        <v>-2772.444</v>
      </c>
      <c r="J279" s="76">
        <f t="shared" si="9"/>
        <v>-5941.5864000000001</v>
      </c>
      <c r="K279" s="76">
        <v>276</v>
      </c>
    </row>
    <row r="280" spans="6:11" x14ac:dyDescent="0.25">
      <c r="F280" s="10">
        <v>-26.83</v>
      </c>
      <c r="G280" s="10">
        <v>-49.16</v>
      </c>
      <c r="I280" s="76">
        <f t="shared" si="8"/>
        <v>-2981.3496</v>
      </c>
      <c r="J280" s="76">
        <f t="shared" si="9"/>
        <v>-5462.6592000000001</v>
      </c>
      <c r="K280" s="76">
        <v>277</v>
      </c>
    </row>
    <row r="281" spans="6:11" x14ac:dyDescent="0.25">
      <c r="F281" s="10">
        <v>-28.17</v>
      </c>
      <c r="G281" s="10">
        <v>-52.52</v>
      </c>
      <c r="I281" s="76">
        <f t="shared" si="8"/>
        <v>-3130.2504000000004</v>
      </c>
      <c r="J281" s="76">
        <f t="shared" si="9"/>
        <v>-5836.0224000000007</v>
      </c>
      <c r="K281" s="76">
        <v>278</v>
      </c>
    </row>
    <row r="282" spans="6:11" x14ac:dyDescent="0.25">
      <c r="F282" s="10">
        <v>-11.85</v>
      </c>
      <c r="G282" s="10">
        <v>-55.51</v>
      </c>
      <c r="I282" s="76">
        <f t="shared" si="8"/>
        <v>-1316.7720000000002</v>
      </c>
      <c r="J282" s="76">
        <f t="shared" si="9"/>
        <v>-6168.2712000000001</v>
      </c>
      <c r="K282" s="76">
        <v>279</v>
      </c>
    </row>
    <row r="283" spans="6:11" x14ac:dyDescent="0.25">
      <c r="F283" s="10">
        <v>-22.22</v>
      </c>
      <c r="G283" s="10">
        <v>-54.81</v>
      </c>
      <c r="I283" s="76">
        <f t="shared" si="8"/>
        <v>-2469.0863999999997</v>
      </c>
      <c r="J283" s="76">
        <f t="shared" si="9"/>
        <v>-6090.4872000000005</v>
      </c>
      <c r="K283" s="76">
        <v>280</v>
      </c>
    </row>
    <row r="284" spans="6:11" x14ac:dyDescent="0.25">
      <c r="F284" s="10">
        <v>-17.78</v>
      </c>
      <c r="G284" s="10">
        <v>-50.91</v>
      </c>
      <c r="I284" s="76">
        <f t="shared" si="8"/>
        <v>-1975.7136000000005</v>
      </c>
      <c r="J284" s="76">
        <f t="shared" si="9"/>
        <v>-5657.1192000000001</v>
      </c>
      <c r="K284" s="76">
        <v>281</v>
      </c>
    </row>
    <row r="285" spans="6:11" x14ac:dyDescent="0.25">
      <c r="F285" s="10">
        <v>-15.72</v>
      </c>
      <c r="G285" s="10">
        <v>-47.96</v>
      </c>
      <c r="I285" s="76">
        <f t="shared" si="8"/>
        <v>-1746.8064000000002</v>
      </c>
      <c r="J285" s="76">
        <f t="shared" si="9"/>
        <v>-5329.3152</v>
      </c>
      <c r="K285" s="76">
        <v>282</v>
      </c>
    </row>
    <row r="286" spans="6:11" x14ac:dyDescent="0.25">
      <c r="F286" s="10">
        <v>31.21</v>
      </c>
      <c r="G286" s="10">
        <v>121.65</v>
      </c>
    </row>
    <row r="287" spans="6:11" x14ac:dyDescent="0.25">
      <c r="F287" s="10">
        <v>51.93</v>
      </c>
      <c r="G287" s="10">
        <v>4.4400000000000004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Instancia-Base</vt:lpstr>
      <vt:lpstr>Planilha1</vt:lpstr>
      <vt:lpstr>Instancia-MaisFerro</vt:lpstr>
      <vt:lpstr>Instância-Mais Silos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2022-10-29T10:57:37Z</dcterms:created>
  <dcterms:modified xsi:type="dcterms:W3CDTF">2022-11-15T18:11:05Z</dcterms:modified>
</cp:coreProperties>
</file>