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packinglist" sheetId="2" state="visible" r:id="rId3"/>
  </sheets>
  <definedNames>
    <definedName function="false" hidden="false" localSheetId="0" name="_xlnm.Print_Area" vbProcedure="false">invoice!$A$1:$I$68</definedName>
    <definedName function="false" hidden="false" localSheetId="0" name="OLE_LINK1" vbProcedure="false">invoice!$I$7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<sst xmlns="http://schemas.openxmlformats.org/spreadsheetml/2006/main" count="276" uniqueCount="70">
  <si>
    <t xml:space="preserve">发票示例</t>
  </si>
  <si>
    <t xml:space="preserve">Fattura di esempio in xls</t>
  </si>
  <si>
    <t xml:space="preserve">  INVOICE</t>
  </si>
  <si>
    <t xml:space="preserve">Sold to:</t>
  </si>
  <si>
    <t xml:space="preserve">Pinco Palla Srl</t>
  </si>
  <si>
    <t xml:space="preserve">Invoice No: FT156</t>
  </si>
  <si>
    <t xml:space="preserve">Via della felicita</t>
  </si>
  <si>
    <t xml:space="preserve">Date:MAR.16.2019</t>
  </si>
  <si>
    <t xml:space="preserve">27039 Paradiso</t>
  </si>
  <si>
    <t xml:space="preserve">B/L:ONEYNB8BGH101727</t>
  </si>
  <si>
    <t xml:space="preserve">Container no:</t>
  </si>
  <si>
    <t xml:space="preserve">TCLU8305437</t>
  </si>
  <si>
    <t xml:space="preserve">CNAI25088</t>
  </si>
  <si>
    <t xml:space="preserve">NO.                                    DESCRIPTION</t>
  </si>
  <si>
    <t xml:space="preserve">Q'TY</t>
  </si>
  <si>
    <t xml:space="preserve">U/PRICE</t>
  </si>
  <si>
    <t xml:space="preserve">AMOUNT</t>
  </si>
  <si>
    <t xml:space="preserve">WIRE ROPE WITH HOOK</t>
  </si>
  <si>
    <t xml:space="preserve">PCS</t>
  </si>
  <si>
    <t xml:space="preserve">BATHROOM ACCESSORIES</t>
  </si>
  <si>
    <t xml:space="preserve">03722</t>
  </si>
  <si>
    <t xml:space="preserve">BRUSH </t>
  </si>
  <si>
    <t xml:space="preserve">BRACELET BOX</t>
  </si>
  <si>
    <t xml:space="preserve">CANDY BAG</t>
  </si>
  <si>
    <t xml:space="preserve">01536</t>
  </si>
  <si>
    <t xml:space="preserve">MARKER PEN</t>
  </si>
  <si>
    <t xml:space="preserve">01537</t>
  </si>
  <si>
    <t xml:space="preserve">01538</t>
  </si>
  <si>
    <t xml:space="preserve">DECORATIVE SUPPLIES</t>
  </si>
  <si>
    <t xml:space="preserve">STORAGE BOX</t>
  </si>
  <si>
    <t xml:space="preserve">ASHTRAY</t>
  </si>
  <si>
    <t xml:space="preserve">SUNSHADES</t>
  </si>
  <si>
    <t xml:space="preserve">15170</t>
  </si>
  <si>
    <t xml:space="preserve">13235</t>
  </si>
  <si>
    <t xml:space="preserve">ENVELOPE</t>
  </si>
  <si>
    <t xml:space="preserve">13236</t>
  </si>
  <si>
    <t xml:space="preserve">27809</t>
  </si>
  <si>
    <t xml:space="preserve">27810</t>
  </si>
  <si>
    <t xml:space="preserve">ANGLE FRAME</t>
  </si>
  <si>
    <t xml:space="preserve">BLADE</t>
  </si>
  <si>
    <t xml:space="preserve">LINE</t>
  </si>
  <si>
    <t xml:space="preserve">WIRE</t>
  </si>
  <si>
    <t xml:space="preserve">17407</t>
  </si>
  <si>
    <t xml:space="preserve">BRUSH</t>
  </si>
  <si>
    <t xml:space="preserve">ANGLE VALVES</t>
  </si>
  <si>
    <t xml:space="preserve">CHAIN</t>
  </si>
  <si>
    <t xml:space="preserve">WRENCH</t>
  </si>
  <si>
    <t xml:space="preserve">TAPE MEASURE</t>
  </si>
  <si>
    <t xml:space="preserve">HOOK</t>
  </si>
  <si>
    <t xml:space="preserve">RIVET GUN</t>
  </si>
  <si>
    <t xml:space="preserve">TRAY</t>
  </si>
  <si>
    <t xml:space="preserve">SAW</t>
  </si>
  <si>
    <t xml:space="preserve">BLOWING DUST GUN</t>
  </si>
  <si>
    <t xml:space="preserve">CARDPRO</t>
  </si>
  <si>
    <t xml:space="preserve">CARD PROMOTION</t>
  </si>
  <si>
    <t xml:space="preserve">TOTAL:(C&amp;F TRIESTE)</t>
  </si>
  <si>
    <t xml:space="preserve">THIRTY THOUSAND AND THIRTY-TWO   EURO FOUR CENTS ONLY</t>
  </si>
  <si>
    <t xml:space="preserve">PACKING LIST</t>
  </si>
  <si>
    <t xml:space="preserve">Cliente 01</t>
  </si>
  <si>
    <t xml:space="preserve">DESCRIPTION</t>
  </si>
  <si>
    <t xml:space="preserve">DIMENSIONS</t>
  </si>
  <si>
    <t xml:space="preserve">PKG N.</t>
  </si>
  <si>
    <t xml:space="preserve">G.WEIGHT(KGS)</t>
  </si>
  <si>
    <t xml:space="preserve">CBM</t>
  </si>
  <si>
    <t xml:space="preserve">TOTAL:</t>
  </si>
  <si>
    <t xml:space="preserve">689(SIX HUNDRED AND EIGHTY-NINE)CARTONS</t>
  </si>
  <si>
    <t xml:space="preserve">G.W:</t>
  </si>
  <si>
    <t xml:space="preserve">9733(NINE THOUSAND SEVEN HUNDRED AND THIRTY-THREE) KGS</t>
  </si>
  <si>
    <t xml:space="preserve">DIMENSIONS:</t>
  </si>
  <si>
    <t xml:space="preserve">68( SIXTY-EIGHT) CBM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</si>
</sst>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0000"/>
    <numFmt numFmtId="166" formatCode="@"/>
    <numFmt numFmtId="167" formatCode="0.00_ "/>
    <numFmt numFmtId="168" formatCode="[$€-2]\ #,##0.00;[$€-2]&quot; -&quot;#,##0.00"/>
    <numFmt numFmtId="169" formatCode="General"/>
    <numFmt numFmtId="170" formatCode="0.00_);[RED]\(0.00\)"/>
    <numFmt numFmtId="171" formatCode="0.0_ "/>
    <numFmt numFmtId="172" formatCode="#,##0.00;\-#,##0.00"/>
    <numFmt numFmtId="173" formatCode="0_ "/>
  </numFmts>
  <fonts count="2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宋体"/>
      <family val="0"/>
      <charset val="134"/>
    </font>
    <font>
      <b val="true"/>
      <sz val="24"/>
      <name val="宋体"/>
      <family val="0"/>
      <charset val="134"/>
    </font>
    <font>
      <sz val="18"/>
      <name val="宋体"/>
      <family val="0"/>
      <charset val="134"/>
    </font>
    <font>
      <b val="true"/>
      <sz val="16"/>
      <name val="Comic Sans MS"/>
      <family val="4"/>
      <charset val="1"/>
    </font>
    <font>
      <b val="true"/>
      <sz val="22"/>
      <name val="Comic Sans MS"/>
      <family val="4"/>
      <charset val="1"/>
    </font>
    <font>
      <b val="true"/>
      <sz val="12"/>
      <name val="Comic Sans MS"/>
      <family val="4"/>
      <charset val="1"/>
    </font>
    <font>
      <b val="true"/>
      <sz val="11"/>
      <name val="Comic Sans MS"/>
      <family val="4"/>
      <charset val="1"/>
    </font>
    <font>
      <b val="true"/>
      <sz val="12"/>
      <name val="Times New Roman"/>
      <family val="1"/>
    </font>
    <font>
      <b val="true"/>
      <sz val="10"/>
      <name val="Comic Sans MS"/>
      <family val="4"/>
      <charset val="1"/>
    </font>
    <font>
      <b val="true"/>
      <sz val="11"/>
      <name val="Times New Roman"/>
      <family val="1"/>
    </font>
    <font>
      <b val="true"/>
      <sz val="10"/>
      <name val="Times New Roman"/>
      <family val="1"/>
    </font>
    <font>
      <sz val="11"/>
      <color rgb="FF000000"/>
      <name val="Comic Sans MS"/>
      <family val="4"/>
      <charset val="1"/>
    </font>
    <font>
      <sz val="11"/>
      <name val="Comic Sans MS"/>
      <family val="4"/>
      <charset val="1"/>
    </font>
    <font>
      <b val="true"/>
      <sz val="10"/>
      <name val="Arial"/>
      <family val="2"/>
    </font>
    <font>
      <sz val="10.5"/>
      <color rgb="FF000000"/>
      <name val="Comic Sans MS"/>
      <family val="4"/>
      <charset val="1"/>
    </font>
    <font>
      <sz val="10.5"/>
      <name val="Comic Sans MS"/>
      <family val="4"/>
      <charset val="1"/>
    </font>
    <font>
      <sz val="9"/>
      <color rgb="FF333333"/>
      <name val="Tahoma"/>
      <family val="2"/>
      <charset val="134"/>
    </font>
    <font>
      <sz val="9"/>
      <color rgb="FF33CCCC"/>
      <name val="Tahoma"/>
      <family val="2"/>
      <charset val="134"/>
    </font>
    <font>
      <b val="true"/>
      <sz val="24"/>
      <name val="Comic Sans MS"/>
      <family val="4"/>
      <charset val="1"/>
    </font>
    <font>
      <sz val="12"/>
      <name val="Comic Sans MS"/>
      <family val="4"/>
      <charset val="1"/>
    </font>
    <font>
      <sz val="12"/>
      <name val="Times New Roman"/>
      <family val="1"/>
    </font>
    <font>
      <sz val="10"/>
      <name val="Comic Sans MS"/>
      <family val="4"/>
      <charset val="1"/>
    </font>
    <font>
      <sz val="10.3"/>
      <name val="Comic Sans MS"/>
      <family val="4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double">
        <color rgb="FF3D3D3D"/>
      </left>
      <right/>
      <top style="double">
        <color rgb="FF3D3D3D"/>
      </top>
      <bottom/>
      <diagonal/>
    </border>
    <border diagonalUp="false" diagonalDown="false">
      <left/>
      <right/>
      <top style="double">
        <color rgb="FF3D3D3D"/>
      </top>
      <bottom/>
      <diagonal/>
    </border>
    <border diagonalUp="false" diagonalDown="false">
      <left/>
      <right style="thin">
        <color rgb="FF3D3D3D"/>
      </right>
      <top style="double">
        <color rgb="FF3D3D3D"/>
      </top>
      <bottom/>
      <diagonal/>
    </border>
    <border diagonalUp="false" diagonalDown="false">
      <left/>
      <right style="double">
        <color rgb="FF3D3D3D"/>
      </right>
      <top style="double">
        <color rgb="FF3D3D3D"/>
      </top>
      <bottom/>
      <diagonal/>
    </border>
    <border diagonalUp="false" diagonalDown="false">
      <left style="double">
        <color rgb="FF3D3D3D"/>
      </left>
      <right/>
      <top/>
      <bottom/>
      <diagonal/>
    </border>
    <border diagonalUp="false" diagonalDown="false">
      <left/>
      <right style="double">
        <color rgb="FF3D3D3D"/>
      </right>
      <top/>
      <bottom/>
      <diagonal/>
    </border>
    <border diagonalUp="false" diagonalDown="false">
      <left style="double">
        <color rgb="FF3D3D3D"/>
      </left>
      <right style="thin">
        <color rgb="FF3D3D3D"/>
      </right>
      <top style="double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double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double">
        <color rgb="FF3D3D3D"/>
      </right>
      <top style="double">
        <color rgb="FF3D3D3D"/>
      </top>
      <bottom style="thin">
        <color rgb="FF3D3D3D"/>
      </bottom>
      <diagonal/>
    </border>
    <border diagonalUp="false" diagonalDown="false">
      <left style="double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double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double">
        <color rgb="FF3D3D3D"/>
      </left>
      <right style="double">
        <color rgb="FF3D3D3D"/>
      </right>
      <top/>
      <bottom style="double">
        <color rgb="FF3D3D3D"/>
      </bottom>
      <diagonal/>
    </border>
    <border diagonalUp="false" diagonalDown="false">
      <left/>
      <right/>
      <top/>
      <bottom style="double">
        <color rgb="FF3D3D3D"/>
      </bottom>
      <diagonal/>
    </border>
    <border diagonalUp="false" diagonalDown="false">
      <left style="double">
        <color rgb="FF3D3D3D"/>
      </left>
      <right style="thin">
        <color rgb="FF3D3D3D"/>
      </right>
      <top style="double">
        <color rgb="FF3D3D3D"/>
      </top>
      <bottom/>
      <diagonal/>
    </border>
    <border diagonalUp="false" diagonalDown="false">
      <left style="thin">
        <color rgb="FF3D3D3D"/>
      </left>
      <right style="thin">
        <color rgb="FF3D3D3D"/>
      </right>
      <top style="double">
        <color rgb="FF3D3D3D"/>
      </top>
      <bottom/>
      <diagonal/>
    </border>
    <border diagonalUp="false" diagonalDown="false">
      <left style="thin">
        <color rgb="FF3D3D3D"/>
      </left>
      <right style="double">
        <color rgb="FF3D3D3D"/>
      </right>
      <top style="double">
        <color rgb="FF3D3D3D"/>
      </top>
      <bottom/>
      <diagonal/>
    </border>
    <border diagonalUp="false" diagonalDown="false">
      <left style="double">
        <color rgb="FF3D3D3D"/>
      </left>
      <right style="thin">
        <color rgb="FF3D3D3D"/>
      </right>
      <top style="thin">
        <color rgb="FF3D3D3D"/>
      </top>
      <bottom style="double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double">
        <color rgb="FF3D3D3D"/>
      </bottom>
      <diagonal/>
    </border>
    <border diagonalUp="false" diagonalDown="false">
      <left style="thin">
        <color rgb="FF3D3D3D"/>
      </left>
      <right style="double">
        <color rgb="FF3D3D3D"/>
      </right>
      <top style="thin">
        <color rgb="FF3D3D3D"/>
      </top>
      <bottom style="double">
        <color rgb="FF3D3D3D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8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28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8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8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5" fillId="0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8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12" xfId="2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12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4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4" fillId="0" borderId="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4" fillId="0" borderId="0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4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5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1" fillId="0" borderId="1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17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17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7" fillId="0" borderId="11" xfId="2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7" fillId="0" borderId="12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7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7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7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_ET_STYLE_NoName_00_" xfId="20"/>
    <cellStyle name="常规 104" xfId="21"/>
    <cellStyle name="常规 12 6" xfId="22"/>
    <cellStyle name="常规 2" xfId="23"/>
    <cellStyle name="常规_Sheet1" xfId="24"/>
    <cellStyle name="常规_Sheet1_1" xfId="25"/>
    <cellStyle name="常规_Sheet2" xfId="26"/>
    <cellStyle name="常规_Sheet2_29" xfId="27"/>
    <cellStyle name="常规_Sheet3" xfId="28"/>
    <cellStyle name="样式 1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D3D3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7.9179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6.9"/>
    <col collapsed="false" customWidth="true" hidden="false" outlineLevel="0" max="3" min="3" style="2" width="8.65"/>
    <col collapsed="false" customWidth="true" hidden="false" outlineLevel="0" max="5" min="5" style="2" width="9.9"/>
    <col collapsed="false" customWidth="true" hidden="false" outlineLevel="0" max="6" min="6" style="2" width="8.89"/>
    <col collapsed="false" customWidth="true" hidden="false" outlineLevel="0" max="7" min="7" style="2" width="9.27"/>
    <col collapsed="false" customWidth="true" hidden="false" outlineLevel="0" max="8" min="8" style="2" width="13.14"/>
    <col collapsed="false" customWidth="true" hidden="false" outlineLevel="0" max="9" min="9" style="2" width="16.63"/>
    <col collapsed="false" customWidth="true" hidden="true" outlineLevel="0" max="10" min="10" style="2" width="8.77"/>
    <col collapsed="false" customWidth="true" hidden="false" outlineLevel="0" max="11" min="11" style="2" width="16.12"/>
    <col collapsed="false" customWidth="true" hidden="false" outlineLevel="0" max="12" min="12" style="2" width="9.27"/>
  </cols>
  <sheetData>
    <row r="1" s="4" customFormat="true" ht="3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6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</row>
    <row r="3" customFormat="false" ht="33.75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</row>
    <row r="4" s="12" customFormat="true" ht="17" hidden="false" customHeight="false" outlineLevel="0" collapsed="false">
      <c r="A4" s="7" t="s">
        <v>3</v>
      </c>
      <c r="B4" s="8" t="s">
        <v>4</v>
      </c>
      <c r="C4" s="9"/>
      <c r="D4" s="9"/>
      <c r="E4" s="9"/>
      <c r="F4" s="9"/>
      <c r="G4" s="9"/>
      <c r="H4" s="10" t="s">
        <v>5</v>
      </c>
      <c r="I4" s="11"/>
    </row>
    <row r="5" s="12" customFormat="true" ht="17" hidden="false" customHeight="false" outlineLevel="0" collapsed="false">
      <c r="A5" s="13"/>
      <c r="B5" s="14" t="s">
        <v>6</v>
      </c>
      <c r="C5" s="15"/>
      <c r="D5" s="15"/>
      <c r="E5" s="15"/>
      <c r="F5" s="16"/>
      <c r="G5" s="17"/>
      <c r="H5" s="18" t="s">
        <v>7</v>
      </c>
      <c r="I5" s="19"/>
    </row>
    <row r="6" s="12" customFormat="true" ht="17" hidden="false" customHeight="false" outlineLevel="0" collapsed="false">
      <c r="A6" s="13"/>
      <c r="B6" s="20" t="s">
        <v>8</v>
      </c>
      <c r="C6" s="15"/>
      <c r="D6" s="15"/>
      <c r="E6" s="15"/>
      <c r="F6" s="16"/>
      <c r="G6" s="17"/>
      <c r="H6" s="18" t="s">
        <v>9</v>
      </c>
      <c r="I6" s="19"/>
    </row>
    <row r="7" s="12" customFormat="true" ht="17" hidden="false" customHeight="false" outlineLevel="0" collapsed="false">
      <c r="A7" s="13"/>
      <c r="B7" s="20"/>
      <c r="C7" s="15"/>
      <c r="D7" s="15"/>
      <c r="E7" s="16"/>
      <c r="F7" s="16"/>
      <c r="G7" s="17"/>
      <c r="H7" s="18" t="s">
        <v>10</v>
      </c>
      <c r="I7" s="19" t="s">
        <v>11</v>
      </c>
      <c r="J7" s="21"/>
    </row>
    <row r="8" s="12" customFormat="true" ht="17" hidden="false" customHeight="false" outlineLevel="0" collapsed="false">
      <c r="A8" s="13"/>
      <c r="B8" s="22"/>
      <c r="C8" s="15"/>
      <c r="D8" s="15"/>
      <c r="E8" s="16"/>
      <c r="F8" s="16"/>
      <c r="G8" s="17"/>
      <c r="H8" s="17"/>
      <c r="I8" s="19" t="s">
        <v>12</v>
      </c>
      <c r="J8" s="21"/>
    </row>
    <row r="9" s="12" customFormat="true" ht="17" hidden="false" customHeight="false" outlineLevel="0" collapsed="false">
      <c r="A9" s="13"/>
      <c r="B9" s="22"/>
      <c r="C9" s="15"/>
      <c r="D9" s="15"/>
      <c r="E9" s="15"/>
      <c r="F9" s="16"/>
      <c r="G9" s="17"/>
      <c r="H9" s="17"/>
      <c r="I9" s="19"/>
      <c r="J9" s="21"/>
    </row>
    <row r="10" s="12" customFormat="true" ht="17" hidden="false" customHeight="false" outlineLevel="0" collapsed="false">
      <c r="A10" s="23"/>
      <c r="B10" s="23"/>
      <c r="C10" s="24"/>
      <c r="D10" s="24"/>
      <c r="E10" s="24"/>
      <c r="F10" s="25"/>
      <c r="G10" s="26"/>
      <c r="H10" s="25"/>
      <c r="I10" s="27"/>
    </row>
    <row r="11" s="12" customFormat="true" ht="17" hidden="false" customHeight="false" outlineLevel="0" collapsed="false">
      <c r="A11" s="23"/>
      <c r="B11" s="23"/>
      <c r="C11" s="24"/>
      <c r="D11" s="28"/>
      <c r="E11" s="28"/>
      <c r="F11" s="26"/>
      <c r="G11" s="26"/>
      <c r="H11" s="25"/>
      <c r="I11" s="27"/>
    </row>
    <row r="12" s="12" customFormat="true" ht="21.75" hidden="false" customHeight="true" outlineLevel="0" collapsed="false">
      <c r="A12" s="29" t="s">
        <v>13</v>
      </c>
      <c r="B12" s="29"/>
      <c r="C12" s="29"/>
      <c r="D12" s="29"/>
      <c r="E12" s="29"/>
      <c r="F12" s="30" t="s">
        <v>14</v>
      </c>
      <c r="G12" s="30"/>
      <c r="H12" s="30" t="s">
        <v>15</v>
      </c>
      <c r="I12" s="31" t="s">
        <v>16</v>
      </c>
    </row>
    <row r="13" s="38" customFormat="true" ht="15" hidden="false" customHeight="true" outlineLevel="0" collapsed="false">
      <c r="A13" s="32" t="n">
        <v>24787</v>
      </c>
      <c r="B13" s="33" t="s">
        <v>17</v>
      </c>
      <c r="C13" s="33"/>
      <c r="D13" s="33"/>
      <c r="E13" s="33"/>
      <c r="F13" s="34" t="n">
        <v>2880</v>
      </c>
      <c r="G13" s="34" t="s">
        <v>18</v>
      </c>
      <c r="H13" s="35" t="n">
        <v>0.250312891113892</v>
      </c>
      <c r="I13" s="36" t="n">
        <f aca="false">H13*F13</f>
        <v>720.90112640801</v>
      </c>
      <c r="J13" s="37" t="n">
        <v>3.5</v>
      </c>
    </row>
    <row r="14" s="38" customFormat="true" ht="15" hidden="false" customHeight="true" outlineLevel="0" collapsed="false">
      <c r="A14" s="32" t="n">
        <v>36191</v>
      </c>
      <c r="B14" s="33" t="s">
        <v>19</v>
      </c>
      <c r="C14" s="33"/>
      <c r="D14" s="33"/>
      <c r="E14" s="33"/>
      <c r="F14" s="34" t="n">
        <v>2880</v>
      </c>
      <c r="G14" s="34" t="s">
        <v>18</v>
      </c>
      <c r="H14" s="35" t="n">
        <v>0.262828535669587</v>
      </c>
      <c r="I14" s="36" t="n">
        <f aca="false">H14*F14</f>
        <v>756.946182728411</v>
      </c>
      <c r="J14" s="37" t="n">
        <v>2.05</v>
      </c>
    </row>
    <row r="15" s="38" customFormat="true" ht="15" hidden="false" customHeight="true" outlineLevel="0" collapsed="false">
      <c r="A15" s="32" t="s">
        <v>20</v>
      </c>
      <c r="B15" s="33" t="s">
        <v>21</v>
      </c>
      <c r="C15" s="33"/>
      <c r="D15" s="33"/>
      <c r="E15" s="33"/>
      <c r="F15" s="34" t="n">
        <v>720</v>
      </c>
      <c r="G15" s="34" t="s">
        <v>18</v>
      </c>
      <c r="H15" s="35" t="n">
        <v>0.350438047559449</v>
      </c>
      <c r="I15" s="36" t="n">
        <f aca="false">H15*F15</f>
        <v>252.315394242803</v>
      </c>
      <c r="J15" s="37" t="n">
        <v>1.35</v>
      </c>
    </row>
    <row r="16" s="38" customFormat="true" ht="15" hidden="false" customHeight="true" outlineLevel="0" collapsed="false">
      <c r="A16" s="32" t="n">
        <v>21304</v>
      </c>
      <c r="B16" s="33" t="s">
        <v>22</v>
      </c>
      <c r="C16" s="33"/>
      <c r="D16" s="33"/>
      <c r="E16" s="33"/>
      <c r="F16" s="34" t="n">
        <v>1800</v>
      </c>
      <c r="G16" s="34" t="s">
        <v>18</v>
      </c>
      <c r="H16" s="35" t="n">
        <v>0.187734668335419</v>
      </c>
      <c r="I16" s="36" t="n">
        <f aca="false">H16*F16</f>
        <v>337.922403003755</v>
      </c>
      <c r="J16" s="37" t="n">
        <v>0.95</v>
      </c>
    </row>
    <row r="17" customFormat="false" ht="15" hidden="false" customHeight="true" outlineLevel="0" collapsed="false">
      <c r="A17" s="32" t="n">
        <v>21305</v>
      </c>
      <c r="B17" s="33" t="s">
        <v>22</v>
      </c>
      <c r="C17" s="33"/>
      <c r="D17" s="33"/>
      <c r="E17" s="33"/>
      <c r="F17" s="34" t="n">
        <v>1800</v>
      </c>
      <c r="G17" s="34" t="s">
        <v>18</v>
      </c>
      <c r="H17" s="35" t="n">
        <v>0.187734668335419</v>
      </c>
      <c r="I17" s="36" t="n">
        <f aca="false">H17*F17</f>
        <v>337.922403003755</v>
      </c>
      <c r="J17" s="37" t="n">
        <v>2.05</v>
      </c>
    </row>
    <row r="18" customFormat="false" ht="15" hidden="false" customHeight="true" outlineLevel="0" collapsed="false">
      <c r="A18" s="32" t="n">
        <v>25476</v>
      </c>
      <c r="B18" s="33" t="s">
        <v>23</v>
      </c>
      <c r="C18" s="33"/>
      <c r="D18" s="33"/>
      <c r="E18" s="33"/>
      <c r="F18" s="34" t="n">
        <v>2400</v>
      </c>
      <c r="G18" s="34" t="s">
        <v>18</v>
      </c>
      <c r="H18" s="35" t="n">
        <v>0.237797246558198</v>
      </c>
      <c r="I18" s="36" t="n">
        <f aca="false">H18*F18</f>
        <v>570.713391739675</v>
      </c>
      <c r="J18" s="37" t="n">
        <v>2.05</v>
      </c>
    </row>
    <row r="19" customFormat="false" ht="15" hidden="false" customHeight="true" outlineLevel="0" collapsed="false">
      <c r="A19" s="32" t="n">
        <v>25477</v>
      </c>
      <c r="B19" s="33" t="s">
        <v>23</v>
      </c>
      <c r="C19" s="33"/>
      <c r="D19" s="33"/>
      <c r="E19" s="33"/>
      <c r="F19" s="34" t="n">
        <v>2400</v>
      </c>
      <c r="G19" s="34" t="s">
        <v>18</v>
      </c>
      <c r="H19" s="35" t="n">
        <v>0.250312891113892</v>
      </c>
      <c r="I19" s="36" t="n">
        <f aca="false">H19*F19</f>
        <v>600.750938673342</v>
      </c>
      <c r="J19" s="37" t="n">
        <v>0.7</v>
      </c>
    </row>
    <row r="20" customFormat="false" ht="15" hidden="false" customHeight="true" outlineLevel="0" collapsed="false">
      <c r="A20" s="32" t="s">
        <v>24</v>
      </c>
      <c r="B20" s="33" t="s">
        <v>25</v>
      </c>
      <c r="C20" s="33"/>
      <c r="D20" s="33"/>
      <c r="E20" s="33"/>
      <c r="F20" s="34" t="n">
        <v>2880</v>
      </c>
      <c r="G20" s="34" t="s">
        <v>18</v>
      </c>
      <c r="H20" s="35" t="n">
        <v>0.137672090112641</v>
      </c>
      <c r="I20" s="36" t="n">
        <f aca="false">H20*F20</f>
        <v>396.495619524405</v>
      </c>
      <c r="J20" s="37"/>
    </row>
    <row r="21" customFormat="false" ht="15" hidden="false" customHeight="true" outlineLevel="0" collapsed="false">
      <c r="A21" s="39" t="s">
        <v>26</v>
      </c>
      <c r="B21" s="33" t="s">
        <v>25</v>
      </c>
      <c r="C21" s="33"/>
      <c r="D21" s="33"/>
      <c r="E21" s="33"/>
      <c r="F21" s="34" t="n">
        <v>2880</v>
      </c>
      <c r="G21" s="34" t="s">
        <v>18</v>
      </c>
      <c r="H21" s="35" t="n">
        <v>0.187734668335419</v>
      </c>
      <c r="I21" s="36" t="n">
        <f aca="false">H21*F21</f>
        <v>540.675844806008</v>
      </c>
      <c r="J21" s="37"/>
    </row>
    <row r="22" customFormat="false" ht="15" hidden="false" customHeight="true" outlineLevel="0" collapsed="false">
      <c r="A22" s="39" t="s">
        <v>27</v>
      </c>
      <c r="B22" s="33" t="s">
        <v>25</v>
      </c>
      <c r="C22" s="33"/>
      <c r="D22" s="33"/>
      <c r="E22" s="33"/>
      <c r="F22" s="34" t="n">
        <v>2880</v>
      </c>
      <c r="G22" s="34" t="s">
        <v>18</v>
      </c>
      <c r="H22" s="35" t="n">
        <v>0.187734668335419</v>
      </c>
      <c r="I22" s="36" t="n">
        <f aca="false">H22*F22</f>
        <v>540.675844806008</v>
      </c>
      <c r="J22" s="37"/>
    </row>
    <row r="23" customFormat="false" ht="15" hidden="false" customHeight="true" outlineLevel="0" collapsed="false">
      <c r="A23" s="39" t="n">
        <v>34346</v>
      </c>
      <c r="B23" s="33" t="s">
        <v>28</v>
      </c>
      <c r="C23" s="33"/>
      <c r="D23" s="33"/>
      <c r="E23" s="33"/>
      <c r="F23" s="34" t="n">
        <v>2400</v>
      </c>
      <c r="G23" s="34" t="s">
        <v>18</v>
      </c>
      <c r="H23" s="35" t="n">
        <v>0.0563204005006258</v>
      </c>
      <c r="I23" s="36" t="n">
        <f aca="false">H23*F23</f>
        <v>135.168961201502</v>
      </c>
      <c r="J23" s="37"/>
    </row>
    <row r="24" customFormat="false" ht="15" hidden="false" customHeight="true" outlineLevel="0" collapsed="false">
      <c r="A24" s="39" t="n">
        <v>34347</v>
      </c>
      <c r="B24" s="33" t="s">
        <v>28</v>
      </c>
      <c r="C24" s="33"/>
      <c r="D24" s="33"/>
      <c r="E24" s="33"/>
      <c r="F24" s="34" t="n">
        <v>2400</v>
      </c>
      <c r="G24" s="34" t="s">
        <v>18</v>
      </c>
      <c r="H24" s="35" t="n">
        <v>0.0600750938673342</v>
      </c>
      <c r="I24" s="36" t="n">
        <f aca="false">H24*F24</f>
        <v>144.180225281602</v>
      </c>
      <c r="J24" s="37"/>
    </row>
    <row r="25" customFormat="false" ht="15" hidden="false" customHeight="true" outlineLevel="0" collapsed="false">
      <c r="A25" s="39" t="n">
        <v>34348</v>
      </c>
      <c r="B25" s="33" t="s">
        <v>28</v>
      </c>
      <c r="C25" s="33"/>
      <c r="D25" s="33"/>
      <c r="E25" s="33"/>
      <c r="F25" s="34" t="n">
        <v>2400</v>
      </c>
      <c r="G25" s="34" t="s">
        <v>18</v>
      </c>
      <c r="H25" s="35" t="n">
        <v>0.0675844806007509</v>
      </c>
      <c r="I25" s="36" t="n">
        <f aca="false">H25*F25</f>
        <v>162.202753441802</v>
      </c>
      <c r="J25" s="37"/>
    </row>
    <row r="26" customFormat="false" ht="15" hidden="false" customHeight="true" outlineLevel="0" collapsed="false">
      <c r="A26" s="32" t="n">
        <v>34349</v>
      </c>
      <c r="B26" s="33" t="s">
        <v>28</v>
      </c>
      <c r="C26" s="33"/>
      <c r="D26" s="33"/>
      <c r="E26" s="33"/>
      <c r="F26" s="34" t="n">
        <v>2880</v>
      </c>
      <c r="G26" s="34" t="s">
        <v>18</v>
      </c>
      <c r="H26" s="35" t="n">
        <v>0.0663329161451815</v>
      </c>
      <c r="I26" s="36" t="n">
        <f aca="false">H26*F26</f>
        <v>191.038798498123</v>
      </c>
      <c r="J26" s="37"/>
    </row>
    <row r="27" customFormat="false" ht="15" hidden="false" customHeight="true" outlineLevel="0" collapsed="false">
      <c r="A27" s="32" t="n">
        <v>34350</v>
      </c>
      <c r="B27" s="33" t="s">
        <v>28</v>
      </c>
      <c r="C27" s="33"/>
      <c r="D27" s="33"/>
      <c r="E27" s="33"/>
      <c r="F27" s="34" t="n">
        <v>2400</v>
      </c>
      <c r="G27" s="34" t="s">
        <v>18</v>
      </c>
      <c r="H27" s="35" t="n">
        <v>0.0625782227784731</v>
      </c>
      <c r="I27" s="36" t="n">
        <f aca="false">H27*F27</f>
        <v>150.187734668335</v>
      </c>
      <c r="J27" s="37"/>
    </row>
    <row r="28" customFormat="false" ht="15" hidden="false" customHeight="true" outlineLevel="0" collapsed="false">
      <c r="A28" s="32" t="n">
        <v>34351</v>
      </c>
      <c r="B28" s="33" t="s">
        <v>28</v>
      </c>
      <c r="C28" s="33"/>
      <c r="D28" s="33"/>
      <c r="E28" s="33"/>
      <c r="F28" s="34" t="n">
        <v>2400</v>
      </c>
      <c r="G28" s="34" t="s">
        <v>18</v>
      </c>
      <c r="H28" s="35" t="n">
        <v>0.0725907384230288</v>
      </c>
      <c r="I28" s="36" t="n">
        <f aca="false">H28*F28</f>
        <v>174.217772215269</v>
      </c>
      <c r="J28" s="37"/>
    </row>
    <row r="29" customFormat="false" ht="15" hidden="false" customHeight="true" outlineLevel="0" collapsed="false">
      <c r="A29" s="32" t="n">
        <v>34352</v>
      </c>
      <c r="B29" s="33" t="s">
        <v>28</v>
      </c>
      <c r="C29" s="33"/>
      <c r="D29" s="33"/>
      <c r="E29" s="33"/>
      <c r="F29" s="34" t="n">
        <v>3600</v>
      </c>
      <c r="G29" s="34" t="s">
        <v>18</v>
      </c>
      <c r="H29" s="35" t="n">
        <v>0.065081351689612</v>
      </c>
      <c r="I29" s="36" t="n">
        <f aca="false">H29*F29</f>
        <v>234.292866082603</v>
      </c>
      <c r="J29" s="37"/>
    </row>
    <row r="30" customFormat="false" ht="15" hidden="false" customHeight="true" outlineLevel="0" collapsed="false">
      <c r="A30" s="32" t="n">
        <v>34353</v>
      </c>
      <c r="B30" s="33" t="s">
        <v>28</v>
      </c>
      <c r="C30" s="33"/>
      <c r="D30" s="33"/>
      <c r="E30" s="33"/>
      <c r="F30" s="34" t="n">
        <v>2880</v>
      </c>
      <c r="G30" s="34" t="s">
        <v>18</v>
      </c>
      <c r="H30" s="35" t="n">
        <v>0.081351689612015</v>
      </c>
      <c r="I30" s="36" t="n">
        <f aca="false">H30*F30</f>
        <v>234.292866082603</v>
      </c>
      <c r="J30" s="37"/>
    </row>
    <row r="31" customFormat="false" ht="15" hidden="false" customHeight="true" outlineLevel="0" collapsed="false">
      <c r="A31" s="32" t="n">
        <v>34354</v>
      </c>
      <c r="B31" s="33" t="s">
        <v>28</v>
      </c>
      <c r="C31" s="33"/>
      <c r="D31" s="33"/>
      <c r="E31" s="33"/>
      <c r="F31" s="34" t="n">
        <v>2880</v>
      </c>
      <c r="G31" s="34" t="s">
        <v>18</v>
      </c>
      <c r="H31" s="35" t="n">
        <v>0.0901126408010012</v>
      </c>
      <c r="I31" s="36" t="n">
        <f aca="false">H31*F31</f>
        <v>259.524405506884</v>
      </c>
      <c r="J31" s="37"/>
    </row>
    <row r="32" customFormat="false" ht="15" hidden="false" customHeight="true" outlineLevel="0" collapsed="false">
      <c r="A32" s="32" t="n">
        <v>34355</v>
      </c>
      <c r="B32" s="33" t="s">
        <v>28</v>
      </c>
      <c r="C32" s="33"/>
      <c r="D32" s="33"/>
      <c r="E32" s="33"/>
      <c r="F32" s="34" t="n">
        <v>1440</v>
      </c>
      <c r="G32" s="34" t="s">
        <v>18</v>
      </c>
      <c r="H32" s="35" t="n">
        <v>0.145181476846058</v>
      </c>
      <c r="I32" s="36" t="n">
        <f aca="false">H32*F32</f>
        <v>209.061326658323</v>
      </c>
      <c r="J32" s="37"/>
    </row>
    <row r="33" customFormat="false" ht="15" hidden="false" customHeight="true" outlineLevel="0" collapsed="false">
      <c r="A33" s="32" t="n">
        <v>34357</v>
      </c>
      <c r="B33" s="33" t="s">
        <v>28</v>
      </c>
      <c r="C33" s="33"/>
      <c r="D33" s="33"/>
      <c r="E33" s="33"/>
      <c r="F33" s="34" t="n">
        <v>1200</v>
      </c>
      <c r="G33" s="34" t="s">
        <v>18</v>
      </c>
      <c r="H33" s="35" t="n">
        <v>0.0763454317897372</v>
      </c>
      <c r="I33" s="36" t="n">
        <f aca="false">H33*F33</f>
        <v>91.6145181476846</v>
      </c>
      <c r="J33" s="37"/>
    </row>
    <row r="34" customFormat="false" ht="15" hidden="false" customHeight="true" outlineLevel="0" collapsed="false">
      <c r="A34" s="32" t="n">
        <v>34358</v>
      </c>
      <c r="B34" s="33" t="s">
        <v>28</v>
      </c>
      <c r="C34" s="33"/>
      <c r="D34" s="33"/>
      <c r="E34" s="33"/>
      <c r="F34" s="34" t="n">
        <v>1440</v>
      </c>
      <c r="G34" s="34" t="s">
        <v>18</v>
      </c>
      <c r="H34" s="35" t="n">
        <v>0.14017521902378</v>
      </c>
      <c r="I34" s="36" t="n">
        <f aca="false">H34*F34</f>
        <v>201.852315394243</v>
      </c>
      <c r="J34" s="37"/>
    </row>
    <row r="35" customFormat="false" ht="15" hidden="false" customHeight="true" outlineLevel="0" collapsed="false">
      <c r="A35" s="32" t="n">
        <v>34359</v>
      </c>
      <c r="B35" s="33" t="s">
        <v>28</v>
      </c>
      <c r="C35" s="33"/>
      <c r="D35" s="33"/>
      <c r="E35" s="33"/>
      <c r="F35" s="34" t="n">
        <v>1440</v>
      </c>
      <c r="G35" s="34" t="s">
        <v>18</v>
      </c>
      <c r="H35" s="35" t="n">
        <v>0.0700876095118899</v>
      </c>
      <c r="I35" s="36" t="n">
        <f aca="false">H35*F35</f>
        <v>100.926157697121</v>
      </c>
      <c r="J35" s="37"/>
    </row>
    <row r="36" customFormat="false" ht="15" hidden="false" customHeight="true" outlineLevel="0" collapsed="false">
      <c r="A36" s="32" t="n">
        <v>34360</v>
      </c>
      <c r="B36" s="33" t="s">
        <v>28</v>
      </c>
      <c r="C36" s="33"/>
      <c r="D36" s="33"/>
      <c r="E36" s="33"/>
      <c r="F36" s="34" t="n">
        <v>1200</v>
      </c>
      <c r="G36" s="34" t="s">
        <v>18</v>
      </c>
      <c r="H36" s="35" t="n">
        <v>0.0725907384230288</v>
      </c>
      <c r="I36" s="36" t="n">
        <f aca="false">H36*F36</f>
        <v>87.1088861076345</v>
      </c>
      <c r="J36" s="37"/>
    </row>
    <row r="37" customFormat="false" ht="15" hidden="false" customHeight="true" outlineLevel="0" collapsed="false">
      <c r="A37" s="32" t="n">
        <v>27594</v>
      </c>
      <c r="B37" s="33" t="s">
        <v>29</v>
      </c>
      <c r="C37" s="33"/>
      <c r="D37" s="33"/>
      <c r="E37" s="33"/>
      <c r="F37" s="34" t="n">
        <v>600</v>
      </c>
      <c r="G37" s="34" t="s">
        <v>18</v>
      </c>
      <c r="H37" s="35" t="n">
        <v>1.6270337922403</v>
      </c>
      <c r="I37" s="36" t="n">
        <f aca="false">H37*F37</f>
        <v>976.22027534418</v>
      </c>
      <c r="J37" s="37" t="n">
        <v>0.83</v>
      </c>
    </row>
    <row r="38" customFormat="false" ht="15" hidden="false" customHeight="true" outlineLevel="0" collapsed="false">
      <c r="A38" s="32" t="n">
        <v>27595</v>
      </c>
      <c r="B38" s="33" t="s">
        <v>29</v>
      </c>
      <c r="C38" s="33"/>
      <c r="D38" s="33"/>
      <c r="E38" s="33"/>
      <c r="F38" s="34" t="n">
        <v>600</v>
      </c>
      <c r="G38" s="34" t="s">
        <v>18</v>
      </c>
      <c r="H38" s="35" t="n">
        <v>1.81476846057572</v>
      </c>
      <c r="I38" s="36" t="n">
        <f aca="false">H38*F38</f>
        <v>1088.86107634543</v>
      </c>
      <c r="J38" s="37" t="n">
        <v>1.05</v>
      </c>
    </row>
    <row r="39" customFormat="false" ht="15" hidden="false" customHeight="true" outlineLevel="0" collapsed="false">
      <c r="A39" s="32" t="n">
        <v>12610</v>
      </c>
      <c r="B39" s="33" t="s">
        <v>30</v>
      </c>
      <c r="C39" s="33"/>
      <c r="D39" s="33"/>
      <c r="E39" s="33"/>
      <c r="F39" s="34" t="n">
        <v>480</v>
      </c>
      <c r="G39" s="34" t="s">
        <v>18</v>
      </c>
      <c r="H39" s="35" t="n">
        <v>2.12765957446808</v>
      </c>
      <c r="I39" s="36" t="n">
        <f aca="false">H39*F39</f>
        <v>1021.27659574468</v>
      </c>
      <c r="J39" s="37" t="n">
        <v>0.7</v>
      </c>
    </row>
    <row r="40" customFormat="false" ht="15" hidden="false" customHeight="true" outlineLevel="0" collapsed="false">
      <c r="A40" s="32" t="n">
        <v>15169</v>
      </c>
      <c r="B40" s="33" t="s">
        <v>31</v>
      </c>
      <c r="C40" s="33"/>
      <c r="D40" s="33"/>
      <c r="E40" s="33"/>
      <c r="F40" s="34" t="n">
        <v>3000</v>
      </c>
      <c r="G40" s="34" t="s">
        <v>18</v>
      </c>
      <c r="H40" s="35" t="n">
        <v>0.400500625782228</v>
      </c>
      <c r="I40" s="36" t="n">
        <f aca="false">H40*F40</f>
        <v>1201.50187734668</v>
      </c>
      <c r="J40" s="37"/>
    </row>
    <row r="41" customFormat="false" ht="15" hidden="false" customHeight="true" outlineLevel="0" collapsed="false">
      <c r="A41" s="32" t="s">
        <v>32</v>
      </c>
      <c r="B41" s="33" t="s">
        <v>31</v>
      </c>
      <c r="C41" s="33"/>
      <c r="D41" s="33"/>
      <c r="E41" s="33"/>
      <c r="F41" s="34" t="n">
        <v>3000</v>
      </c>
      <c r="G41" s="34" t="s">
        <v>18</v>
      </c>
      <c r="H41" s="35" t="n">
        <v>0.513141426783479</v>
      </c>
      <c r="I41" s="36" t="n">
        <f aca="false">H41*F41</f>
        <v>1539.42428035044</v>
      </c>
      <c r="J41" s="37"/>
    </row>
    <row r="42" customFormat="false" ht="15" hidden="false" customHeight="true" outlineLevel="0" collapsed="false">
      <c r="A42" s="32" t="s">
        <v>33</v>
      </c>
      <c r="B42" s="33" t="s">
        <v>34</v>
      </c>
      <c r="C42" s="33"/>
      <c r="D42" s="33"/>
      <c r="E42" s="33"/>
      <c r="F42" s="34" t="n">
        <v>7200</v>
      </c>
      <c r="G42" s="34" t="s">
        <v>18</v>
      </c>
      <c r="H42" s="35" t="n">
        <v>0.287859824780976</v>
      </c>
      <c r="I42" s="36" t="n">
        <f aca="false">H42*F42</f>
        <v>2072.59073842303</v>
      </c>
      <c r="J42" s="37"/>
    </row>
    <row r="43" customFormat="false" ht="15" hidden="false" customHeight="true" outlineLevel="0" collapsed="false">
      <c r="A43" s="32" t="s">
        <v>35</v>
      </c>
      <c r="B43" s="33" t="s">
        <v>34</v>
      </c>
      <c r="C43" s="33"/>
      <c r="D43" s="33"/>
      <c r="E43" s="33"/>
      <c r="F43" s="34" t="n">
        <v>7200</v>
      </c>
      <c r="G43" s="34" t="s">
        <v>18</v>
      </c>
      <c r="H43" s="35" t="n">
        <v>0.168961201501877</v>
      </c>
      <c r="I43" s="36" t="n">
        <f aca="false">H43*F43</f>
        <v>1216.52065081352</v>
      </c>
      <c r="J43" s="37"/>
    </row>
    <row r="44" customFormat="false" ht="15" hidden="false" customHeight="true" outlineLevel="0" collapsed="false">
      <c r="A44" s="32" t="s">
        <v>36</v>
      </c>
      <c r="B44" s="33" t="s">
        <v>34</v>
      </c>
      <c r="C44" s="33"/>
      <c r="D44" s="33"/>
      <c r="E44" s="33"/>
      <c r="F44" s="34" t="n">
        <v>4800</v>
      </c>
      <c r="G44" s="34" t="s">
        <v>18</v>
      </c>
      <c r="H44" s="35" t="n">
        <v>0.168961201501877</v>
      </c>
      <c r="I44" s="36" t="n">
        <f aca="false">H44*F44</f>
        <v>811.013767209011</v>
      </c>
      <c r="J44" s="37"/>
    </row>
    <row r="45" customFormat="false" ht="15" hidden="false" customHeight="true" outlineLevel="0" collapsed="false">
      <c r="A45" s="32" t="s">
        <v>37</v>
      </c>
      <c r="B45" s="33" t="s">
        <v>34</v>
      </c>
      <c r="C45" s="33"/>
      <c r="D45" s="33"/>
      <c r="E45" s="33"/>
      <c r="F45" s="34" t="n">
        <v>4800</v>
      </c>
      <c r="G45" s="34" t="s">
        <v>18</v>
      </c>
      <c r="H45" s="35" t="n">
        <v>0.118898623279099</v>
      </c>
      <c r="I45" s="36" t="n">
        <f aca="false">H45*F45</f>
        <v>570.713391739675</v>
      </c>
      <c r="J45" s="37"/>
    </row>
    <row r="46" customFormat="false" ht="15" hidden="false" customHeight="true" outlineLevel="0" collapsed="false">
      <c r="A46" s="32" t="n">
        <v>10498</v>
      </c>
      <c r="B46" s="33" t="s">
        <v>38</v>
      </c>
      <c r="C46" s="33"/>
      <c r="D46" s="33"/>
      <c r="E46" s="33"/>
      <c r="F46" s="34" t="n">
        <v>1920</v>
      </c>
      <c r="G46" s="34" t="s">
        <v>18</v>
      </c>
      <c r="H46" s="35" t="n">
        <v>0.081351689612015</v>
      </c>
      <c r="I46" s="36" t="n">
        <f aca="false">H46*F46</f>
        <v>156.195244055069</v>
      </c>
      <c r="J46" s="37"/>
    </row>
    <row r="47" customFormat="false" ht="15" hidden="false" customHeight="true" outlineLevel="0" collapsed="false">
      <c r="A47" s="32" t="n">
        <v>10501</v>
      </c>
      <c r="B47" s="33" t="s">
        <v>38</v>
      </c>
      <c r="C47" s="33"/>
      <c r="D47" s="33"/>
      <c r="E47" s="33"/>
      <c r="F47" s="34" t="n">
        <v>2016</v>
      </c>
      <c r="G47" s="34" t="s">
        <v>18</v>
      </c>
      <c r="H47" s="35" t="n">
        <v>0.131414267834793</v>
      </c>
      <c r="I47" s="36" t="n">
        <f aca="false">H47*F47</f>
        <v>264.931163954944</v>
      </c>
      <c r="J47" s="37"/>
    </row>
    <row r="48" customFormat="false" ht="15" hidden="false" customHeight="true" outlineLevel="0" collapsed="false">
      <c r="A48" s="39" t="n">
        <v>11547</v>
      </c>
      <c r="B48" s="33" t="s">
        <v>39</v>
      </c>
      <c r="C48" s="33"/>
      <c r="D48" s="33"/>
      <c r="E48" s="33"/>
      <c r="F48" s="34" t="n">
        <v>1440</v>
      </c>
      <c r="G48" s="34" t="s">
        <v>18</v>
      </c>
      <c r="H48" s="35" t="n">
        <v>0.23153942428035</v>
      </c>
      <c r="I48" s="36" t="n">
        <f aca="false">H48*F48</f>
        <v>333.416770963705</v>
      </c>
      <c r="J48" s="37"/>
    </row>
    <row r="49" customFormat="false" ht="15" hidden="false" customHeight="true" outlineLevel="0" collapsed="false">
      <c r="A49" s="40" t="n">
        <v>11548</v>
      </c>
      <c r="B49" s="33" t="s">
        <v>39</v>
      </c>
      <c r="C49" s="33"/>
      <c r="D49" s="33"/>
      <c r="E49" s="33"/>
      <c r="F49" s="34" t="n">
        <v>1440</v>
      </c>
      <c r="G49" s="34" t="s">
        <v>18</v>
      </c>
      <c r="H49" s="35" t="n">
        <v>0.23153942428035</v>
      </c>
      <c r="I49" s="36" t="n">
        <f aca="false">H49*F49</f>
        <v>333.416770963705</v>
      </c>
      <c r="J49" s="37"/>
    </row>
    <row r="50" customFormat="false" ht="15" hidden="false" customHeight="true" outlineLevel="0" collapsed="false">
      <c r="A50" s="40" t="n">
        <v>16507</v>
      </c>
      <c r="B50" s="33" t="s">
        <v>40</v>
      </c>
      <c r="C50" s="33"/>
      <c r="D50" s="33"/>
      <c r="E50" s="33"/>
      <c r="F50" s="34" t="n">
        <v>2400</v>
      </c>
      <c r="G50" s="34" t="s">
        <v>18</v>
      </c>
      <c r="H50" s="35" t="n">
        <v>0.219023779724656</v>
      </c>
      <c r="I50" s="36" t="n">
        <f aca="false">H50*F50</f>
        <v>525.657071339174</v>
      </c>
      <c r="J50" s="37"/>
    </row>
    <row r="51" customFormat="false" ht="15" hidden="false" customHeight="true" outlineLevel="0" collapsed="false">
      <c r="A51" s="40" t="n">
        <v>17397</v>
      </c>
      <c r="B51" s="33" t="s">
        <v>41</v>
      </c>
      <c r="C51" s="33"/>
      <c r="D51" s="33"/>
      <c r="E51" s="33"/>
      <c r="F51" s="34" t="n">
        <v>1440</v>
      </c>
      <c r="G51" s="34" t="s">
        <v>18</v>
      </c>
      <c r="H51" s="35" t="n">
        <v>0.563204005006258</v>
      </c>
      <c r="I51" s="36" t="n">
        <f aca="false">H51*F51</f>
        <v>811.013767209011</v>
      </c>
      <c r="J51" s="37"/>
    </row>
    <row r="52" customFormat="false" ht="15" hidden="false" customHeight="true" outlineLevel="0" collapsed="false">
      <c r="A52" s="40" t="s">
        <v>42</v>
      </c>
      <c r="B52" s="33" t="s">
        <v>43</v>
      </c>
      <c r="C52" s="33"/>
      <c r="D52" s="33"/>
      <c r="E52" s="33"/>
      <c r="F52" s="34" t="n">
        <v>144</v>
      </c>
      <c r="G52" s="34" t="s">
        <v>18</v>
      </c>
      <c r="H52" s="35" t="n">
        <v>0.48811013767209</v>
      </c>
      <c r="I52" s="36" t="n">
        <f aca="false">H52*F52</f>
        <v>70.287859824781</v>
      </c>
      <c r="J52" s="37"/>
    </row>
    <row r="53" customFormat="false" ht="15" hidden="false" customHeight="true" outlineLevel="0" collapsed="false">
      <c r="A53" s="40" t="n">
        <v>20532</v>
      </c>
      <c r="B53" s="33" t="s">
        <v>44</v>
      </c>
      <c r="C53" s="33"/>
      <c r="D53" s="33"/>
      <c r="E53" s="33"/>
      <c r="F53" s="34" t="n">
        <v>72</v>
      </c>
      <c r="G53" s="34" t="s">
        <v>18</v>
      </c>
      <c r="H53" s="35" t="n">
        <v>0.663329161451815</v>
      </c>
      <c r="I53" s="36" t="n">
        <f aca="false">H53*F53</f>
        <v>47.7596996245307</v>
      </c>
      <c r="J53" s="37"/>
    </row>
    <row r="54" customFormat="false" ht="15" hidden="false" customHeight="true" outlineLevel="0" collapsed="false">
      <c r="A54" s="40" t="n">
        <v>20949</v>
      </c>
      <c r="B54" s="33" t="s">
        <v>45</v>
      </c>
      <c r="C54" s="33"/>
      <c r="D54" s="33"/>
      <c r="E54" s="33"/>
      <c r="F54" s="34" t="n">
        <v>720</v>
      </c>
      <c r="G54" s="34" t="s">
        <v>18</v>
      </c>
      <c r="H54" s="35" t="n">
        <v>1.31414267834793</v>
      </c>
      <c r="I54" s="36" t="n">
        <f aca="false">H54*F54</f>
        <v>946.182728410513</v>
      </c>
      <c r="J54" s="37"/>
    </row>
    <row r="55" customFormat="false" ht="15" hidden="false" customHeight="true" outlineLevel="0" collapsed="false">
      <c r="A55" s="40" t="n">
        <v>21078</v>
      </c>
      <c r="B55" s="33" t="s">
        <v>46</v>
      </c>
      <c r="C55" s="33"/>
      <c r="D55" s="33"/>
      <c r="E55" s="33"/>
      <c r="F55" s="34" t="n">
        <v>1440</v>
      </c>
      <c r="G55" s="34" t="s">
        <v>18</v>
      </c>
      <c r="H55" s="35" t="n">
        <v>0.926157697121402</v>
      </c>
      <c r="I55" s="36" t="n">
        <f aca="false">H55*F55</f>
        <v>1333.66708385482</v>
      </c>
      <c r="J55" s="37"/>
    </row>
    <row r="56" customFormat="false" ht="15" hidden="false" customHeight="true" outlineLevel="0" collapsed="false">
      <c r="A56" s="41" t="n">
        <v>21080</v>
      </c>
      <c r="B56" s="33" t="s">
        <v>46</v>
      </c>
      <c r="C56" s="33"/>
      <c r="D56" s="33"/>
      <c r="E56" s="33"/>
      <c r="F56" s="34" t="n">
        <v>1440</v>
      </c>
      <c r="G56" s="34" t="s">
        <v>18</v>
      </c>
      <c r="H56" s="35" t="n">
        <v>1.13892365456821</v>
      </c>
      <c r="I56" s="36" t="n">
        <f aca="false">H56*F56</f>
        <v>1640.05006257822</v>
      </c>
      <c r="J56" s="37"/>
    </row>
    <row r="57" customFormat="false" ht="15" hidden="false" customHeight="true" outlineLevel="0" collapsed="false">
      <c r="A57" s="40" t="n">
        <v>22231</v>
      </c>
      <c r="B57" s="33" t="s">
        <v>39</v>
      </c>
      <c r="C57" s="33"/>
      <c r="D57" s="33"/>
      <c r="E57" s="33"/>
      <c r="F57" s="34" t="n">
        <v>1440</v>
      </c>
      <c r="G57" s="34" t="s">
        <v>18</v>
      </c>
      <c r="H57" s="35" t="n">
        <v>0.275344180225282</v>
      </c>
      <c r="I57" s="36" t="n">
        <f aca="false">H57*F57</f>
        <v>396.495619524405</v>
      </c>
      <c r="J57" s="37"/>
    </row>
    <row r="58" customFormat="false" ht="15" hidden="false" customHeight="true" outlineLevel="0" collapsed="false">
      <c r="A58" s="40" t="n">
        <v>23023</v>
      </c>
      <c r="B58" s="33" t="s">
        <v>47</v>
      </c>
      <c r="C58" s="33"/>
      <c r="D58" s="33"/>
      <c r="E58" s="33"/>
      <c r="F58" s="34" t="n">
        <v>1440</v>
      </c>
      <c r="G58" s="34" t="s">
        <v>18</v>
      </c>
      <c r="H58" s="35" t="n">
        <v>0.938673341677096</v>
      </c>
      <c r="I58" s="36" t="n">
        <f aca="false">H58*F58</f>
        <v>1351.68961201502</v>
      </c>
      <c r="J58" s="37"/>
    </row>
    <row r="59" customFormat="false" ht="15" hidden="false" customHeight="true" outlineLevel="0" collapsed="false">
      <c r="A59" s="40" t="n">
        <v>26106</v>
      </c>
      <c r="B59" s="33" t="s">
        <v>48</v>
      </c>
      <c r="C59" s="33"/>
      <c r="D59" s="33"/>
      <c r="E59" s="33"/>
      <c r="F59" s="34" t="n">
        <v>120</v>
      </c>
      <c r="G59" s="34" t="s">
        <v>18</v>
      </c>
      <c r="H59" s="35" t="n">
        <v>0.32540675844806</v>
      </c>
      <c r="I59" s="36" t="n">
        <f aca="false">H59*F59</f>
        <v>39.0488110137672</v>
      </c>
      <c r="J59" s="37"/>
    </row>
    <row r="60" customFormat="false" ht="15" hidden="false" customHeight="true" outlineLevel="0" collapsed="false">
      <c r="A60" s="40" t="n">
        <v>26220</v>
      </c>
      <c r="B60" s="33" t="s">
        <v>49</v>
      </c>
      <c r="C60" s="33"/>
      <c r="D60" s="33"/>
      <c r="E60" s="33"/>
      <c r="F60" s="34" t="n">
        <v>720</v>
      </c>
      <c r="G60" s="34" t="s">
        <v>18</v>
      </c>
      <c r="H60" s="35" t="n">
        <v>1.1639549436796</v>
      </c>
      <c r="I60" s="36" t="n">
        <f aca="false">H60*F60</f>
        <v>838.047559449312</v>
      </c>
      <c r="J60" s="37"/>
    </row>
    <row r="61" customFormat="false" ht="15" hidden="false" customHeight="true" outlineLevel="0" collapsed="false">
      <c r="A61" s="40" t="n">
        <v>29573</v>
      </c>
      <c r="B61" s="33" t="s">
        <v>50</v>
      </c>
      <c r="C61" s="33"/>
      <c r="D61" s="33"/>
      <c r="E61" s="33"/>
      <c r="F61" s="34" t="n">
        <v>696</v>
      </c>
      <c r="G61" s="34" t="s">
        <v>18</v>
      </c>
      <c r="H61" s="35" t="n">
        <v>1.66458072590738</v>
      </c>
      <c r="I61" s="36" t="n">
        <f aca="false">H61*F61</f>
        <v>1158.54818523154</v>
      </c>
      <c r="J61" s="37"/>
    </row>
    <row r="62" customFormat="false" ht="15" hidden="false" customHeight="true" outlineLevel="0" collapsed="false">
      <c r="A62" s="40" t="n">
        <v>29573</v>
      </c>
      <c r="B62" s="33" t="s">
        <v>50</v>
      </c>
      <c r="C62" s="33"/>
      <c r="D62" s="33"/>
      <c r="E62" s="33"/>
      <c r="F62" s="34" t="n">
        <v>17</v>
      </c>
      <c r="G62" s="34" t="s">
        <v>18</v>
      </c>
      <c r="H62" s="35" t="n">
        <v>1.66458072590738</v>
      </c>
      <c r="I62" s="36" t="n">
        <f aca="false">H62*F62</f>
        <v>28.2978723404255</v>
      </c>
      <c r="J62" s="37"/>
    </row>
    <row r="63" customFormat="false" ht="15" hidden="false" customHeight="true" outlineLevel="0" collapsed="false">
      <c r="A63" s="40" t="n">
        <v>30593</v>
      </c>
      <c r="B63" s="33" t="s">
        <v>51</v>
      </c>
      <c r="C63" s="33"/>
      <c r="D63" s="33"/>
      <c r="E63" s="33"/>
      <c r="F63" s="34" t="n">
        <v>1296</v>
      </c>
      <c r="G63" s="34" t="s">
        <v>18</v>
      </c>
      <c r="H63" s="35" t="n">
        <v>0.48811013767209</v>
      </c>
      <c r="I63" s="36" t="n">
        <f aca="false">H63*F63</f>
        <v>632.590738423029</v>
      </c>
      <c r="J63" s="37"/>
    </row>
    <row r="64" customFormat="false" ht="15" hidden="false" customHeight="true" outlineLevel="0" collapsed="false">
      <c r="A64" s="40" t="n">
        <v>33861</v>
      </c>
      <c r="B64" s="33" t="s">
        <v>52</v>
      </c>
      <c r="C64" s="33"/>
      <c r="D64" s="33"/>
      <c r="E64" s="33"/>
      <c r="F64" s="34" t="n">
        <v>1440</v>
      </c>
      <c r="G64" s="34" t="s">
        <v>18</v>
      </c>
      <c r="H64" s="35" t="n">
        <v>0.613266583229036</v>
      </c>
      <c r="I64" s="36" t="n">
        <f aca="false">H64*F64</f>
        <v>883.103879849812</v>
      </c>
      <c r="J64" s="37"/>
    </row>
    <row r="65" customFormat="false" ht="15" hidden="false" customHeight="true" outlineLevel="0" collapsed="false">
      <c r="A65" s="40" t="s">
        <v>53</v>
      </c>
      <c r="B65" s="33" t="s">
        <v>54</v>
      </c>
      <c r="C65" s="33"/>
      <c r="D65" s="33"/>
      <c r="E65" s="33"/>
      <c r="F65" s="34" t="n">
        <v>25000</v>
      </c>
      <c r="G65" s="34" t="s">
        <v>18</v>
      </c>
      <c r="H65" s="35" t="n">
        <v>0.0125156445556946</v>
      </c>
      <c r="I65" s="36" t="n">
        <f aca="false">H65*F65</f>
        <v>312.891113892365</v>
      </c>
      <c r="J65" s="37"/>
    </row>
    <row r="66" customFormat="false" ht="17" hidden="false" customHeight="false" outlineLevel="0" collapsed="false">
      <c r="A66" s="42"/>
      <c r="B66" s="43"/>
      <c r="C66" s="43"/>
      <c r="D66" s="43"/>
      <c r="E66" s="43"/>
      <c r="F66" s="44" t="s">
        <v>55</v>
      </c>
      <c r="G66" s="44"/>
      <c r="H66" s="44"/>
      <c r="I66" s="45" t="n">
        <f aca="false">SUM(I13:I65)</f>
        <v>30032.4030037547</v>
      </c>
      <c r="J66" s="46"/>
      <c r="K66" s="47"/>
    </row>
    <row r="67" customFormat="false" ht="26.25" hidden="false" customHeight="true" outlineLevel="0" collapsed="false">
      <c r="A67" s="48" t="s">
        <v>56</v>
      </c>
      <c r="B67" s="48"/>
      <c r="C67" s="48"/>
      <c r="D67" s="48"/>
      <c r="E67" s="48"/>
      <c r="F67" s="48"/>
      <c r="G67" s="48"/>
      <c r="H67" s="48"/>
      <c r="I67" s="48"/>
    </row>
    <row r="68" customFormat="false" ht="15" hidden="false" customHeight="false" outlineLevel="0" collapsed="false"/>
    <row r="71" customFormat="false" ht="14.25" hidden="false" customHeight="false" outlineLevel="0" collapsed="false">
      <c r="D71" s="49"/>
    </row>
    <row r="73" customFormat="false" ht="14.25" hidden="false" customHeight="false" outlineLevel="0" collapsed="false">
      <c r="E73" s="50"/>
    </row>
  </sheetData>
  <mergeCells count="65">
    <mergeCell ref="A1:I1"/>
    <mergeCell ref="A2:I2"/>
    <mergeCell ref="A3:I3"/>
    <mergeCell ref="A10:B10"/>
    <mergeCell ref="D10:E10"/>
    <mergeCell ref="A11:B11"/>
    <mergeCell ref="D11:E11"/>
    <mergeCell ref="A12:E12"/>
    <mergeCell ref="F12:G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F66:H66"/>
    <mergeCell ref="A67:I6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ColWidth="7.91796875" defaultRowHeight="14.25" zeroHeight="false" outlineLevelRow="0" outlineLevelCol="0"/>
  <cols>
    <col collapsed="false" customWidth="true" hidden="false" outlineLevel="0" max="1" min="1" style="51" width="9.89"/>
    <col collapsed="false" customWidth="true" hidden="false" outlineLevel="0" max="2" min="2" style="52" width="6.9"/>
    <col collapsed="false" customWidth="true" hidden="false" outlineLevel="0" max="3" min="3" style="52" width="8.65"/>
    <col collapsed="false" customWidth="true" hidden="false" outlineLevel="0" max="4" min="4" style="52" width="7.78"/>
    <col collapsed="false" customWidth="true" hidden="false" outlineLevel="0" max="5" min="5" style="52" width="5.15"/>
    <col collapsed="false" customWidth="true" hidden="false" outlineLevel="0" max="6" min="6" style="51" width="7.78"/>
    <col collapsed="false" customWidth="true" hidden="false" outlineLevel="0" max="7" min="7" style="52" width="7.03"/>
    <col collapsed="false" customWidth="true" hidden="true" outlineLevel="0" max="8" min="8" style="52" width="10.77"/>
    <col collapsed="false" customWidth="true" hidden="false" outlineLevel="0" max="9" min="9" style="51" width="9.52"/>
    <col collapsed="false" customWidth="true" hidden="false" outlineLevel="0" max="10" min="10" style="51" width="12.64"/>
    <col collapsed="false" customWidth="true" hidden="false" outlineLevel="0" max="11" min="11" style="51" width="8.77"/>
    <col collapsed="false" customWidth="true" hidden="false" outlineLevel="0" max="12" min="12" style="52" width="7.03"/>
    <col collapsed="false" customWidth="true" hidden="false" outlineLevel="0" max="176" min="13" style="52" width="7.78"/>
    <col collapsed="false" customWidth="false" hidden="false" outlineLevel="0" max="257" min="177" style="52" width="7.9"/>
  </cols>
  <sheetData>
    <row r="1" customFormat="false" ht="39" hidden="false" customHeight="true" outlineLevel="0" collapsed="false">
      <c r="A1" s="53" t="str">
        <f aca="false">invoice!A1</f>
        <v>发票示例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="55" customFormat="true" ht="26.25" hidden="false" customHeight="true" outlineLevel="0" collapsed="false">
      <c r="A2" s="54" t="str">
        <f aca="false">invoice!A2</f>
        <v>Fattura di esempio in xls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customFormat="false" ht="29.1" hidden="false" customHeight="true" outlineLevel="0" collapsed="false">
      <c r="A3" s="56" t="s">
        <v>57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="61" customFormat="true" ht="15.75" hidden="false" customHeight="true" outlineLevel="0" collapsed="false">
      <c r="A4" s="7" t="s">
        <v>3</v>
      </c>
      <c r="B4" s="8" t="s">
        <v>58</v>
      </c>
      <c r="C4" s="9"/>
      <c r="D4" s="57"/>
      <c r="E4" s="57"/>
      <c r="F4" s="58"/>
      <c r="G4" s="59"/>
      <c r="H4" s="60"/>
      <c r="I4" s="60"/>
      <c r="J4" s="10" t="s">
        <v>5</v>
      </c>
      <c r="K4" s="18"/>
      <c r="L4" s="19"/>
    </row>
    <row r="5" s="61" customFormat="true" ht="17" hidden="false" customHeight="false" outlineLevel="0" collapsed="false">
      <c r="A5" s="13"/>
      <c r="B5" s="14" t="s">
        <v>6</v>
      </c>
      <c r="C5" s="15"/>
      <c r="D5" s="62"/>
      <c r="E5" s="62"/>
      <c r="F5" s="63"/>
      <c r="G5" s="64"/>
      <c r="H5" s="65"/>
      <c r="I5" s="66"/>
      <c r="J5" s="18" t="s">
        <v>7</v>
      </c>
      <c r="K5" s="18"/>
      <c r="L5" s="19"/>
    </row>
    <row r="6" s="61" customFormat="true" ht="17" hidden="false" customHeight="false" outlineLevel="0" collapsed="false">
      <c r="A6" s="13"/>
      <c r="B6" s="20" t="s">
        <v>8</v>
      </c>
      <c r="C6" s="15"/>
      <c r="D6" s="62"/>
      <c r="E6" s="62"/>
      <c r="F6" s="63"/>
      <c r="G6" s="64"/>
      <c r="H6" s="65"/>
      <c r="I6" s="66"/>
      <c r="J6" s="18" t="s">
        <v>9</v>
      </c>
      <c r="K6" s="18"/>
      <c r="L6" s="19"/>
    </row>
    <row r="7" s="61" customFormat="true" ht="17" hidden="false" customHeight="false" outlineLevel="0" collapsed="false">
      <c r="A7" s="67"/>
      <c r="B7" s="68"/>
      <c r="C7" s="62"/>
      <c r="D7" s="62"/>
      <c r="E7" s="62"/>
      <c r="F7" s="63"/>
      <c r="G7" s="64"/>
      <c r="H7" s="65"/>
      <c r="I7" s="66"/>
      <c r="J7" s="18" t="s">
        <v>10</v>
      </c>
      <c r="K7" s="18" t="s">
        <v>11</v>
      </c>
      <c r="L7" s="19"/>
    </row>
    <row r="8" s="61" customFormat="true" ht="17" hidden="false" customHeight="false" outlineLevel="0" collapsed="false">
      <c r="A8" s="69"/>
      <c r="B8" s="70"/>
      <c r="C8" s="62"/>
      <c r="D8" s="62"/>
      <c r="E8" s="62"/>
      <c r="F8" s="63"/>
      <c r="G8" s="64"/>
      <c r="H8" s="65"/>
      <c r="I8" s="66"/>
      <c r="J8" s="17"/>
      <c r="K8" s="18" t="s">
        <v>12</v>
      </c>
      <c r="L8" s="19"/>
    </row>
    <row r="9" s="61" customFormat="true" ht="17" hidden="false" customHeight="false" outlineLevel="0" collapsed="false">
      <c r="A9" s="69"/>
      <c r="B9" s="70"/>
      <c r="C9" s="62"/>
      <c r="D9" s="62"/>
      <c r="E9" s="62"/>
      <c r="F9" s="63"/>
      <c r="G9" s="64"/>
      <c r="H9" s="65"/>
      <c r="I9" s="66"/>
      <c r="J9" s="63"/>
      <c r="K9" s="63"/>
      <c r="L9" s="71"/>
    </row>
    <row r="10" s="61" customFormat="true" ht="17" hidden="false" customHeight="false" outlineLevel="0" collapsed="false">
      <c r="A10" s="72"/>
      <c r="B10" s="72"/>
      <c r="C10" s="73"/>
      <c r="D10" s="73"/>
      <c r="E10" s="73"/>
      <c r="F10" s="74"/>
      <c r="G10" s="75"/>
      <c r="H10" s="75"/>
      <c r="I10" s="74"/>
      <c r="J10" s="73"/>
      <c r="K10" s="73"/>
      <c r="L10" s="76"/>
    </row>
    <row r="11" s="61" customFormat="true" ht="17" hidden="false" customHeight="false" outlineLevel="0" collapsed="false">
      <c r="A11" s="72"/>
      <c r="B11" s="72"/>
      <c r="C11" s="77"/>
      <c r="D11" s="73"/>
      <c r="E11" s="73"/>
      <c r="F11" s="74"/>
      <c r="G11" s="75"/>
      <c r="H11" s="75"/>
      <c r="I11" s="74"/>
      <c r="J11" s="78"/>
      <c r="K11" s="78"/>
      <c r="L11" s="78"/>
    </row>
    <row r="12" s="83" customFormat="true" ht="21" hidden="false" customHeight="true" outlineLevel="0" collapsed="false">
      <c r="A12" s="79" t="s">
        <v>59</v>
      </c>
      <c r="B12" s="79"/>
      <c r="C12" s="79"/>
      <c r="D12" s="79"/>
      <c r="E12" s="79"/>
      <c r="F12" s="80" t="s">
        <v>14</v>
      </c>
      <c r="G12" s="80"/>
      <c r="H12" s="80" t="s">
        <v>60</v>
      </c>
      <c r="I12" s="80" t="s">
        <v>61</v>
      </c>
      <c r="J12" s="81" t="s">
        <v>62</v>
      </c>
      <c r="K12" s="81"/>
      <c r="L12" s="82" t="s">
        <v>63</v>
      </c>
      <c r="FU12" s="84"/>
      <c r="FV12" s="85"/>
      <c r="FW12" s="85"/>
      <c r="FX12" s="85"/>
      <c r="FY12" s="85"/>
      <c r="FZ12" s="85"/>
      <c r="GA12" s="85"/>
      <c r="GB12" s="85"/>
      <c r="GC12" s="85"/>
      <c r="GD12" s="85"/>
      <c r="GE12" s="85"/>
      <c r="GF12" s="85"/>
      <c r="GG12" s="85"/>
      <c r="GH12" s="85"/>
      <c r="GI12" s="85"/>
      <c r="GJ12" s="85"/>
      <c r="GK12" s="85"/>
      <c r="GL12" s="85"/>
      <c r="GM12" s="85"/>
      <c r="GN12" s="85"/>
      <c r="GO12" s="85"/>
      <c r="GP12" s="85"/>
      <c r="GQ12" s="85"/>
      <c r="GR12" s="85"/>
      <c r="GS12" s="85"/>
      <c r="GT12" s="85"/>
      <c r="GU12" s="85"/>
      <c r="GV12" s="85"/>
      <c r="GW12" s="85"/>
      <c r="GX12" s="85"/>
      <c r="GY12" s="85"/>
      <c r="GZ12" s="85"/>
      <c r="HA12" s="85"/>
      <c r="HB12" s="85"/>
      <c r="HC12" s="85"/>
      <c r="HD12" s="85"/>
      <c r="HE12" s="85"/>
      <c r="HF12" s="85"/>
      <c r="HG12" s="85"/>
      <c r="HH12" s="85"/>
      <c r="HI12" s="85"/>
      <c r="HJ12" s="85"/>
      <c r="HK12" s="85"/>
      <c r="HL12" s="85"/>
      <c r="HM12" s="85"/>
      <c r="HN12" s="85"/>
      <c r="HO12" s="85"/>
      <c r="HP12" s="85"/>
      <c r="HQ12" s="85"/>
      <c r="HR12" s="85"/>
      <c r="HS12" s="85"/>
      <c r="HT12" s="85"/>
      <c r="HU12" s="85"/>
      <c r="HV12" s="85"/>
      <c r="HW12" s="85"/>
      <c r="HX12" s="85"/>
      <c r="HY12" s="85"/>
      <c r="HZ12" s="85"/>
      <c r="IA12" s="85"/>
      <c r="IB12" s="85"/>
      <c r="IC12" s="85"/>
      <c r="ID12" s="85"/>
      <c r="IE12" s="85"/>
      <c r="IF12" s="85"/>
      <c r="IG12" s="85"/>
      <c r="IH12" s="85"/>
      <c r="II12" s="85"/>
      <c r="IJ12" s="85"/>
      <c r="IK12" s="85"/>
      <c r="IL12" s="85"/>
      <c r="IM12" s="85"/>
      <c r="IN12" s="85"/>
      <c r="IO12" s="85"/>
      <c r="IP12" s="85"/>
      <c r="IQ12" s="85"/>
      <c r="IR12" s="85"/>
      <c r="IS12" s="85"/>
      <c r="IT12" s="85"/>
      <c r="IU12" s="85"/>
      <c r="IV12" s="85"/>
    </row>
    <row r="13" s="91" customFormat="true" ht="15" hidden="false" customHeight="true" outlineLevel="0" collapsed="false">
      <c r="A13" s="32" t="n">
        <v>24787</v>
      </c>
      <c r="B13" s="33" t="s">
        <v>17</v>
      </c>
      <c r="C13" s="33"/>
      <c r="D13" s="33"/>
      <c r="E13" s="33"/>
      <c r="F13" s="34" t="n">
        <v>2880</v>
      </c>
      <c r="G13" s="34" t="s">
        <v>18</v>
      </c>
      <c r="H13" s="86"/>
      <c r="I13" s="87" t="n">
        <v>10</v>
      </c>
      <c r="J13" s="88" t="n">
        <v>15</v>
      </c>
      <c r="K13" s="89" t="n">
        <f aca="false">J13*I13</f>
        <v>150</v>
      </c>
      <c r="L13" s="90"/>
    </row>
    <row r="14" s="91" customFormat="true" ht="15" hidden="false" customHeight="true" outlineLevel="0" collapsed="false">
      <c r="A14" s="32" t="n">
        <v>36191</v>
      </c>
      <c r="B14" s="33" t="s">
        <v>19</v>
      </c>
      <c r="C14" s="33"/>
      <c r="D14" s="33"/>
      <c r="E14" s="33"/>
      <c r="F14" s="34" t="n">
        <v>2880</v>
      </c>
      <c r="G14" s="34" t="s">
        <v>18</v>
      </c>
      <c r="H14" s="86"/>
      <c r="I14" s="87" t="n">
        <v>20</v>
      </c>
      <c r="J14" s="88" t="n">
        <v>21</v>
      </c>
      <c r="K14" s="89" t="n">
        <f aca="false">J14*I14</f>
        <v>420</v>
      </c>
      <c r="L14" s="90"/>
    </row>
    <row r="15" s="91" customFormat="true" ht="15" hidden="false" customHeight="true" outlineLevel="0" collapsed="false">
      <c r="A15" s="32" t="s">
        <v>20</v>
      </c>
      <c r="B15" s="33" t="s">
        <v>21</v>
      </c>
      <c r="C15" s="33"/>
      <c r="D15" s="33"/>
      <c r="E15" s="33"/>
      <c r="F15" s="34" t="n">
        <v>720</v>
      </c>
      <c r="G15" s="34" t="s">
        <v>18</v>
      </c>
      <c r="H15" s="86"/>
      <c r="I15" s="87" t="n">
        <v>5</v>
      </c>
      <c r="J15" s="88" t="n">
        <v>16</v>
      </c>
      <c r="K15" s="89" t="n">
        <f aca="false">J15*I15</f>
        <v>80</v>
      </c>
      <c r="L15" s="90"/>
    </row>
    <row r="16" s="91" customFormat="true" ht="15" hidden="false" customHeight="true" outlineLevel="0" collapsed="false">
      <c r="A16" s="32" t="n">
        <v>21304</v>
      </c>
      <c r="B16" s="33" t="s">
        <v>22</v>
      </c>
      <c r="C16" s="33"/>
      <c r="D16" s="33"/>
      <c r="E16" s="33"/>
      <c r="F16" s="34" t="n">
        <v>1800</v>
      </c>
      <c r="G16" s="34" t="s">
        <v>18</v>
      </c>
      <c r="H16" s="86"/>
      <c r="I16" s="87" t="n">
        <v>5</v>
      </c>
      <c r="J16" s="88" t="n">
        <v>11</v>
      </c>
      <c r="K16" s="89" t="n">
        <f aca="false">J16*I16</f>
        <v>55</v>
      </c>
      <c r="L16" s="90"/>
    </row>
    <row r="17" customFormat="false" ht="15" hidden="false" customHeight="true" outlineLevel="0" collapsed="false">
      <c r="A17" s="32" t="n">
        <v>21305</v>
      </c>
      <c r="B17" s="33" t="s">
        <v>22</v>
      </c>
      <c r="C17" s="33"/>
      <c r="D17" s="33"/>
      <c r="E17" s="33"/>
      <c r="F17" s="34" t="n">
        <v>1800</v>
      </c>
      <c r="G17" s="34" t="s">
        <v>18</v>
      </c>
      <c r="H17" s="86"/>
      <c r="I17" s="87" t="n">
        <v>5</v>
      </c>
      <c r="J17" s="88" t="n">
        <v>12</v>
      </c>
      <c r="K17" s="89" t="n">
        <f aca="false">J17*I17</f>
        <v>60</v>
      </c>
      <c r="L17" s="90"/>
    </row>
    <row r="18" customFormat="false" ht="15" hidden="false" customHeight="true" outlineLevel="0" collapsed="false">
      <c r="A18" s="32" t="n">
        <v>25476</v>
      </c>
      <c r="B18" s="33" t="s">
        <v>23</v>
      </c>
      <c r="C18" s="33"/>
      <c r="D18" s="33"/>
      <c r="E18" s="33"/>
      <c r="F18" s="34" t="n">
        <v>2400</v>
      </c>
      <c r="G18" s="34" t="s">
        <v>18</v>
      </c>
      <c r="H18" s="86"/>
      <c r="I18" s="87" t="n">
        <v>5</v>
      </c>
      <c r="J18" s="88" t="n">
        <v>15</v>
      </c>
      <c r="K18" s="89" t="n">
        <f aca="false">J18*I18</f>
        <v>75</v>
      </c>
      <c r="L18" s="90"/>
    </row>
    <row r="19" customFormat="false" ht="15" hidden="false" customHeight="true" outlineLevel="0" collapsed="false">
      <c r="A19" s="32" t="n">
        <v>25477</v>
      </c>
      <c r="B19" s="33" t="s">
        <v>23</v>
      </c>
      <c r="C19" s="33"/>
      <c r="D19" s="33"/>
      <c r="E19" s="33"/>
      <c r="F19" s="34" t="n">
        <v>2400</v>
      </c>
      <c r="G19" s="34" t="s">
        <v>18</v>
      </c>
      <c r="H19" s="86"/>
      <c r="I19" s="87" t="n">
        <v>5</v>
      </c>
      <c r="J19" s="88" t="n">
        <v>20</v>
      </c>
      <c r="K19" s="89" t="n">
        <f aca="false">J19*I19</f>
        <v>100</v>
      </c>
      <c r="L19" s="90"/>
    </row>
    <row r="20" customFormat="false" ht="15" hidden="false" customHeight="true" outlineLevel="0" collapsed="false">
      <c r="A20" s="32" t="s">
        <v>24</v>
      </c>
      <c r="B20" s="33" t="s">
        <v>25</v>
      </c>
      <c r="C20" s="33"/>
      <c r="D20" s="33"/>
      <c r="E20" s="33"/>
      <c r="F20" s="34" t="n">
        <v>2880</v>
      </c>
      <c r="G20" s="34" t="s">
        <v>18</v>
      </c>
      <c r="H20" s="86"/>
      <c r="I20" s="87" t="n">
        <v>10</v>
      </c>
      <c r="J20" s="88" t="n">
        <v>10</v>
      </c>
      <c r="K20" s="89" t="n">
        <f aca="false">J20*I20</f>
        <v>100</v>
      </c>
      <c r="L20" s="90"/>
    </row>
    <row r="21" customFormat="false" ht="15" hidden="false" customHeight="true" outlineLevel="0" collapsed="false">
      <c r="A21" s="39" t="s">
        <v>26</v>
      </c>
      <c r="B21" s="33" t="s">
        <v>25</v>
      </c>
      <c r="C21" s="33"/>
      <c r="D21" s="33"/>
      <c r="E21" s="33"/>
      <c r="F21" s="34" t="n">
        <v>2880</v>
      </c>
      <c r="G21" s="34" t="s">
        <v>18</v>
      </c>
      <c r="H21" s="86"/>
      <c r="I21" s="43" t="n">
        <v>10</v>
      </c>
      <c r="J21" s="92" t="n">
        <v>17</v>
      </c>
      <c r="K21" s="89" t="n">
        <f aca="false">J21*I21</f>
        <v>170</v>
      </c>
      <c r="L21" s="90"/>
    </row>
    <row r="22" customFormat="false" ht="14.25" hidden="false" customHeight="true" outlineLevel="0" collapsed="false">
      <c r="A22" s="39" t="s">
        <v>27</v>
      </c>
      <c r="B22" s="33" t="s">
        <v>25</v>
      </c>
      <c r="C22" s="33"/>
      <c r="D22" s="33"/>
      <c r="E22" s="33"/>
      <c r="F22" s="34" t="n">
        <v>2880</v>
      </c>
      <c r="G22" s="34" t="s">
        <v>18</v>
      </c>
      <c r="H22" s="86"/>
      <c r="I22" s="43" t="n">
        <v>10</v>
      </c>
      <c r="J22" s="92" t="n">
        <v>17</v>
      </c>
      <c r="K22" s="89" t="n">
        <f aca="false">J22*I22</f>
        <v>170</v>
      </c>
      <c r="L22" s="90"/>
    </row>
    <row r="23" customFormat="false" ht="14.25" hidden="false" customHeight="true" outlineLevel="0" collapsed="false">
      <c r="A23" s="39" t="n">
        <v>34346</v>
      </c>
      <c r="B23" s="33" t="s">
        <v>28</v>
      </c>
      <c r="C23" s="33"/>
      <c r="D23" s="33"/>
      <c r="E23" s="33"/>
      <c r="F23" s="34" t="n">
        <v>2400</v>
      </c>
      <c r="G23" s="34" t="s">
        <v>18</v>
      </c>
      <c r="H23" s="86"/>
      <c r="I23" s="43" t="n">
        <v>10</v>
      </c>
      <c r="J23" s="92" t="n">
        <v>2</v>
      </c>
      <c r="K23" s="89" t="n">
        <f aca="false">J23*I23</f>
        <v>20</v>
      </c>
      <c r="L23" s="90"/>
    </row>
    <row r="24" customFormat="false" ht="14.25" hidden="false" customHeight="true" outlineLevel="0" collapsed="false">
      <c r="A24" s="39" t="n">
        <v>34347</v>
      </c>
      <c r="B24" s="33" t="s">
        <v>28</v>
      </c>
      <c r="C24" s="33"/>
      <c r="D24" s="33"/>
      <c r="E24" s="33"/>
      <c r="F24" s="34" t="n">
        <v>2400</v>
      </c>
      <c r="G24" s="34" t="s">
        <v>18</v>
      </c>
      <c r="H24" s="86"/>
      <c r="I24" s="43" t="n">
        <v>10</v>
      </c>
      <c r="J24" s="92" t="n">
        <v>3</v>
      </c>
      <c r="K24" s="89" t="n">
        <f aca="false">J24*I24</f>
        <v>30</v>
      </c>
      <c r="L24" s="90"/>
    </row>
    <row r="25" customFormat="false" ht="14.25" hidden="false" customHeight="true" outlineLevel="0" collapsed="false">
      <c r="A25" s="39" t="n">
        <v>34348</v>
      </c>
      <c r="B25" s="33" t="s">
        <v>28</v>
      </c>
      <c r="C25" s="33"/>
      <c r="D25" s="33"/>
      <c r="E25" s="33"/>
      <c r="F25" s="34" t="n">
        <v>2400</v>
      </c>
      <c r="G25" s="34" t="s">
        <v>18</v>
      </c>
      <c r="H25" s="86"/>
      <c r="I25" s="43" t="n">
        <v>10</v>
      </c>
      <c r="J25" s="92" t="n">
        <v>4</v>
      </c>
      <c r="K25" s="89" t="n">
        <f aca="false">J25*I25</f>
        <v>40</v>
      </c>
      <c r="L25" s="90"/>
    </row>
    <row r="26" customFormat="false" ht="14.25" hidden="false" customHeight="true" outlineLevel="0" collapsed="false">
      <c r="A26" s="32" t="n">
        <v>34349</v>
      </c>
      <c r="B26" s="33" t="s">
        <v>28</v>
      </c>
      <c r="C26" s="33"/>
      <c r="D26" s="33"/>
      <c r="E26" s="33"/>
      <c r="F26" s="34" t="n">
        <v>2880</v>
      </c>
      <c r="G26" s="34" t="s">
        <v>18</v>
      </c>
      <c r="H26" s="86"/>
      <c r="I26" s="87" t="n">
        <v>12</v>
      </c>
      <c r="J26" s="88" t="n">
        <v>4</v>
      </c>
      <c r="K26" s="89" t="n">
        <f aca="false">J26*I26</f>
        <v>48</v>
      </c>
      <c r="L26" s="90"/>
    </row>
    <row r="27" customFormat="false" ht="14.25" hidden="false" customHeight="true" outlineLevel="0" collapsed="false">
      <c r="A27" s="32" t="n">
        <v>34350</v>
      </c>
      <c r="B27" s="33" t="s">
        <v>28</v>
      </c>
      <c r="C27" s="33"/>
      <c r="D27" s="33"/>
      <c r="E27" s="33"/>
      <c r="F27" s="34" t="n">
        <v>2400</v>
      </c>
      <c r="G27" s="34" t="s">
        <v>18</v>
      </c>
      <c r="H27" s="86"/>
      <c r="I27" s="87" t="n">
        <v>10</v>
      </c>
      <c r="J27" s="88" t="n">
        <v>4</v>
      </c>
      <c r="K27" s="89" t="n">
        <f aca="false">J27*I27</f>
        <v>40</v>
      </c>
      <c r="L27" s="90"/>
    </row>
    <row r="28" customFormat="false" ht="14.25" hidden="false" customHeight="true" outlineLevel="0" collapsed="false">
      <c r="A28" s="32" t="n">
        <v>34351</v>
      </c>
      <c r="B28" s="33" t="s">
        <v>28</v>
      </c>
      <c r="C28" s="33"/>
      <c r="D28" s="33"/>
      <c r="E28" s="33"/>
      <c r="F28" s="34" t="n">
        <v>2400</v>
      </c>
      <c r="G28" s="34" t="s">
        <v>18</v>
      </c>
      <c r="H28" s="86"/>
      <c r="I28" s="87" t="n">
        <v>10</v>
      </c>
      <c r="J28" s="88" t="n">
        <v>4</v>
      </c>
      <c r="K28" s="89" t="n">
        <f aca="false">J28*I28</f>
        <v>40</v>
      </c>
      <c r="L28" s="90"/>
    </row>
    <row r="29" customFormat="false" ht="14.25" hidden="false" customHeight="true" outlineLevel="0" collapsed="false">
      <c r="A29" s="32" t="n">
        <v>34352</v>
      </c>
      <c r="B29" s="33" t="s">
        <v>28</v>
      </c>
      <c r="C29" s="33"/>
      <c r="D29" s="33"/>
      <c r="E29" s="33"/>
      <c r="F29" s="34" t="n">
        <v>3600</v>
      </c>
      <c r="G29" s="34" t="s">
        <v>18</v>
      </c>
      <c r="H29" s="86"/>
      <c r="I29" s="87" t="n">
        <v>15</v>
      </c>
      <c r="J29" s="88" t="n">
        <v>4</v>
      </c>
      <c r="K29" s="89" t="n">
        <f aca="false">J29*I29</f>
        <v>60</v>
      </c>
      <c r="L29" s="90"/>
    </row>
    <row r="30" customFormat="false" ht="14.25" hidden="false" customHeight="true" outlineLevel="0" collapsed="false">
      <c r="A30" s="32" t="n">
        <v>34353</v>
      </c>
      <c r="B30" s="33" t="s">
        <v>28</v>
      </c>
      <c r="C30" s="33"/>
      <c r="D30" s="33"/>
      <c r="E30" s="33"/>
      <c r="F30" s="34" t="n">
        <v>2880</v>
      </c>
      <c r="G30" s="34" t="s">
        <v>18</v>
      </c>
      <c r="H30" s="86"/>
      <c r="I30" s="87" t="n">
        <v>20</v>
      </c>
      <c r="J30" s="88" t="n">
        <v>3</v>
      </c>
      <c r="K30" s="89" t="n">
        <f aca="false">J30*I30</f>
        <v>60</v>
      </c>
      <c r="L30" s="90"/>
    </row>
    <row r="31" customFormat="false" ht="14.25" hidden="false" customHeight="true" outlineLevel="0" collapsed="false">
      <c r="A31" s="32" t="n">
        <v>34354</v>
      </c>
      <c r="B31" s="33" t="s">
        <v>28</v>
      </c>
      <c r="C31" s="33"/>
      <c r="D31" s="33"/>
      <c r="E31" s="33"/>
      <c r="F31" s="34" t="n">
        <v>2880</v>
      </c>
      <c r="G31" s="34" t="s">
        <v>18</v>
      </c>
      <c r="H31" s="86"/>
      <c r="I31" s="87" t="n">
        <v>20</v>
      </c>
      <c r="J31" s="88" t="n">
        <v>4</v>
      </c>
      <c r="K31" s="89" t="n">
        <f aca="false">J31*I31</f>
        <v>80</v>
      </c>
      <c r="L31" s="90"/>
    </row>
    <row r="32" customFormat="false" ht="14.25" hidden="false" customHeight="true" outlineLevel="0" collapsed="false">
      <c r="A32" s="32" t="n">
        <v>34355</v>
      </c>
      <c r="B32" s="33" t="s">
        <v>28</v>
      </c>
      <c r="C32" s="33"/>
      <c r="D32" s="33"/>
      <c r="E32" s="33"/>
      <c r="F32" s="34" t="n">
        <v>1440</v>
      </c>
      <c r="G32" s="34" t="s">
        <v>18</v>
      </c>
      <c r="H32" s="86"/>
      <c r="I32" s="87" t="n">
        <v>20</v>
      </c>
      <c r="J32" s="88" t="n">
        <v>3</v>
      </c>
      <c r="K32" s="89" t="n">
        <f aca="false">J32*I32</f>
        <v>60</v>
      </c>
      <c r="L32" s="90"/>
    </row>
    <row r="33" customFormat="false" ht="14.25" hidden="false" customHeight="true" outlineLevel="0" collapsed="false">
      <c r="A33" s="32" t="n">
        <v>34357</v>
      </c>
      <c r="B33" s="33" t="s">
        <v>28</v>
      </c>
      <c r="C33" s="33"/>
      <c r="D33" s="33"/>
      <c r="E33" s="33"/>
      <c r="F33" s="34" t="n">
        <v>1200</v>
      </c>
      <c r="G33" s="34" t="s">
        <v>18</v>
      </c>
      <c r="H33" s="86"/>
      <c r="I33" s="87" t="n">
        <v>5</v>
      </c>
      <c r="J33" s="88" t="n">
        <v>4</v>
      </c>
      <c r="K33" s="89" t="n">
        <f aca="false">J33*I33</f>
        <v>20</v>
      </c>
      <c r="L33" s="90"/>
    </row>
    <row r="34" customFormat="false" ht="14.25" hidden="false" customHeight="true" outlineLevel="0" collapsed="false">
      <c r="A34" s="32" t="n">
        <v>34358</v>
      </c>
      <c r="B34" s="33" t="s">
        <v>28</v>
      </c>
      <c r="C34" s="33"/>
      <c r="D34" s="33"/>
      <c r="E34" s="33"/>
      <c r="F34" s="34" t="n">
        <v>1440</v>
      </c>
      <c r="G34" s="34" t="s">
        <v>18</v>
      </c>
      <c r="H34" s="86"/>
      <c r="I34" s="87" t="n">
        <v>10</v>
      </c>
      <c r="J34" s="88" t="n">
        <v>5</v>
      </c>
      <c r="K34" s="89" t="n">
        <f aca="false">J34*I34</f>
        <v>50</v>
      </c>
      <c r="L34" s="90"/>
    </row>
    <row r="35" customFormat="false" ht="14.25" hidden="false" customHeight="true" outlineLevel="0" collapsed="false">
      <c r="A35" s="32" t="n">
        <v>34359</v>
      </c>
      <c r="B35" s="33" t="s">
        <v>28</v>
      </c>
      <c r="C35" s="33"/>
      <c r="D35" s="33"/>
      <c r="E35" s="33"/>
      <c r="F35" s="34" t="n">
        <v>1440</v>
      </c>
      <c r="G35" s="34" t="s">
        <v>18</v>
      </c>
      <c r="H35" s="86"/>
      <c r="I35" s="87" t="n">
        <v>6</v>
      </c>
      <c r="J35" s="88" t="n">
        <v>3</v>
      </c>
      <c r="K35" s="89" t="n">
        <f aca="false">J35*I35</f>
        <v>18</v>
      </c>
      <c r="L35" s="90"/>
    </row>
    <row r="36" customFormat="false" ht="14.25" hidden="false" customHeight="true" outlineLevel="0" collapsed="false">
      <c r="A36" s="32" t="n">
        <v>34360</v>
      </c>
      <c r="B36" s="33" t="s">
        <v>28</v>
      </c>
      <c r="C36" s="33"/>
      <c r="D36" s="33"/>
      <c r="E36" s="33"/>
      <c r="F36" s="34" t="n">
        <v>1200</v>
      </c>
      <c r="G36" s="34" t="s">
        <v>18</v>
      </c>
      <c r="H36" s="86"/>
      <c r="I36" s="87" t="n">
        <v>5</v>
      </c>
      <c r="J36" s="88" t="n">
        <v>3</v>
      </c>
      <c r="K36" s="89" t="n">
        <f aca="false">J36*I36</f>
        <v>15</v>
      </c>
      <c r="L36" s="90"/>
    </row>
    <row r="37" customFormat="false" ht="14.25" hidden="false" customHeight="true" outlineLevel="0" collapsed="false">
      <c r="A37" s="32" t="n">
        <v>27594</v>
      </c>
      <c r="B37" s="33" t="s">
        <v>29</v>
      </c>
      <c r="C37" s="33"/>
      <c r="D37" s="33"/>
      <c r="E37" s="33"/>
      <c r="F37" s="34" t="n">
        <v>600</v>
      </c>
      <c r="G37" s="34" t="s">
        <v>18</v>
      </c>
      <c r="H37" s="86"/>
      <c r="I37" s="87" t="n">
        <v>50</v>
      </c>
      <c r="J37" s="88" t="n">
        <v>18</v>
      </c>
      <c r="K37" s="89" t="n">
        <f aca="false">J37*I37</f>
        <v>900</v>
      </c>
      <c r="L37" s="90"/>
    </row>
    <row r="38" customFormat="false" ht="14.25" hidden="false" customHeight="true" outlineLevel="0" collapsed="false">
      <c r="A38" s="32" t="n">
        <v>27595</v>
      </c>
      <c r="B38" s="33" t="s">
        <v>29</v>
      </c>
      <c r="C38" s="33"/>
      <c r="D38" s="33"/>
      <c r="E38" s="33"/>
      <c r="F38" s="34" t="n">
        <v>600</v>
      </c>
      <c r="G38" s="34" t="s">
        <v>18</v>
      </c>
      <c r="H38" s="86"/>
      <c r="I38" s="87" t="n">
        <v>50</v>
      </c>
      <c r="J38" s="88" t="n">
        <v>20</v>
      </c>
      <c r="K38" s="89" t="n">
        <f aca="false">J38*I38</f>
        <v>1000</v>
      </c>
      <c r="L38" s="90"/>
    </row>
    <row r="39" customFormat="false" ht="14.25" hidden="false" customHeight="true" outlineLevel="0" collapsed="false">
      <c r="A39" s="32" t="n">
        <v>12610</v>
      </c>
      <c r="B39" s="33" t="s">
        <v>30</v>
      </c>
      <c r="C39" s="33"/>
      <c r="D39" s="33"/>
      <c r="E39" s="33"/>
      <c r="F39" s="34" t="n">
        <v>480</v>
      </c>
      <c r="G39" s="34" t="s">
        <v>18</v>
      </c>
      <c r="H39" s="86"/>
      <c r="I39" s="87" t="n">
        <v>20</v>
      </c>
      <c r="J39" s="88" t="n">
        <v>27</v>
      </c>
      <c r="K39" s="89" t="n">
        <f aca="false">J39*I39</f>
        <v>540</v>
      </c>
      <c r="L39" s="90"/>
    </row>
    <row r="40" customFormat="false" ht="14.25" hidden="false" customHeight="true" outlineLevel="0" collapsed="false">
      <c r="A40" s="32" t="n">
        <v>15169</v>
      </c>
      <c r="B40" s="33" t="s">
        <v>31</v>
      </c>
      <c r="C40" s="33"/>
      <c r="D40" s="33"/>
      <c r="E40" s="33"/>
      <c r="F40" s="34" t="n">
        <v>3000</v>
      </c>
      <c r="G40" s="34" t="s">
        <v>18</v>
      </c>
      <c r="H40" s="86"/>
      <c r="I40" s="87" t="n">
        <v>30</v>
      </c>
      <c r="J40" s="88" t="n">
        <v>16</v>
      </c>
      <c r="K40" s="89" t="n">
        <f aca="false">J40*I40</f>
        <v>480</v>
      </c>
      <c r="L40" s="90"/>
    </row>
    <row r="41" customFormat="false" ht="14.25" hidden="false" customHeight="true" outlineLevel="0" collapsed="false">
      <c r="A41" s="32" t="s">
        <v>32</v>
      </c>
      <c r="B41" s="33" t="s">
        <v>31</v>
      </c>
      <c r="C41" s="33"/>
      <c r="D41" s="33"/>
      <c r="E41" s="33"/>
      <c r="F41" s="34" t="n">
        <v>3000</v>
      </c>
      <c r="G41" s="34" t="s">
        <v>18</v>
      </c>
      <c r="H41" s="86"/>
      <c r="I41" s="87" t="n">
        <v>30</v>
      </c>
      <c r="J41" s="88" t="n">
        <v>19</v>
      </c>
      <c r="K41" s="89" t="n">
        <f aca="false">J41*I41</f>
        <v>570</v>
      </c>
      <c r="L41" s="90"/>
    </row>
    <row r="42" customFormat="false" ht="14.25" hidden="false" customHeight="true" outlineLevel="0" collapsed="false">
      <c r="A42" s="32" t="s">
        <v>33</v>
      </c>
      <c r="B42" s="33" t="s">
        <v>34</v>
      </c>
      <c r="C42" s="33"/>
      <c r="D42" s="33"/>
      <c r="E42" s="33"/>
      <c r="F42" s="34" t="n">
        <v>7200</v>
      </c>
      <c r="G42" s="34" t="s">
        <v>18</v>
      </c>
      <c r="H42" s="86"/>
      <c r="I42" s="87" t="n">
        <v>30</v>
      </c>
      <c r="J42" s="88" t="n">
        <v>24</v>
      </c>
      <c r="K42" s="89" t="n">
        <f aca="false">J42*I42</f>
        <v>720</v>
      </c>
      <c r="L42" s="90"/>
    </row>
    <row r="43" customFormat="false" ht="14.25" hidden="false" customHeight="true" outlineLevel="0" collapsed="false">
      <c r="A43" s="32" t="s">
        <v>35</v>
      </c>
      <c r="B43" s="33" t="s">
        <v>34</v>
      </c>
      <c r="C43" s="33"/>
      <c r="D43" s="33"/>
      <c r="E43" s="33"/>
      <c r="F43" s="34" t="n">
        <v>7200</v>
      </c>
      <c r="G43" s="34" t="s">
        <v>18</v>
      </c>
      <c r="H43" s="86"/>
      <c r="I43" s="87" t="n">
        <v>15</v>
      </c>
      <c r="J43" s="88" t="n">
        <v>26</v>
      </c>
      <c r="K43" s="89" t="n">
        <f aca="false">J43*I43</f>
        <v>390</v>
      </c>
      <c r="L43" s="90"/>
    </row>
    <row r="44" customFormat="false" ht="14.25" hidden="false" customHeight="true" outlineLevel="0" collapsed="false">
      <c r="A44" s="32" t="s">
        <v>36</v>
      </c>
      <c r="B44" s="33" t="s">
        <v>34</v>
      </c>
      <c r="C44" s="33"/>
      <c r="D44" s="33"/>
      <c r="E44" s="33"/>
      <c r="F44" s="34" t="n">
        <v>4800</v>
      </c>
      <c r="G44" s="34" t="s">
        <v>18</v>
      </c>
      <c r="H44" s="86"/>
      <c r="I44" s="87" t="n">
        <v>10</v>
      </c>
      <c r="J44" s="88" t="n">
        <v>25</v>
      </c>
      <c r="K44" s="89" t="n">
        <f aca="false">J44*I44</f>
        <v>250</v>
      </c>
      <c r="L44" s="90"/>
    </row>
    <row r="45" customFormat="false" ht="14.25" hidden="false" customHeight="true" outlineLevel="0" collapsed="false">
      <c r="A45" s="32" t="s">
        <v>37</v>
      </c>
      <c r="B45" s="33" t="s">
        <v>34</v>
      </c>
      <c r="C45" s="33"/>
      <c r="D45" s="33"/>
      <c r="E45" s="33"/>
      <c r="F45" s="34" t="n">
        <v>4800</v>
      </c>
      <c r="G45" s="34" t="s">
        <v>18</v>
      </c>
      <c r="H45" s="86"/>
      <c r="I45" s="87" t="n">
        <v>10</v>
      </c>
      <c r="J45" s="88" t="n">
        <v>17</v>
      </c>
      <c r="K45" s="89" t="n">
        <f aca="false">J45*I45</f>
        <v>170</v>
      </c>
      <c r="L45" s="90"/>
    </row>
    <row r="46" customFormat="false" ht="14.25" hidden="false" customHeight="true" outlineLevel="0" collapsed="false">
      <c r="A46" s="32" t="n">
        <v>10498</v>
      </c>
      <c r="B46" s="33" t="s">
        <v>38</v>
      </c>
      <c r="C46" s="33"/>
      <c r="D46" s="33"/>
      <c r="E46" s="33"/>
      <c r="F46" s="34" t="n">
        <v>1920</v>
      </c>
      <c r="G46" s="34" t="s">
        <v>18</v>
      </c>
      <c r="H46" s="86"/>
      <c r="I46" s="87" t="n">
        <v>10</v>
      </c>
      <c r="J46" s="88" t="n">
        <v>3.6</v>
      </c>
      <c r="K46" s="89" t="n">
        <f aca="false">J46*I46</f>
        <v>36</v>
      </c>
      <c r="L46" s="90"/>
    </row>
    <row r="47" customFormat="false" ht="14.25" hidden="false" customHeight="true" outlineLevel="0" collapsed="false">
      <c r="A47" s="32" t="n">
        <v>10501</v>
      </c>
      <c r="B47" s="33" t="s">
        <v>38</v>
      </c>
      <c r="C47" s="33"/>
      <c r="D47" s="33"/>
      <c r="E47" s="33"/>
      <c r="F47" s="34" t="n">
        <v>2016</v>
      </c>
      <c r="G47" s="34" t="s">
        <v>18</v>
      </c>
      <c r="H47" s="86"/>
      <c r="I47" s="87" t="n">
        <v>7</v>
      </c>
      <c r="J47" s="88" t="n">
        <v>13</v>
      </c>
      <c r="K47" s="89" t="n">
        <f aca="false">J47*I47</f>
        <v>91</v>
      </c>
      <c r="L47" s="90"/>
    </row>
    <row r="48" customFormat="false" ht="14.25" hidden="false" customHeight="true" outlineLevel="0" collapsed="false">
      <c r="A48" s="39" t="n">
        <v>11547</v>
      </c>
      <c r="B48" s="33" t="s">
        <v>39</v>
      </c>
      <c r="C48" s="33"/>
      <c r="D48" s="33"/>
      <c r="E48" s="33"/>
      <c r="F48" s="34" t="n">
        <v>1440</v>
      </c>
      <c r="G48" s="34" t="s">
        <v>18</v>
      </c>
      <c r="H48" s="86"/>
      <c r="I48" s="43" t="n">
        <v>10</v>
      </c>
      <c r="J48" s="92" t="n">
        <v>10.5</v>
      </c>
      <c r="K48" s="89" t="n">
        <f aca="false">J48*I48</f>
        <v>105</v>
      </c>
      <c r="L48" s="90"/>
    </row>
    <row r="49" customFormat="false" ht="14.25" hidden="false" customHeight="true" outlineLevel="0" collapsed="false">
      <c r="A49" s="40" t="n">
        <v>11548</v>
      </c>
      <c r="B49" s="33" t="s">
        <v>39</v>
      </c>
      <c r="C49" s="33"/>
      <c r="D49" s="33"/>
      <c r="E49" s="33"/>
      <c r="F49" s="34" t="n">
        <v>1440</v>
      </c>
      <c r="G49" s="34" t="s">
        <v>18</v>
      </c>
      <c r="H49" s="86"/>
      <c r="I49" s="43" t="n">
        <v>10</v>
      </c>
      <c r="J49" s="92" t="n">
        <v>10</v>
      </c>
      <c r="K49" s="89" t="n">
        <f aca="false">J49*I49</f>
        <v>100</v>
      </c>
      <c r="L49" s="90"/>
    </row>
    <row r="50" customFormat="false" ht="14.25" hidden="false" customHeight="true" outlineLevel="0" collapsed="false">
      <c r="A50" s="40" t="n">
        <v>16507</v>
      </c>
      <c r="B50" s="33" t="s">
        <v>40</v>
      </c>
      <c r="C50" s="33"/>
      <c r="D50" s="33"/>
      <c r="E50" s="33"/>
      <c r="F50" s="34" t="n">
        <v>2400</v>
      </c>
      <c r="G50" s="34" t="s">
        <v>18</v>
      </c>
      <c r="H50" s="86"/>
      <c r="I50" s="43" t="n">
        <v>5</v>
      </c>
      <c r="J50" s="92" t="n">
        <v>13.7</v>
      </c>
      <c r="K50" s="89" t="n">
        <f aca="false">J50*I50</f>
        <v>68.5</v>
      </c>
      <c r="L50" s="90"/>
    </row>
    <row r="51" customFormat="false" ht="14.25" hidden="false" customHeight="true" outlineLevel="0" collapsed="false">
      <c r="A51" s="40" t="n">
        <v>17397</v>
      </c>
      <c r="B51" s="33" t="s">
        <v>41</v>
      </c>
      <c r="C51" s="33"/>
      <c r="D51" s="33"/>
      <c r="E51" s="33"/>
      <c r="F51" s="34" t="n">
        <v>1440</v>
      </c>
      <c r="G51" s="34" t="s">
        <v>18</v>
      </c>
      <c r="H51" s="86"/>
      <c r="I51" s="43" t="n">
        <v>10</v>
      </c>
      <c r="J51" s="92" t="n">
        <v>12.8</v>
      </c>
      <c r="K51" s="89" t="n">
        <f aca="false">J51*I51</f>
        <v>128</v>
      </c>
      <c r="L51" s="90"/>
    </row>
    <row r="52" customFormat="false" ht="14.25" hidden="false" customHeight="true" outlineLevel="0" collapsed="false">
      <c r="A52" s="40" t="s">
        <v>42</v>
      </c>
      <c r="B52" s="33" t="s">
        <v>43</v>
      </c>
      <c r="C52" s="33"/>
      <c r="D52" s="33"/>
      <c r="E52" s="33"/>
      <c r="F52" s="34" t="n">
        <v>144</v>
      </c>
      <c r="G52" s="34" t="s">
        <v>18</v>
      </c>
      <c r="H52" s="86"/>
      <c r="I52" s="43" t="n">
        <v>1</v>
      </c>
      <c r="J52" s="92" t="n">
        <v>21</v>
      </c>
      <c r="K52" s="89" t="n">
        <f aca="false">J52*I52</f>
        <v>21</v>
      </c>
      <c r="L52" s="90"/>
    </row>
    <row r="53" customFormat="false" ht="14.25" hidden="false" customHeight="true" outlineLevel="0" collapsed="false">
      <c r="A53" s="40" t="n">
        <v>20532</v>
      </c>
      <c r="B53" s="33" t="s">
        <v>44</v>
      </c>
      <c r="C53" s="33"/>
      <c r="D53" s="33"/>
      <c r="E53" s="33"/>
      <c r="F53" s="34" t="n">
        <v>72</v>
      </c>
      <c r="G53" s="34" t="s">
        <v>18</v>
      </c>
      <c r="H53" s="86"/>
      <c r="I53" s="43" t="n">
        <v>1</v>
      </c>
      <c r="J53" s="92" t="n">
        <v>6</v>
      </c>
      <c r="K53" s="89" t="n">
        <f aca="false">J53*I53</f>
        <v>6</v>
      </c>
      <c r="L53" s="90"/>
    </row>
    <row r="54" customFormat="false" ht="14.25" hidden="false" customHeight="true" outlineLevel="0" collapsed="false">
      <c r="A54" s="40" t="n">
        <v>20949</v>
      </c>
      <c r="B54" s="33" t="s">
        <v>45</v>
      </c>
      <c r="C54" s="33"/>
      <c r="D54" s="33"/>
      <c r="E54" s="33"/>
      <c r="F54" s="34" t="n">
        <v>720</v>
      </c>
      <c r="G54" s="34" t="s">
        <v>18</v>
      </c>
      <c r="H54" s="86"/>
      <c r="I54" s="43" t="n">
        <v>15</v>
      </c>
      <c r="J54" s="92" t="n">
        <v>12</v>
      </c>
      <c r="K54" s="89" t="n">
        <f aca="false">J54*I54</f>
        <v>180</v>
      </c>
      <c r="L54" s="90"/>
    </row>
    <row r="55" customFormat="false" ht="14.25" hidden="false" customHeight="true" outlineLevel="0" collapsed="false">
      <c r="A55" s="40" t="n">
        <v>21078</v>
      </c>
      <c r="B55" s="33" t="s">
        <v>46</v>
      </c>
      <c r="C55" s="33"/>
      <c r="D55" s="33"/>
      <c r="E55" s="33"/>
      <c r="F55" s="34" t="n">
        <v>1440</v>
      </c>
      <c r="G55" s="34" t="s">
        <v>18</v>
      </c>
      <c r="H55" s="86"/>
      <c r="I55" s="43" t="n">
        <v>10</v>
      </c>
      <c r="J55" s="92" t="n">
        <v>12</v>
      </c>
      <c r="K55" s="89" t="n">
        <f aca="false">J55*I55</f>
        <v>120</v>
      </c>
      <c r="L55" s="90"/>
    </row>
    <row r="56" customFormat="false" ht="14.25" hidden="false" customHeight="true" outlineLevel="0" collapsed="false">
      <c r="A56" s="41" t="n">
        <v>21080</v>
      </c>
      <c r="B56" s="33" t="s">
        <v>46</v>
      </c>
      <c r="C56" s="33"/>
      <c r="D56" s="33"/>
      <c r="E56" s="33"/>
      <c r="F56" s="34" t="n">
        <v>1440</v>
      </c>
      <c r="G56" s="34" t="s">
        <v>18</v>
      </c>
      <c r="H56" s="86"/>
      <c r="I56" s="43" t="n">
        <v>10</v>
      </c>
      <c r="J56" s="92" t="n">
        <v>18</v>
      </c>
      <c r="K56" s="89" t="n">
        <f aca="false">J56*I56</f>
        <v>180</v>
      </c>
      <c r="L56" s="90"/>
    </row>
    <row r="57" customFormat="false" ht="15" hidden="false" customHeight="true" outlineLevel="0" collapsed="false">
      <c r="A57" s="40" t="n">
        <v>22231</v>
      </c>
      <c r="B57" s="33" t="s">
        <v>39</v>
      </c>
      <c r="C57" s="33"/>
      <c r="D57" s="33"/>
      <c r="E57" s="33"/>
      <c r="F57" s="34" t="n">
        <v>1440</v>
      </c>
      <c r="G57" s="34" t="s">
        <v>18</v>
      </c>
      <c r="H57" s="86"/>
      <c r="I57" s="43" t="n">
        <v>6</v>
      </c>
      <c r="J57" s="92" t="n">
        <v>15.5</v>
      </c>
      <c r="K57" s="89" t="n">
        <f aca="false">J57*I57</f>
        <v>93</v>
      </c>
      <c r="L57" s="90"/>
    </row>
    <row r="58" customFormat="false" ht="15" hidden="false" customHeight="true" outlineLevel="0" collapsed="false">
      <c r="A58" s="40" t="n">
        <v>23023</v>
      </c>
      <c r="B58" s="33" t="s">
        <v>47</v>
      </c>
      <c r="C58" s="33"/>
      <c r="D58" s="33"/>
      <c r="E58" s="33"/>
      <c r="F58" s="34" t="n">
        <v>1440</v>
      </c>
      <c r="G58" s="34" t="s">
        <v>18</v>
      </c>
      <c r="H58" s="86"/>
      <c r="I58" s="43" t="n">
        <v>30</v>
      </c>
      <c r="J58" s="92" t="n">
        <v>18</v>
      </c>
      <c r="K58" s="89" t="n">
        <f aca="false">J58*I58</f>
        <v>540</v>
      </c>
      <c r="L58" s="90"/>
    </row>
    <row r="59" customFormat="false" ht="15" hidden="false" customHeight="true" outlineLevel="0" collapsed="false">
      <c r="A59" s="40" t="n">
        <v>26106</v>
      </c>
      <c r="B59" s="33" t="s">
        <v>48</v>
      </c>
      <c r="C59" s="33"/>
      <c r="D59" s="33"/>
      <c r="E59" s="33"/>
      <c r="F59" s="34" t="n">
        <v>120</v>
      </c>
      <c r="G59" s="34" t="s">
        <v>18</v>
      </c>
      <c r="H59" s="86"/>
      <c r="I59" s="43" t="n">
        <v>1</v>
      </c>
      <c r="J59" s="92" t="n">
        <v>13</v>
      </c>
      <c r="K59" s="89" t="n">
        <f aca="false">J59*I59</f>
        <v>13</v>
      </c>
      <c r="L59" s="90"/>
    </row>
    <row r="60" customFormat="false" ht="15" hidden="false" customHeight="true" outlineLevel="0" collapsed="false">
      <c r="A60" s="40" t="n">
        <v>26220</v>
      </c>
      <c r="B60" s="33" t="s">
        <v>49</v>
      </c>
      <c r="C60" s="33"/>
      <c r="D60" s="33"/>
      <c r="E60" s="33"/>
      <c r="F60" s="34" t="n">
        <v>720</v>
      </c>
      <c r="G60" s="34" t="s">
        <v>18</v>
      </c>
      <c r="H60" s="86"/>
      <c r="I60" s="43" t="n">
        <v>20</v>
      </c>
      <c r="J60" s="92" t="n">
        <v>18</v>
      </c>
      <c r="K60" s="89" t="n">
        <f aca="false">J60*I60</f>
        <v>360</v>
      </c>
      <c r="L60" s="90"/>
    </row>
    <row r="61" customFormat="false" ht="15" hidden="false" customHeight="true" outlineLevel="0" collapsed="false">
      <c r="A61" s="40" t="n">
        <v>29573</v>
      </c>
      <c r="B61" s="33" t="s">
        <v>50</v>
      </c>
      <c r="C61" s="33"/>
      <c r="D61" s="33"/>
      <c r="E61" s="33"/>
      <c r="F61" s="34" t="n">
        <v>696</v>
      </c>
      <c r="G61" s="34" t="s">
        <v>18</v>
      </c>
      <c r="H61" s="86"/>
      <c r="I61" s="43" t="n">
        <v>29</v>
      </c>
      <c r="J61" s="92" t="n">
        <v>10.3</v>
      </c>
      <c r="K61" s="89" t="n">
        <f aca="false">J61*I61</f>
        <v>298.7</v>
      </c>
      <c r="L61" s="90"/>
    </row>
    <row r="62" customFormat="false" ht="15" hidden="false" customHeight="true" outlineLevel="0" collapsed="false">
      <c r="A62" s="40" t="n">
        <v>29573</v>
      </c>
      <c r="B62" s="33" t="s">
        <v>50</v>
      </c>
      <c r="C62" s="33"/>
      <c r="D62" s="33"/>
      <c r="E62" s="33"/>
      <c r="F62" s="34" t="n">
        <v>17</v>
      </c>
      <c r="G62" s="34" t="s">
        <v>18</v>
      </c>
      <c r="H62" s="86"/>
      <c r="I62" s="43" t="n">
        <v>1</v>
      </c>
      <c r="J62" s="92" t="n">
        <v>10</v>
      </c>
      <c r="K62" s="89" t="n">
        <f aca="false">J62*I62</f>
        <v>10</v>
      </c>
      <c r="L62" s="90"/>
    </row>
    <row r="63" customFormat="false" ht="15" hidden="false" customHeight="true" outlineLevel="0" collapsed="false">
      <c r="A63" s="40" t="n">
        <v>30593</v>
      </c>
      <c r="B63" s="33" t="s">
        <v>51</v>
      </c>
      <c r="C63" s="33"/>
      <c r="D63" s="33"/>
      <c r="E63" s="33"/>
      <c r="F63" s="34" t="n">
        <v>1296</v>
      </c>
      <c r="G63" s="34" t="s">
        <v>18</v>
      </c>
      <c r="H63" s="86"/>
      <c r="I63" s="43" t="n">
        <v>9</v>
      </c>
      <c r="J63" s="92" t="n">
        <v>18</v>
      </c>
      <c r="K63" s="89" t="n">
        <f aca="false">J63*I63</f>
        <v>162</v>
      </c>
      <c r="L63" s="90"/>
    </row>
    <row r="64" customFormat="false" ht="15" hidden="false" customHeight="true" outlineLevel="0" collapsed="false">
      <c r="A64" s="40" t="n">
        <v>33861</v>
      </c>
      <c r="B64" s="33" t="s">
        <v>52</v>
      </c>
      <c r="C64" s="33"/>
      <c r="D64" s="33"/>
      <c r="E64" s="33"/>
      <c r="F64" s="34" t="n">
        <v>1440</v>
      </c>
      <c r="G64" s="34" t="s">
        <v>18</v>
      </c>
      <c r="H64" s="86"/>
      <c r="I64" s="43" t="n">
        <v>10</v>
      </c>
      <c r="J64" s="92" t="n">
        <v>20</v>
      </c>
      <c r="K64" s="89" t="n">
        <f aca="false">J64*I64</f>
        <v>200</v>
      </c>
      <c r="L64" s="90"/>
    </row>
    <row r="65" customFormat="false" ht="15" hidden="false" customHeight="true" outlineLevel="0" collapsed="false">
      <c r="A65" s="40" t="s">
        <v>53</v>
      </c>
      <c r="B65" s="33" t="s">
        <v>54</v>
      </c>
      <c r="C65" s="33"/>
      <c r="D65" s="33"/>
      <c r="E65" s="33"/>
      <c r="F65" s="34" t="n">
        <v>25000</v>
      </c>
      <c r="G65" s="34" t="s">
        <v>18</v>
      </c>
      <c r="H65" s="86"/>
      <c r="I65" s="43" t="n">
        <v>1</v>
      </c>
      <c r="J65" s="92" t="n">
        <v>40</v>
      </c>
      <c r="K65" s="89" t="n">
        <f aca="false">J65*I65</f>
        <v>40</v>
      </c>
      <c r="L65" s="90"/>
    </row>
    <row r="66" s="61" customFormat="true" ht="15" hidden="false" customHeight="true" outlineLevel="0" collapsed="false">
      <c r="A66" s="93"/>
      <c r="B66" s="94"/>
      <c r="C66" s="94"/>
      <c r="D66" s="94"/>
      <c r="E66" s="94"/>
      <c r="F66" s="95" t="n">
        <f aca="false">SUM(F13:F65)</f>
        <v>132801</v>
      </c>
      <c r="G66" s="96"/>
      <c r="H66" s="95"/>
      <c r="I66" s="97" t="n">
        <f aca="false">SUM(I13:I65)</f>
        <v>689</v>
      </c>
      <c r="J66" s="95"/>
      <c r="K66" s="98" t="n">
        <f aca="false">SUM(K13:K65)</f>
        <v>9733.2</v>
      </c>
      <c r="L66" s="99" t="n">
        <v>68</v>
      </c>
    </row>
    <row r="67" customFormat="false" ht="15" hidden="false" customHeight="true" outlineLevel="0" collapsed="false">
      <c r="A67" s="100" t="s">
        <v>64</v>
      </c>
      <c r="B67" s="101" t="s">
        <v>65</v>
      </c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customFormat="false" ht="15" hidden="false" customHeight="true" outlineLevel="0" collapsed="false">
      <c r="A68" s="100" t="s">
        <v>66</v>
      </c>
      <c r="B68" s="101" t="s">
        <v>67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customFormat="false" ht="15" hidden="false" customHeight="true" outlineLevel="0" collapsed="false">
      <c r="A69" s="102" t="s">
        <v>68</v>
      </c>
      <c r="B69" s="103"/>
      <c r="C69" s="104" t="s">
        <v>69</v>
      </c>
      <c r="D69" s="104"/>
      <c r="E69" s="104"/>
      <c r="F69" s="104"/>
      <c r="G69" s="104"/>
      <c r="H69" s="104"/>
      <c r="I69" s="104"/>
      <c r="J69" s="104"/>
      <c r="K69" s="104"/>
      <c r="L69" s="104"/>
    </row>
    <row r="70" customFormat="false" ht="15" hidden="false" customHeight="true" outlineLevel="0" collapsed="false"/>
    <row r="71" customFormat="false" ht="14.25" hidden="false" customHeight="false" outlineLevel="0" collapsed="false">
      <c r="G71" s="49"/>
    </row>
    <row r="72" customFormat="false" ht="14.25" hidden="false" customHeight="false" outlineLevel="0" collapsed="false">
      <c r="C72" s="49"/>
    </row>
    <row r="73" customFormat="false" ht="14.25" hidden="false" customHeight="false" outlineLevel="0" collapsed="false">
      <c r="E73" s="49"/>
    </row>
    <row r="74" customFormat="false" ht="14.25" hidden="false" customHeight="false" outlineLevel="0" collapsed="false">
      <c r="C74" s="49"/>
      <c r="E74" s="49"/>
    </row>
  </sheetData>
  <mergeCells count="68">
    <mergeCell ref="A1:L1"/>
    <mergeCell ref="A2:L2"/>
    <mergeCell ref="A3:L3"/>
    <mergeCell ref="A10:B10"/>
    <mergeCell ref="D10:E10"/>
    <mergeCell ref="A11:B11"/>
    <mergeCell ref="D11:E11"/>
    <mergeCell ref="J11:L11"/>
    <mergeCell ref="A12:E12"/>
    <mergeCell ref="F12:G12"/>
    <mergeCell ref="J12:K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L67"/>
    <mergeCell ref="B68:L68"/>
    <mergeCell ref="C69:L69"/>
  </mergeCells>
  <printOptions headings="false" gridLines="false" gridLinesSet="true" horizontalCentered="false" verticalCentered="false"/>
  <pageMargins left="0.204861111111111" right="0.271527777777778" top="0.357638888888889" bottom="0.790277777777778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2005-04-06T02:17:42Z</dcterms:created>
  <dc:creator>top</dc:creator>
  <dc:description/>
  <dc:language>it-IT</dc:language>
  <cp:lastModifiedBy>Angelo Ballabio</cp:lastModifiedBy>
  <cp:lastPrinted>2018-05-30T10:21:46Z</cp:lastPrinted>
  <dcterms:modified xsi:type="dcterms:W3CDTF">2020-10-19T21:18:57Z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