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arvaa/Projects/ProposalCalculator/"/>
    </mc:Choice>
  </mc:AlternateContent>
  <bookViews>
    <workbookView xWindow="0" yWindow="460" windowWidth="25600" windowHeight="15460" firstSheet="3" activeTab="11"/>
  </bookViews>
  <sheets>
    <sheet name="Summary" sheetId="1" r:id="rId1"/>
    <sheet name="OnDemand" sheetId="2" r:id="rId2"/>
    <sheet name="Reserved 1YNU" sheetId="3" r:id="rId3"/>
    <sheet name="Your Input" sheetId="4" r:id="rId4"/>
    <sheet name="Reserved 3YNU C" sheetId="5" r:id="rId5"/>
    <sheet name="Reserved 1YPU" sheetId="6" r:id="rId6"/>
    <sheet name="Reserved 1YAU" sheetId="7" r:id="rId7"/>
    <sheet name="Reserved 3YPU C" sheetId="8" r:id="rId8"/>
    <sheet name="Reserved 3YAU C" sheetId="9" r:id="rId9"/>
    <sheet name="Reserved 3YPU" sheetId="10" r:id="rId10"/>
    <sheet name="Reserved 3YAU" sheetId="11" r:id="rId11"/>
    <sheet name="RECURRING BILLING FLOW" sheetId="12" r:id="rId1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2" l="1"/>
</calcChain>
</file>

<file path=xl/sharedStrings.xml><?xml version="1.0" encoding="utf-8"?>
<sst xmlns="http://schemas.openxmlformats.org/spreadsheetml/2006/main" count="944" uniqueCount="79">
  <si>
    <t>Payment</t>
  </si>
  <si>
    <t>Upfront</t>
  </si>
  <si>
    <t>Monthly</t>
  </si>
  <si>
    <t>3 Years Total</t>
  </si>
  <si>
    <t>Discount</t>
  </si>
  <si>
    <t>OnDemand</t>
  </si>
  <si>
    <t>Reserved 1YNU</t>
  </si>
  <si>
    <t>Your Input</t>
  </si>
  <si>
    <t>Reserved 3YNU C</t>
  </si>
  <si>
    <t>Reserved 1YPU</t>
  </si>
  <si>
    <t>Reserved 1YAU</t>
  </si>
  <si>
    <t>Reserved 3YPU C</t>
  </si>
  <si>
    <t>Reserved 3YAU C</t>
  </si>
  <si>
    <t>Reserved 3YPU</t>
  </si>
  <si>
    <t>Reserved 3YAU</t>
  </si>
  <si>
    <t>Description</t>
  </si>
  <si>
    <t>Region</t>
  </si>
  <si>
    <t>Instances</t>
  </si>
  <si>
    <t>SAPS</t>
  </si>
  <si>
    <t>CPU</t>
  </si>
  <si>
    <t>Memory</t>
  </si>
  <si>
    <t>Monthly Utilization</t>
  </si>
  <si>
    <t>Storage(GB)</t>
  </si>
  <si>
    <t>Volume Type</t>
  </si>
  <si>
    <t>IOPS</t>
  </si>
  <si>
    <t>Snapshot(GB)</t>
  </si>
  <si>
    <t>Term Type</t>
  </si>
  <si>
    <t>Lease Contract Length</t>
  </si>
  <si>
    <t>Purchase Option</t>
  </si>
  <si>
    <t>Offering Class</t>
  </si>
  <si>
    <t>Tenancy</t>
  </si>
  <si>
    <t>Operating System</t>
  </si>
  <si>
    <t>Pre Installed S/W</t>
  </si>
  <si>
    <t>Beginning</t>
  </si>
  <si>
    <t>End</t>
  </si>
  <si>
    <t>Instance Type</t>
  </si>
  <si>
    <t>Instance vCPU</t>
  </si>
  <si>
    <t>Instance Memory</t>
  </si>
  <si>
    <t>Upfront Fee</t>
  </si>
  <si>
    <t>Compute Unit Price</t>
  </si>
  <si>
    <t>Compute Monthly Price</t>
  </si>
  <si>
    <t>Compute Total Price</t>
  </si>
  <si>
    <t>Storage Monthly Price</t>
  </si>
  <si>
    <t>Snapshot Monthly Price</t>
  </si>
  <si>
    <t>Use SAP Certified Instances</t>
  </si>
  <si>
    <t>Only Current Generation Instances</t>
  </si>
  <si>
    <t>Error Message</t>
  </si>
  <si>
    <t>Server 1</t>
  </si>
  <si>
    <t>Shared</t>
  </si>
  <si>
    <t>Linux</t>
  </si>
  <si>
    <t>NA</t>
  </si>
  <si>
    <t>t2.nano</t>
  </si>
  <si>
    <t>Server 2</t>
  </si>
  <si>
    <t>t2.medium</t>
  </si>
  <si>
    <t>Server 3</t>
  </si>
  <si>
    <t>t2.xlarge</t>
  </si>
  <si>
    <t>Server 4</t>
  </si>
  <si>
    <t>t2.2xlarge</t>
  </si>
  <si>
    <t>Server 5</t>
  </si>
  <si>
    <t>c4.4xlarge</t>
  </si>
  <si>
    <t>Server 6</t>
  </si>
  <si>
    <t>Dedicated</t>
  </si>
  <si>
    <t>c4.8xlarge</t>
  </si>
  <si>
    <t>Server 7</t>
  </si>
  <si>
    <t>m4.16xlarge</t>
  </si>
  <si>
    <t>Reserved</t>
  </si>
  <si>
    <t>1yr</t>
  </si>
  <si>
    <t>No Upfront</t>
  </si>
  <si>
    <t>standard</t>
  </si>
  <si>
    <t>c4.xlarge</t>
  </si>
  <si>
    <t>c4.2xlarge</t>
  </si>
  <si>
    <t>cc2.8xlarge</t>
  </si>
  <si>
    <t>3yr</t>
  </si>
  <si>
    <t>convertible</t>
  </si>
  <si>
    <t>Partial Upfront</t>
  </si>
  <si>
    <t>All Upfront</t>
  </si>
  <si>
    <t>c3.xlarge</t>
  </si>
  <si>
    <t>c3.2xlarge</t>
  </si>
  <si>
    <t>c3.4xlarge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</si>
</sst>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[$$-409]* #,##0.00_);_([$$-409]* \(#,##0.00\);_([$$-409]* &quot;-&quot;??_);_(@_)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9" fontId="0" fillId="0" borderId="0" xfId="1" applyFont="1"/>
    <xf numFmtId="165" fontId="3" fillId="2" borderId="1" xfId="0" applyNumberFormat="1" applyFont="1" applyFill="1" applyBorder="1"/>
    <xf numFmtId="0" fontId="0" fillId="3" borderId="1" xfId="0" applyFill="1" applyBorder="1"/>
    <xf numFmtId="17" fontId="4" fillId="4" borderId="1" xfId="0" applyNumberFormat="1" applyFont="1" applyFill="1" applyBorder="1"/>
  </cellXfs>
  <cellStyles count="2">
    <cellStyle name="Normal" xfId="0" builtinId="0"/>
    <cellStyle name="Percent" xfId="1" builtinId="5"/>
  </cellStyles>
  <dxfs count="5">
    <dxf>
      <numFmt numFmtId="165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E11" totalsRowShown="0" headerRowDxfId="0">
  <autoFilter ref="A1:E11"/>
  <tableColumns count="5">
    <tableColumn id="1" name="Payment"/>
    <tableColumn id="2" name="Upfront" dataDxfId="4"/>
    <tableColumn id="3" name="Monthly" dataDxfId="3"/>
    <tableColumn id="4" name="3 Years Total" dataDxfId="2"/>
    <tableColumn id="5" name="Discount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K5" sqref="K5"/>
    </sheetView>
  </sheetViews>
  <sheetFormatPr baseColWidth="10" defaultColWidth="8.83203125" defaultRowHeight="15" x14ac:dyDescent="0.2"/>
  <cols>
    <col min="1" max="1" width="14" bestFit="1" customWidth="1"/>
    <col min="2" max="2" width="10.83203125" bestFit="1" customWidth="1"/>
    <col min="3" max="3" width="11.33203125" bestFit="1" customWidth="1"/>
    <col min="4" max="4" width="14.6640625" bestFit="1" customWidth="1"/>
    <col min="5" max="5" width="10.5" bestFit="1" customWidth="1"/>
  </cols>
  <sheetData>
    <row r="1" spans="1:5" x14ac:dyDescent="0.2">
      <c r="A1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spans="1:5" x14ac:dyDescent="0.2">
      <c r="A2" t="s">
        <v>5</v>
      </c>
      <c r="B2" s="2">
        <v>0</v>
      </c>
      <c r="C2" s="2">
        <v>5152.3500000000004</v>
      </c>
      <c r="D2" s="2">
        <v>169631.25</v>
      </c>
      <c r="E2" s="3">
        <v>0</v>
      </c>
    </row>
    <row r="3" spans="1:5" x14ac:dyDescent="0.2">
      <c r="A3" t="s">
        <v>6</v>
      </c>
      <c r="B3" s="2">
        <v>0</v>
      </c>
      <c r="C3" s="2">
        <v>3719.67</v>
      </c>
      <c r="D3" s="2">
        <v>118054.77</v>
      </c>
      <c r="E3" s="3">
        <v>0.30409999999999998</v>
      </c>
    </row>
    <row r="4" spans="1:5" x14ac:dyDescent="0.2">
      <c r="A4" t="s">
        <v>7</v>
      </c>
      <c r="B4" s="2">
        <v>0</v>
      </c>
      <c r="C4" s="2">
        <v>3418.44</v>
      </c>
      <c r="D4" s="2">
        <v>107210.4</v>
      </c>
      <c r="E4" s="3">
        <v>0.36799999999999999</v>
      </c>
    </row>
    <row r="5" spans="1:5" x14ac:dyDescent="0.2">
      <c r="A5" t="s">
        <v>8</v>
      </c>
      <c r="B5" s="2">
        <v>0</v>
      </c>
      <c r="C5" s="2">
        <v>3418.44</v>
      </c>
      <c r="D5" s="2">
        <v>107210.4</v>
      </c>
      <c r="E5" s="3">
        <v>0.36799999999999999</v>
      </c>
    </row>
    <row r="6" spans="1:5" x14ac:dyDescent="0.2">
      <c r="A6" t="s">
        <v>9</v>
      </c>
      <c r="B6" s="2">
        <v>16964</v>
      </c>
      <c r="C6" s="2">
        <v>1854.5</v>
      </c>
      <c r="D6" s="2">
        <v>101800.57</v>
      </c>
      <c r="E6" s="3">
        <v>0.39989999999999998</v>
      </c>
    </row>
    <row r="7" spans="1:5" x14ac:dyDescent="0.2">
      <c r="A7" t="s">
        <v>10</v>
      </c>
      <c r="B7" s="2">
        <v>32955</v>
      </c>
      <c r="C7" s="2">
        <v>440.37</v>
      </c>
      <c r="D7" s="2">
        <v>98865</v>
      </c>
      <c r="E7" s="3">
        <v>0.41720000000000002</v>
      </c>
    </row>
    <row r="8" spans="1:5" x14ac:dyDescent="0.2">
      <c r="A8" t="s">
        <v>11</v>
      </c>
      <c r="B8" s="2">
        <v>45803</v>
      </c>
      <c r="C8" s="2">
        <v>1713.38</v>
      </c>
      <c r="D8" s="2">
        <v>91631.23</v>
      </c>
      <c r="E8" s="3">
        <v>0.45979999999999999</v>
      </c>
    </row>
    <row r="9" spans="1:5" x14ac:dyDescent="0.2">
      <c r="A9" t="s">
        <v>12</v>
      </c>
      <c r="B9" s="2">
        <v>89773</v>
      </c>
      <c r="C9" s="2">
        <v>440.37</v>
      </c>
      <c r="D9" s="2">
        <v>89773</v>
      </c>
      <c r="E9" s="3">
        <v>0.4708</v>
      </c>
    </row>
    <row r="10" spans="1:5" x14ac:dyDescent="0.2">
      <c r="A10" t="s">
        <v>13</v>
      </c>
      <c r="B10" s="2">
        <v>33082</v>
      </c>
      <c r="C10" s="2">
        <v>1442.53</v>
      </c>
      <c r="D10" s="2">
        <v>69159.77</v>
      </c>
      <c r="E10" s="3">
        <v>0.59230000000000005</v>
      </c>
    </row>
    <row r="11" spans="1:5" x14ac:dyDescent="0.2">
      <c r="A11" t="s">
        <v>14</v>
      </c>
      <c r="B11" s="2">
        <v>64811</v>
      </c>
      <c r="C11" s="2">
        <v>440.37</v>
      </c>
      <c r="D11" s="2">
        <v>64811</v>
      </c>
      <c r="E11" s="3">
        <v>0.6179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65</v>
      </c>
      <c r="M2" t="s">
        <v>72</v>
      </c>
      <c r="N2" t="s">
        <v>74</v>
      </c>
      <c r="O2" t="s">
        <v>68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37</v>
      </c>
      <c r="Y2">
        <v>1E-3</v>
      </c>
      <c r="Z2">
        <v>0.73043749999999996</v>
      </c>
      <c r="AA2">
        <v>0.73043749999999996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65</v>
      </c>
      <c r="M3" t="s">
        <v>72</v>
      </c>
      <c r="N3" t="s">
        <v>74</v>
      </c>
      <c r="O3" t="s">
        <v>68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289</v>
      </c>
      <c r="Y3">
        <v>1.0999999999999999E-2</v>
      </c>
      <c r="Z3">
        <v>8.0348124999999992</v>
      </c>
      <c r="AA3">
        <v>8.0348124999999992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3978</v>
      </c>
      <c r="E4">
        <v>4</v>
      </c>
      <c r="G4">
        <v>100</v>
      </c>
      <c r="L4" t="s">
        <v>65</v>
      </c>
      <c r="M4" t="s">
        <v>72</v>
      </c>
      <c r="N4" t="s">
        <v>74</v>
      </c>
      <c r="O4" t="s">
        <v>68</v>
      </c>
      <c r="P4" t="s">
        <v>48</v>
      </c>
      <c r="Q4" t="s">
        <v>49</v>
      </c>
      <c r="R4" t="s">
        <v>50</v>
      </c>
      <c r="U4" t="s">
        <v>76</v>
      </c>
      <c r="V4">
        <v>4</v>
      </c>
      <c r="W4">
        <v>7.5</v>
      </c>
      <c r="X4">
        <v>1016</v>
      </c>
      <c r="Y4">
        <v>4.4999999999999998E-2</v>
      </c>
      <c r="Z4">
        <v>32.869687499999998</v>
      </c>
      <c r="AA4">
        <v>32.869687499999998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7957</v>
      </c>
      <c r="E5">
        <v>8</v>
      </c>
      <c r="G5">
        <v>100</v>
      </c>
      <c r="L5" t="s">
        <v>65</v>
      </c>
      <c r="M5" t="s">
        <v>72</v>
      </c>
      <c r="N5" t="s">
        <v>74</v>
      </c>
      <c r="O5" t="s">
        <v>68</v>
      </c>
      <c r="P5" t="s">
        <v>48</v>
      </c>
      <c r="Q5" t="s">
        <v>49</v>
      </c>
      <c r="R5" t="s">
        <v>50</v>
      </c>
      <c r="U5" t="s">
        <v>77</v>
      </c>
      <c r="V5">
        <v>8</v>
      </c>
      <c r="W5">
        <v>15</v>
      </c>
      <c r="X5">
        <v>2031</v>
      </c>
      <c r="Y5">
        <v>0.09</v>
      </c>
      <c r="Z5">
        <v>65.739374999999995</v>
      </c>
      <c r="AA5">
        <v>65.739374999999995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15915</v>
      </c>
      <c r="E6">
        <v>16</v>
      </c>
      <c r="G6">
        <v>100</v>
      </c>
      <c r="L6" t="s">
        <v>65</v>
      </c>
      <c r="M6" t="s">
        <v>72</v>
      </c>
      <c r="N6" t="s">
        <v>74</v>
      </c>
      <c r="O6" t="s">
        <v>68</v>
      </c>
      <c r="P6" t="s">
        <v>48</v>
      </c>
      <c r="Q6" t="s">
        <v>49</v>
      </c>
      <c r="R6" t="s">
        <v>50</v>
      </c>
      <c r="U6" t="s">
        <v>78</v>
      </c>
      <c r="V6">
        <v>16</v>
      </c>
      <c r="W6">
        <v>30</v>
      </c>
      <c r="X6">
        <v>4063</v>
      </c>
      <c r="Y6">
        <v>0.18</v>
      </c>
      <c r="Z6">
        <v>131.47874999999999</v>
      </c>
      <c r="AA6">
        <v>131.47874999999999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30430</v>
      </c>
      <c r="E7">
        <v>32</v>
      </c>
      <c r="G7">
        <v>100</v>
      </c>
      <c r="L7" t="s">
        <v>65</v>
      </c>
      <c r="M7" t="s">
        <v>72</v>
      </c>
      <c r="N7" t="s">
        <v>74</v>
      </c>
      <c r="O7" t="s">
        <v>68</v>
      </c>
      <c r="P7" t="s">
        <v>48</v>
      </c>
      <c r="Q7" t="s">
        <v>49</v>
      </c>
      <c r="R7" t="s">
        <v>50</v>
      </c>
      <c r="U7" t="s">
        <v>71</v>
      </c>
      <c r="V7">
        <v>32</v>
      </c>
      <c r="W7">
        <v>60.5</v>
      </c>
      <c r="X7">
        <v>7670</v>
      </c>
      <c r="Y7">
        <v>0.36099999999999999</v>
      </c>
      <c r="Z7">
        <v>263.68793749999998</v>
      </c>
      <c r="AA7">
        <v>263.68793749999998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65</v>
      </c>
      <c r="M8" t="s">
        <v>72</v>
      </c>
      <c r="N8" t="s">
        <v>74</v>
      </c>
      <c r="O8" t="s">
        <v>68</v>
      </c>
      <c r="P8" t="s">
        <v>61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17976</v>
      </c>
      <c r="Y8">
        <v>0.68400000000000005</v>
      </c>
      <c r="Z8">
        <v>499.61925000000002</v>
      </c>
      <c r="AA8">
        <v>499.61924999999997</v>
      </c>
      <c r="AB8">
        <v>0</v>
      </c>
      <c r="AC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65</v>
      </c>
      <c r="M2" t="s">
        <v>72</v>
      </c>
      <c r="N2" t="s">
        <v>75</v>
      </c>
      <c r="O2" t="s">
        <v>68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69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65</v>
      </c>
      <c r="M3" t="s">
        <v>72</v>
      </c>
      <c r="N3" t="s">
        <v>75</v>
      </c>
      <c r="O3" t="s">
        <v>68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543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4758</v>
      </c>
      <c r="E4">
        <v>4</v>
      </c>
      <c r="G4">
        <v>100</v>
      </c>
      <c r="L4" t="s">
        <v>65</v>
      </c>
      <c r="M4" t="s">
        <v>72</v>
      </c>
      <c r="N4" t="s">
        <v>75</v>
      </c>
      <c r="O4" t="s">
        <v>68</v>
      </c>
      <c r="P4" t="s">
        <v>48</v>
      </c>
      <c r="Q4" t="s">
        <v>49</v>
      </c>
      <c r="R4" t="s">
        <v>50</v>
      </c>
      <c r="U4" t="s">
        <v>69</v>
      </c>
      <c r="V4">
        <v>4</v>
      </c>
      <c r="W4">
        <v>7.5</v>
      </c>
      <c r="X4">
        <v>2050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9515</v>
      </c>
      <c r="E5">
        <v>8</v>
      </c>
      <c r="G5">
        <v>100</v>
      </c>
      <c r="L5" t="s">
        <v>65</v>
      </c>
      <c r="M5" t="s">
        <v>72</v>
      </c>
      <c r="N5" t="s">
        <v>75</v>
      </c>
      <c r="O5" t="s">
        <v>68</v>
      </c>
      <c r="P5" t="s">
        <v>48</v>
      </c>
      <c r="Q5" t="s">
        <v>49</v>
      </c>
      <c r="R5" t="s">
        <v>50</v>
      </c>
      <c r="U5" t="s">
        <v>70</v>
      </c>
      <c r="V5">
        <v>8</v>
      </c>
      <c r="W5">
        <v>15</v>
      </c>
      <c r="X5">
        <v>4076</v>
      </c>
      <c r="Y5">
        <v>0</v>
      </c>
      <c r="Z5">
        <v>0</v>
      </c>
      <c r="AA5">
        <v>0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19030</v>
      </c>
      <c r="E6">
        <v>16</v>
      </c>
      <c r="G6">
        <v>100</v>
      </c>
      <c r="L6" t="s">
        <v>65</v>
      </c>
      <c r="M6" t="s">
        <v>72</v>
      </c>
      <c r="N6" t="s">
        <v>75</v>
      </c>
      <c r="O6" t="s">
        <v>68</v>
      </c>
      <c r="P6" t="s">
        <v>48</v>
      </c>
      <c r="Q6" t="s">
        <v>49</v>
      </c>
      <c r="R6" t="s">
        <v>50</v>
      </c>
      <c r="U6" t="s">
        <v>59</v>
      </c>
      <c r="V6">
        <v>16</v>
      </c>
      <c r="W6">
        <v>30</v>
      </c>
      <c r="X6">
        <v>8152</v>
      </c>
      <c r="Y6">
        <v>0</v>
      </c>
      <c r="Z6">
        <v>0</v>
      </c>
      <c r="AA6">
        <v>0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30430</v>
      </c>
      <c r="E7">
        <v>32</v>
      </c>
      <c r="G7">
        <v>100</v>
      </c>
      <c r="L7" t="s">
        <v>65</v>
      </c>
      <c r="M7" t="s">
        <v>72</v>
      </c>
      <c r="N7" t="s">
        <v>75</v>
      </c>
      <c r="O7" t="s">
        <v>68</v>
      </c>
      <c r="P7" t="s">
        <v>48</v>
      </c>
      <c r="Q7" t="s">
        <v>49</v>
      </c>
      <c r="R7" t="s">
        <v>50</v>
      </c>
      <c r="U7" t="s">
        <v>71</v>
      </c>
      <c r="V7">
        <v>32</v>
      </c>
      <c r="W7">
        <v>60.5</v>
      </c>
      <c r="X7">
        <v>16127</v>
      </c>
      <c r="Y7">
        <v>0</v>
      </c>
      <c r="Z7">
        <v>0</v>
      </c>
      <c r="AA7">
        <v>0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65</v>
      </c>
      <c r="M8" t="s">
        <v>72</v>
      </c>
      <c r="N8" t="s">
        <v>75</v>
      </c>
      <c r="O8" t="s">
        <v>68</v>
      </c>
      <c r="P8" t="s">
        <v>61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33794</v>
      </c>
      <c r="Y8">
        <v>0</v>
      </c>
      <c r="Z8">
        <v>0</v>
      </c>
      <c r="AA8">
        <v>0</v>
      </c>
      <c r="AB8">
        <v>0</v>
      </c>
      <c r="AC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11" sqref="D11"/>
    </sheetView>
  </sheetViews>
  <sheetFormatPr baseColWidth="10" defaultRowHeight="15" x14ac:dyDescent="0.2"/>
  <sheetData>
    <row r="1" spans="1:12" x14ac:dyDescent="0.2">
      <c r="A1" s="6">
        <v>42736</v>
      </c>
      <c r="B1" s="6">
        <v>42767</v>
      </c>
      <c r="C1" s="6">
        <v>42795</v>
      </c>
      <c r="D1" s="6">
        <v>42826</v>
      </c>
      <c r="E1" s="6">
        <v>42856</v>
      </c>
      <c r="F1" s="6">
        <v>42887</v>
      </c>
      <c r="G1" s="6">
        <v>42917</v>
      </c>
      <c r="H1" s="6">
        <v>42948</v>
      </c>
      <c r="I1" s="6">
        <v>42979</v>
      </c>
      <c r="J1" s="6">
        <v>43009</v>
      </c>
      <c r="K1" s="6">
        <v>43040</v>
      </c>
      <c r="L1" s="6">
        <v>43070</v>
      </c>
    </row>
    <row r="2" spans="1:12" x14ac:dyDescent="0.2">
      <c r="A2" s="4">
        <f>16964+1854.5</f>
        <v>18818.5</v>
      </c>
      <c r="B2" s="5">
        <v>1854.5</v>
      </c>
      <c r="C2" s="5">
        <v>1854.5</v>
      </c>
      <c r="D2" s="5">
        <v>1854.5</v>
      </c>
      <c r="E2" s="5">
        <v>1854.5</v>
      </c>
      <c r="F2" s="5">
        <v>1854.5</v>
      </c>
      <c r="G2" s="5">
        <v>1854.5</v>
      </c>
      <c r="H2" s="5">
        <v>1854.5</v>
      </c>
      <c r="I2" s="5">
        <v>1854.5</v>
      </c>
      <c r="J2" s="5">
        <v>1854.5</v>
      </c>
      <c r="K2" s="5">
        <v>1854.5</v>
      </c>
      <c r="L2" s="5">
        <v>1854.5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5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0</v>
      </c>
      <c r="Y2">
        <v>5.8999999999999999E-3</v>
      </c>
      <c r="Z2">
        <v>4.3095812499999999</v>
      </c>
      <c r="AA2">
        <v>4.3095812499999999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5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0</v>
      </c>
      <c r="Y3">
        <v>4.7E-2</v>
      </c>
      <c r="Z3">
        <v>34.330562499999999</v>
      </c>
      <c r="AA3">
        <v>34.330562499999999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0</v>
      </c>
      <c r="E4">
        <v>4</v>
      </c>
      <c r="G4">
        <v>100</v>
      </c>
      <c r="L4" t="s">
        <v>5</v>
      </c>
      <c r="P4" t="s">
        <v>48</v>
      </c>
      <c r="Q4" t="s">
        <v>49</v>
      </c>
      <c r="R4" t="s">
        <v>50</v>
      </c>
      <c r="U4" t="s">
        <v>55</v>
      </c>
      <c r="V4">
        <v>4</v>
      </c>
      <c r="W4">
        <v>16</v>
      </c>
      <c r="X4">
        <v>0</v>
      </c>
      <c r="Y4">
        <v>0.188</v>
      </c>
      <c r="Z4">
        <v>137.32225</v>
      </c>
      <c r="AA4">
        <v>137.32225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0</v>
      </c>
      <c r="E5">
        <v>8</v>
      </c>
      <c r="G5">
        <v>100</v>
      </c>
      <c r="L5" t="s">
        <v>5</v>
      </c>
      <c r="P5" t="s">
        <v>48</v>
      </c>
      <c r="Q5" t="s">
        <v>49</v>
      </c>
      <c r="R5" t="s">
        <v>50</v>
      </c>
      <c r="U5" t="s">
        <v>57</v>
      </c>
      <c r="V5">
        <v>8</v>
      </c>
      <c r="W5">
        <v>32</v>
      </c>
      <c r="X5">
        <v>0</v>
      </c>
      <c r="Y5">
        <v>0.376</v>
      </c>
      <c r="Z5">
        <v>274.64449999999999</v>
      </c>
      <c r="AA5">
        <v>274.64449999999999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19030</v>
      </c>
      <c r="E6">
        <v>16</v>
      </c>
      <c r="G6">
        <v>100</v>
      </c>
      <c r="L6" t="s">
        <v>5</v>
      </c>
      <c r="P6" t="s">
        <v>48</v>
      </c>
      <c r="Q6" t="s">
        <v>49</v>
      </c>
      <c r="R6" t="s">
        <v>50</v>
      </c>
      <c r="U6" t="s">
        <v>59</v>
      </c>
      <c r="V6">
        <v>16</v>
      </c>
      <c r="W6">
        <v>30</v>
      </c>
      <c r="X6">
        <v>0</v>
      </c>
      <c r="Y6">
        <v>0.79600000000000004</v>
      </c>
      <c r="Z6">
        <v>581.42825000000005</v>
      </c>
      <c r="AA6">
        <v>581.42824999999993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37950</v>
      </c>
      <c r="E7">
        <v>32</v>
      </c>
      <c r="G7">
        <v>100</v>
      </c>
      <c r="L7" t="s">
        <v>5</v>
      </c>
      <c r="P7" t="s">
        <v>61</v>
      </c>
      <c r="Q7" t="s">
        <v>49</v>
      </c>
      <c r="R7" t="s">
        <v>50</v>
      </c>
      <c r="U7" t="s">
        <v>62</v>
      </c>
      <c r="V7">
        <v>36</v>
      </c>
      <c r="W7">
        <v>60</v>
      </c>
      <c r="X7">
        <v>0</v>
      </c>
      <c r="Y7">
        <v>1.591</v>
      </c>
      <c r="Z7">
        <v>1162.1260625</v>
      </c>
      <c r="AA7">
        <v>1162.1260625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5</v>
      </c>
      <c r="P8" t="s">
        <v>48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0</v>
      </c>
      <c r="Y8">
        <v>3.4470000000000001</v>
      </c>
      <c r="Z8">
        <v>2517.8180625</v>
      </c>
      <c r="AA8">
        <v>2517.8180625</v>
      </c>
      <c r="AB8">
        <v>0</v>
      </c>
      <c r="AC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65</v>
      </c>
      <c r="M2" t="s">
        <v>66</v>
      </c>
      <c r="N2" t="s">
        <v>67</v>
      </c>
      <c r="O2" t="s">
        <v>68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0</v>
      </c>
      <c r="Y2">
        <v>4.4999999999999997E-3</v>
      </c>
      <c r="Z2">
        <v>3.2869687499999998</v>
      </c>
      <c r="AA2">
        <v>3.2869687499999993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65</v>
      </c>
      <c r="M3" t="s">
        <v>66</v>
      </c>
      <c r="N3" t="s">
        <v>67</v>
      </c>
      <c r="O3" t="s">
        <v>68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0</v>
      </c>
      <c r="Y3">
        <v>3.5999999999999997E-2</v>
      </c>
      <c r="Z3">
        <v>26.295749999999998</v>
      </c>
      <c r="AA3">
        <v>26.295749999999995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4758</v>
      </c>
      <c r="E4">
        <v>4</v>
      </c>
      <c r="G4">
        <v>100</v>
      </c>
      <c r="L4" t="s">
        <v>65</v>
      </c>
      <c r="M4" t="s">
        <v>66</v>
      </c>
      <c r="N4" t="s">
        <v>67</v>
      </c>
      <c r="O4" t="s">
        <v>68</v>
      </c>
      <c r="P4" t="s">
        <v>48</v>
      </c>
      <c r="Q4" t="s">
        <v>49</v>
      </c>
      <c r="R4" t="s">
        <v>50</v>
      </c>
      <c r="U4" t="s">
        <v>69</v>
      </c>
      <c r="V4">
        <v>4</v>
      </c>
      <c r="W4">
        <v>7.5</v>
      </c>
      <c r="X4">
        <v>0</v>
      </c>
      <c r="Y4">
        <v>0.14199999999999999</v>
      </c>
      <c r="Z4">
        <v>103.72212499999999</v>
      </c>
      <c r="AA4">
        <v>103.72212499999998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9515</v>
      </c>
      <c r="E5">
        <v>8</v>
      </c>
      <c r="G5">
        <v>100</v>
      </c>
      <c r="L5" t="s">
        <v>65</v>
      </c>
      <c r="M5" t="s">
        <v>66</v>
      </c>
      <c r="N5" t="s">
        <v>67</v>
      </c>
      <c r="O5" t="s">
        <v>68</v>
      </c>
      <c r="P5" t="s">
        <v>48</v>
      </c>
      <c r="Q5" t="s">
        <v>49</v>
      </c>
      <c r="R5" t="s">
        <v>50</v>
      </c>
      <c r="U5" t="s">
        <v>70</v>
      </c>
      <c r="V5">
        <v>8</v>
      </c>
      <c r="W5">
        <v>15</v>
      </c>
      <c r="X5">
        <v>0</v>
      </c>
      <c r="Y5">
        <v>0.28299999999999997</v>
      </c>
      <c r="Z5">
        <v>206.71381249999999</v>
      </c>
      <c r="AA5">
        <v>206.71381249999996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19030</v>
      </c>
      <c r="E6">
        <v>16</v>
      </c>
      <c r="G6">
        <v>100</v>
      </c>
      <c r="L6" t="s">
        <v>65</v>
      </c>
      <c r="M6" t="s">
        <v>66</v>
      </c>
      <c r="N6" t="s">
        <v>67</v>
      </c>
      <c r="O6" t="s">
        <v>68</v>
      </c>
      <c r="P6" t="s">
        <v>48</v>
      </c>
      <c r="Q6" t="s">
        <v>49</v>
      </c>
      <c r="R6" t="s">
        <v>50</v>
      </c>
      <c r="U6" t="s">
        <v>59</v>
      </c>
      <c r="V6">
        <v>16</v>
      </c>
      <c r="W6">
        <v>30</v>
      </c>
      <c r="X6">
        <v>0</v>
      </c>
      <c r="Y6">
        <v>0.56499999999999995</v>
      </c>
      <c r="Z6">
        <v>412.69718749999998</v>
      </c>
      <c r="AA6">
        <v>412.69718749999993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30430</v>
      </c>
      <c r="E7">
        <v>32</v>
      </c>
      <c r="G7">
        <v>100</v>
      </c>
      <c r="L7" t="s">
        <v>65</v>
      </c>
      <c r="M7" t="s">
        <v>66</v>
      </c>
      <c r="N7" t="s">
        <v>67</v>
      </c>
      <c r="O7" t="s">
        <v>68</v>
      </c>
      <c r="P7" t="s">
        <v>48</v>
      </c>
      <c r="Q7" t="s">
        <v>49</v>
      </c>
      <c r="R7" t="s">
        <v>50</v>
      </c>
      <c r="U7" t="s">
        <v>71</v>
      </c>
      <c r="V7">
        <v>32</v>
      </c>
      <c r="W7">
        <v>60.5</v>
      </c>
      <c r="X7">
        <v>0</v>
      </c>
      <c r="Y7">
        <v>1.0900000000000001</v>
      </c>
      <c r="Z7">
        <v>796.17687500000011</v>
      </c>
      <c r="AA7">
        <v>796.176875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65</v>
      </c>
      <c r="M8" t="s">
        <v>66</v>
      </c>
      <c r="N8" t="s">
        <v>67</v>
      </c>
      <c r="O8" t="s">
        <v>68</v>
      </c>
      <c r="P8" t="s">
        <v>48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0</v>
      </c>
      <c r="Y8">
        <v>2.3690000000000002</v>
      </c>
      <c r="Z8">
        <v>1730.4064375000003</v>
      </c>
      <c r="AA8">
        <v>1730.4064375000003</v>
      </c>
      <c r="AB8">
        <v>0</v>
      </c>
      <c r="AC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65</v>
      </c>
      <c r="M2" t="s">
        <v>72</v>
      </c>
      <c r="N2" t="s">
        <v>67</v>
      </c>
      <c r="O2" t="s">
        <v>73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0</v>
      </c>
      <c r="Y2">
        <v>4.1000000000000003E-3</v>
      </c>
      <c r="Z2">
        <v>2.9947937500000004</v>
      </c>
      <c r="AA2">
        <v>2.9947937499999999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65</v>
      </c>
      <c r="M3" t="s">
        <v>72</v>
      </c>
      <c r="N3" t="s">
        <v>67</v>
      </c>
      <c r="O3" t="s">
        <v>73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0</v>
      </c>
      <c r="Y3">
        <v>3.2000000000000001E-2</v>
      </c>
      <c r="Z3">
        <v>23.373999999999999</v>
      </c>
      <c r="AA3">
        <v>23.373999999999999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4758</v>
      </c>
      <c r="E4">
        <v>4</v>
      </c>
      <c r="G4">
        <v>100</v>
      </c>
      <c r="L4" t="s">
        <v>65</v>
      </c>
      <c r="M4" t="s">
        <v>72</v>
      </c>
      <c r="N4" t="s">
        <v>67</v>
      </c>
      <c r="O4" t="s">
        <v>73</v>
      </c>
      <c r="P4" t="s">
        <v>48</v>
      </c>
      <c r="Q4" t="s">
        <v>49</v>
      </c>
      <c r="R4" t="s">
        <v>50</v>
      </c>
      <c r="U4" t="s">
        <v>69</v>
      </c>
      <c r="V4">
        <v>4</v>
      </c>
      <c r="W4">
        <v>7.5</v>
      </c>
      <c r="X4">
        <v>0</v>
      </c>
      <c r="Y4">
        <v>0.128</v>
      </c>
      <c r="Z4">
        <v>93.495999999999995</v>
      </c>
      <c r="AA4">
        <v>93.495999999999995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9515</v>
      </c>
      <c r="E5">
        <v>8</v>
      </c>
      <c r="G5">
        <v>100</v>
      </c>
      <c r="L5" t="s">
        <v>65</v>
      </c>
      <c r="M5" t="s">
        <v>72</v>
      </c>
      <c r="N5" t="s">
        <v>67</v>
      </c>
      <c r="O5" t="s">
        <v>73</v>
      </c>
      <c r="P5" t="s">
        <v>48</v>
      </c>
      <c r="Q5" t="s">
        <v>49</v>
      </c>
      <c r="R5" t="s">
        <v>50</v>
      </c>
      <c r="U5" t="s">
        <v>70</v>
      </c>
      <c r="V5">
        <v>8</v>
      </c>
      <c r="W5">
        <v>15</v>
      </c>
      <c r="X5">
        <v>0</v>
      </c>
      <c r="Y5">
        <v>0.255</v>
      </c>
      <c r="Z5">
        <v>186.2615625</v>
      </c>
      <c r="AA5">
        <v>186.2615625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19030</v>
      </c>
      <c r="E6">
        <v>16</v>
      </c>
      <c r="G6">
        <v>100</v>
      </c>
      <c r="L6" t="s">
        <v>65</v>
      </c>
      <c r="M6" t="s">
        <v>72</v>
      </c>
      <c r="N6" t="s">
        <v>67</v>
      </c>
      <c r="O6" t="s">
        <v>73</v>
      </c>
      <c r="P6" t="s">
        <v>48</v>
      </c>
      <c r="Q6" t="s">
        <v>49</v>
      </c>
      <c r="R6" t="s">
        <v>50</v>
      </c>
      <c r="U6" t="s">
        <v>59</v>
      </c>
      <c r="V6">
        <v>16</v>
      </c>
      <c r="W6">
        <v>30</v>
      </c>
      <c r="X6">
        <v>0</v>
      </c>
      <c r="Y6">
        <v>0.50900000000000001</v>
      </c>
      <c r="Z6">
        <v>371.7926875</v>
      </c>
      <c r="AA6">
        <v>371.79268749999994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37950</v>
      </c>
      <c r="E7">
        <v>32</v>
      </c>
      <c r="G7">
        <v>100</v>
      </c>
      <c r="L7" t="s">
        <v>65</v>
      </c>
      <c r="M7" t="s">
        <v>72</v>
      </c>
      <c r="N7" t="s">
        <v>67</v>
      </c>
      <c r="O7" t="s">
        <v>73</v>
      </c>
      <c r="P7" t="s">
        <v>48</v>
      </c>
      <c r="Q7" t="s">
        <v>49</v>
      </c>
      <c r="R7" t="s">
        <v>50</v>
      </c>
      <c r="U7" t="s">
        <v>62</v>
      </c>
      <c r="V7">
        <v>36</v>
      </c>
      <c r="W7">
        <v>60</v>
      </c>
      <c r="X7">
        <v>0</v>
      </c>
      <c r="Y7">
        <v>1.0169999999999999</v>
      </c>
      <c r="Z7">
        <v>742.85493749999989</v>
      </c>
      <c r="AA7">
        <v>742.85493749999989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65</v>
      </c>
      <c r="M8" t="s">
        <v>72</v>
      </c>
      <c r="N8" t="s">
        <v>67</v>
      </c>
      <c r="O8" t="s">
        <v>73</v>
      </c>
      <c r="P8" t="s">
        <v>61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0</v>
      </c>
      <c r="Y8">
        <v>2.1320000000000001</v>
      </c>
      <c r="Z8">
        <v>1557.2927500000001</v>
      </c>
      <c r="AA8">
        <v>1557.2927500000001</v>
      </c>
      <c r="AB8">
        <v>0</v>
      </c>
      <c r="AC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65</v>
      </c>
      <c r="M2" t="s">
        <v>72</v>
      </c>
      <c r="N2" t="s">
        <v>67</v>
      </c>
      <c r="O2" t="s">
        <v>73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0</v>
      </c>
      <c r="Y2">
        <v>4.1000000000000003E-3</v>
      </c>
      <c r="Z2">
        <v>2.9947937500000004</v>
      </c>
      <c r="AA2">
        <v>2.9947937499999999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65</v>
      </c>
      <c r="M3" t="s">
        <v>72</v>
      </c>
      <c r="N3" t="s">
        <v>67</v>
      </c>
      <c r="O3" t="s">
        <v>73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0</v>
      </c>
      <c r="Y3">
        <v>3.2000000000000001E-2</v>
      </c>
      <c r="Z3">
        <v>23.373999999999999</v>
      </c>
      <c r="AA3">
        <v>23.373999999999999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4758</v>
      </c>
      <c r="E4">
        <v>4</v>
      </c>
      <c r="G4">
        <v>100</v>
      </c>
      <c r="L4" t="s">
        <v>65</v>
      </c>
      <c r="M4" t="s">
        <v>72</v>
      </c>
      <c r="N4" t="s">
        <v>67</v>
      </c>
      <c r="O4" t="s">
        <v>73</v>
      </c>
      <c r="P4" t="s">
        <v>48</v>
      </c>
      <c r="Q4" t="s">
        <v>49</v>
      </c>
      <c r="R4" t="s">
        <v>50</v>
      </c>
      <c r="U4" t="s">
        <v>69</v>
      </c>
      <c r="V4">
        <v>4</v>
      </c>
      <c r="W4">
        <v>7.5</v>
      </c>
      <c r="X4">
        <v>0</v>
      </c>
      <c r="Y4">
        <v>0.128</v>
      </c>
      <c r="Z4">
        <v>93.495999999999995</v>
      </c>
      <c r="AA4">
        <v>93.495999999999995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9515</v>
      </c>
      <c r="E5">
        <v>8</v>
      </c>
      <c r="G5">
        <v>100</v>
      </c>
      <c r="L5" t="s">
        <v>65</v>
      </c>
      <c r="M5" t="s">
        <v>72</v>
      </c>
      <c r="N5" t="s">
        <v>67</v>
      </c>
      <c r="O5" t="s">
        <v>73</v>
      </c>
      <c r="P5" t="s">
        <v>48</v>
      </c>
      <c r="Q5" t="s">
        <v>49</v>
      </c>
      <c r="R5" t="s">
        <v>50</v>
      </c>
      <c r="U5" t="s">
        <v>70</v>
      </c>
      <c r="V5">
        <v>8</v>
      </c>
      <c r="W5">
        <v>15</v>
      </c>
      <c r="X5">
        <v>0</v>
      </c>
      <c r="Y5">
        <v>0.255</v>
      </c>
      <c r="Z5">
        <v>186.2615625</v>
      </c>
      <c r="AA5">
        <v>186.2615625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19030</v>
      </c>
      <c r="E6">
        <v>16</v>
      </c>
      <c r="G6">
        <v>100</v>
      </c>
      <c r="L6" t="s">
        <v>65</v>
      </c>
      <c r="M6" t="s">
        <v>72</v>
      </c>
      <c r="N6" t="s">
        <v>67</v>
      </c>
      <c r="O6" t="s">
        <v>73</v>
      </c>
      <c r="P6" t="s">
        <v>48</v>
      </c>
      <c r="Q6" t="s">
        <v>49</v>
      </c>
      <c r="R6" t="s">
        <v>50</v>
      </c>
      <c r="U6" t="s">
        <v>59</v>
      </c>
      <c r="V6">
        <v>16</v>
      </c>
      <c r="W6">
        <v>30</v>
      </c>
      <c r="X6">
        <v>0</v>
      </c>
      <c r="Y6">
        <v>0.50900000000000001</v>
      </c>
      <c r="Z6">
        <v>371.7926875</v>
      </c>
      <c r="AA6">
        <v>371.79268749999994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37950</v>
      </c>
      <c r="E7">
        <v>32</v>
      </c>
      <c r="G7">
        <v>100</v>
      </c>
      <c r="L7" t="s">
        <v>65</v>
      </c>
      <c r="M7" t="s">
        <v>72</v>
      </c>
      <c r="N7" t="s">
        <v>67</v>
      </c>
      <c r="O7" t="s">
        <v>73</v>
      </c>
      <c r="P7" t="s">
        <v>48</v>
      </c>
      <c r="Q7" t="s">
        <v>49</v>
      </c>
      <c r="R7" t="s">
        <v>50</v>
      </c>
      <c r="U7" t="s">
        <v>62</v>
      </c>
      <c r="V7">
        <v>36</v>
      </c>
      <c r="W7">
        <v>60</v>
      </c>
      <c r="X7">
        <v>0</v>
      </c>
      <c r="Y7">
        <v>1.0169999999999999</v>
      </c>
      <c r="Z7">
        <v>742.85493749999989</v>
      </c>
      <c r="AA7">
        <v>742.85493749999989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65</v>
      </c>
      <c r="M8" t="s">
        <v>72</v>
      </c>
      <c r="N8" t="s">
        <v>67</v>
      </c>
      <c r="O8" t="s">
        <v>73</v>
      </c>
      <c r="P8" t="s">
        <v>61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0</v>
      </c>
      <c r="Y8">
        <v>2.1320000000000001</v>
      </c>
      <c r="Z8">
        <v>1557.2927500000001</v>
      </c>
      <c r="AA8">
        <v>1557.2927500000001</v>
      </c>
      <c r="AB8">
        <v>0</v>
      </c>
      <c r="AC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65</v>
      </c>
      <c r="M2" t="s">
        <v>66</v>
      </c>
      <c r="N2" t="s">
        <v>74</v>
      </c>
      <c r="O2" t="s">
        <v>68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18</v>
      </c>
      <c r="Y2">
        <v>2E-3</v>
      </c>
      <c r="Z2">
        <v>1.4608749999999999</v>
      </c>
      <c r="AA2">
        <v>1.4608749999999999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65</v>
      </c>
      <c r="M3" t="s">
        <v>66</v>
      </c>
      <c r="N3" t="s">
        <v>74</v>
      </c>
      <c r="O3" t="s">
        <v>68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140</v>
      </c>
      <c r="Y3">
        <v>1.6E-2</v>
      </c>
      <c r="Z3">
        <v>11.686999999999999</v>
      </c>
      <c r="AA3">
        <v>11.686999999999999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4758</v>
      </c>
      <c r="E4">
        <v>4</v>
      </c>
      <c r="G4">
        <v>100</v>
      </c>
      <c r="L4" t="s">
        <v>65</v>
      </c>
      <c r="M4" t="s">
        <v>66</v>
      </c>
      <c r="N4" t="s">
        <v>74</v>
      </c>
      <c r="O4" t="s">
        <v>68</v>
      </c>
      <c r="P4" t="s">
        <v>48</v>
      </c>
      <c r="Q4" t="s">
        <v>49</v>
      </c>
      <c r="R4" t="s">
        <v>50</v>
      </c>
      <c r="U4" t="s">
        <v>69</v>
      </c>
      <c r="V4">
        <v>4</v>
      </c>
      <c r="W4">
        <v>7.5</v>
      </c>
      <c r="X4">
        <v>530</v>
      </c>
      <c r="Y4">
        <v>0.06</v>
      </c>
      <c r="Z4">
        <v>43.826250000000002</v>
      </c>
      <c r="AA4">
        <v>43.826249999999995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9515</v>
      </c>
      <c r="E5">
        <v>8</v>
      </c>
      <c r="G5">
        <v>100</v>
      </c>
      <c r="L5" t="s">
        <v>65</v>
      </c>
      <c r="M5" t="s">
        <v>66</v>
      </c>
      <c r="N5" t="s">
        <v>74</v>
      </c>
      <c r="O5" t="s">
        <v>68</v>
      </c>
      <c r="P5" t="s">
        <v>48</v>
      </c>
      <c r="Q5" t="s">
        <v>49</v>
      </c>
      <c r="R5" t="s">
        <v>50</v>
      </c>
      <c r="U5" t="s">
        <v>70</v>
      </c>
      <c r="V5">
        <v>8</v>
      </c>
      <c r="W5">
        <v>15</v>
      </c>
      <c r="X5">
        <v>1060</v>
      </c>
      <c r="Y5">
        <v>0.121</v>
      </c>
      <c r="Z5">
        <v>88.382937499999997</v>
      </c>
      <c r="AA5">
        <v>88.382937499999997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19030</v>
      </c>
      <c r="E6">
        <v>16</v>
      </c>
      <c r="G6">
        <v>100</v>
      </c>
      <c r="L6" t="s">
        <v>65</v>
      </c>
      <c r="M6" t="s">
        <v>66</v>
      </c>
      <c r="N6" t="s">
        <v>74</v>
      </c>
      <c r="O6" t="s">
        <v>68</v>
      </c>
      <c r="P6" t="s">
        <v>48</v>
      </c>
      <c r="Q6" t="s">
        <v>49</v>
      </c>
      <c r="R6" t="s">
        <v>50</v>
      </c>
      <c r="U6" t="s">
        <v>59</v>
      </c>
      <c r="V6">
        <v>16</v>
      </c>
      <c r="W6">
        <v>30</v>
      </c>
      <c r="X6">
        <v>2116</v>
      </c>
      <c r="Y6">
        <v>0.24199999999999999</v>
      </c>
      <c r="Z6">
        <v>176.76587499999999</v>
      </c>
      <c r="AA6">
        <v>176.76587499999999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37950</v>
      </c>
      <c r="E7">
        <v>32</v>
      </c>
      <c r="G7">
        <v>100</v>
      </c>
      <c r="L7" t="s">
        <v>65</v>
      </c>
      <c r="M7" t="s">
        <v>66</v>
      </c>
      <c r="N7" t="s">
        <v>74</v>
      </c>
      <c r="O7" t="s">
        <v>68</v>
      </c>
      <c r="P7" t="s">
        <v>61</v>
      </c>
      <c r="Q7" t="s">
        <v>49</v>
      </c>
      <c r="R7" t="s">
        <v>50</v>
      </c>
      <c r="U7" t="s">
        <v>62</v>
      </c>
      <c r="V7">
        <v>36</v>
      </c>
      <c r="W7">
        <v>60</v>
      </c>
      <c r="X7">
        <v>4231</v>
      </c>
      <c r="Y7">
        <v>0.48299999999999998</v>
      </c>
      <c r="Z7">
        <v>352.80131249999999</v>
      </c>
      <c r="AA7">
        <v>352.80131249999999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65</v>
      </c>
      <c r="M8" t="s">
        <v>66</v>
      </c>
      <c r="N8" t="s">
        <v>74</v>
      </c>
      <c r="O8" t="s">
        <v>68</v>
      </c>
      <c r="P8" t="s">
        <v>48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8869</v>
      </c>
      <c r="Y8">
        <v>1.012</v>
      </c>
      <c r="Z8">
        <v>739.20275000000004</v>
      </c>
      <c r="AA8">
        <v>739.20274999999992</v>
      </c>
      <c r="AB8">
        <v>0</v>
      </c>
      <c r="AC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65</v>
      </c>
      <c r="M2" t="s">
        <v>66</v>
      </c>
      <c r="N2" t="s">
        <v>75</v>
      </c>
      <c r="O2" t="s">
        <v>68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34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65</v>
      </c>
      <c r="M3" t="s">
        <v>66</v>
      </c>
      <c r="N3" t="s">
        <v>75</v>
      </c>
      <c r="O3" t="s">
        <v>68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275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4758</v>
      </c>
      <c r="E4">
        <v>4</v>
      </c>
      <c r="G4">
        <v>100</v>
      </c>
      <c r="L4" t="s">
        <v>65</v>
      </c>
      <c r="M4" t="s">
        <v>66</v>
      </c>
      <c r="N4" t="s">
        <v>75</v>
      </c>
      <c r="O4" t="s">
        <v>68</v>
      </c>
      <c r="P4" t="s">
        <v>48</v>
      </c>
      <c r="Q4" t="s">
        <v>49</v>
      </c>
      <c r="R4" t="s">
        <v>50</v>
      </c>
      <c r="U4" t="s">
        <v>69</v>
      </c>
      <c r="V4">
        <v>4</v>
      </c>
      <c r="W4">
        <v>7.5</v>
      </c>
      <c r="X4">
        <v>1039</v>
      </c>
      <c r="Y4">
        <v>0</v>
      </c>
      <c r="Z4">
        <v>0</v>
      </c>
      <c r="AA4">
        <v>0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9515</v>
      </c>
      <c r="E5">
        <v>8</v>
      </c>
      <c r="G5">
        <v>100</v>
      </c>
      <c r="L5" t="s">
        <v>65</v>
      </c>
      <c r="M5" t="s">
        <v>66</v>
      </c>
      <c r="N5" t="s">
        <v>75</v>
      </c>
      <c r="O5" t="s">
        <v>68</v>
      </c>
      <c r="P5" t="s">
        <v>48</v>
      </c>
      <c r="Q5" t="s">
        <v>49</v>
      </c>
      <c r="R5" t="s">
        <v>50</v>
      </c>
      <c r="U5" t="s">
        <v>70</v>
      </c>
      <c r="V5">
        <v>8</v>
      </c>
      <c r="W5">
        <v>15</v>
      </c>
      <c r="X5">
        <v>2078</v>
      </c>
      <c r="Y5">
        <v>0</v>
      </c>
      <c r="Z5">
        <v>0</v>
      </c>
      <c r="AA5">
        <v>0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19030</v>
      </c>
      <c r="E6">
        <v>16</v>
      </c>
      <c r="G6">
        <v>100</v>
      </c>
      <c r="L6" t="s">
        <v>65</v>
      </c>
      <c r="M6" t="s">
        <v>66</v>
      </c>
      <c r="N6" t="s">
        <v>75</v>
      </c>
      <c r="O6" t="s">
        <v>68</v>
      </c>
      <c r="P6" t="s">
        <v>48</v>
      </c>
      <c r="Q6" t="s">
        <v>49</v>
      </c>
      <c r="R6" t="s">
        <v>50</v>
      </c>
      <c r="U6" t="s">
        <v>59</v>
      </c>
      <c r="V6">
        <v>16</v>
      </c>
      <c r="W6">
        <v>30</v>
      </c>
      <c r="X6">
        <v>4146</v>
      </c>
      <c r="Y6">
        <v>0</v>
      </c>
      <c r="Z6">
        <v>0</v>
      </c>
      <c r="AA6">
        <v>0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30430</v>
      </c>
      <c r="E7">
        <v>32</v>
      </c>
      <c r="G7">
        <v>100</v>
      </c>
      <c r="L7" t="s">
        <v>65</v>
      </c>
      <c r="M7" t="s">
        <v>66</v>
      </c>
      <c r="N7" t="s">
        <v>75</v>
      </c>
      <c r="O7" t="s">
        <v>68</v>
      </c>
      <c r="P7" t="s">
        <v>61</v>
      </c>
      <c r="Q7" t="s">
        <v>49</v>
      </c>
      <c r="R7" t="s">
        <v>50</v>
      </c>
      <c r="U7" t="s">
        <v>71</v>
      </c>
      <c r="V7">
        <v>32</v>
      </c>
      <c r="W7">
        <v>60.5</v>
      </c>
      <c r="X7">
        <v>7999</v>
      </c>
      <c r="Y7">
        <v>0</v>
      </c>
      <c r="Z7">
        <v>0</v>
      </c>
      <c r="AA7">
        <v>0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65</v>
      </c>
      <c r="M8" t="s">
        <v>66</v>
      </c>
      <c r="N8" t="s">
        <v>75</v>
      </c>
      <c r="O8" t="s">
        <v>68</v>
      </c>
      <c r="P8" t="s">
        <v>48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17384</v>
      </c>
      <c r="Y8">
        <v>0</v>
      </c>
      <c r="Z8">
        <v>0</v>
      </c>
      <c r="AA8">
        <v>0</v>
      </c>
      <c r="AB8">
        <v>0</v>
      </c>
      <c r="AC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65</v>
      </c>
      <c r="M2" t="s">
        <v>72</v>
      </c>
      <c r="N2" t="s">
        <v>74</v>
      </c>
      <c r="O2" t="s">
        <v>73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49</v>
      </c>
      <c r="Y2">
        <v>1.8E-3</v>
      </c>
      <c r="Z2">
        <v>1.3147875</v>
      </c>
      <c r="AA2">
        <v>1.3147874999999998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65</v>
      </c>
      <c r="M3" t="s">
        <v>72</v>
      </c>
      <c r="N3" t="s">
        <v>74</v>
      </c>
      <c r="O3" t="s">
        <v>73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378</v>
      </c>
      <c r="Y3">
        <v>1.4E-2</v>
      </c>
      <c r="Z3">
        <v>10.226125</v>
      </c>
      <c r="AA3">
        <v>10.226125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4758</v>
      </c>
      <c r="E4">
        <v>4</v>
      </c>
      <c r="G4">
        <v>100</v>
      </c>
      <c r="L4" t="s">
        <v>65</v>
      </c>
      <c r="M4" t="s">
        <v>72</v>
      </c>
      <c r="N4" t="s">
        <v>74</v>
      </c>
      <c r="O4" t="s">
        <v>73</v>
      </c>
      <c r="P4" t="s">
        <v>48</v>
      </c>
      <c r="Q4" t="s">
        <v>49</v>
      </c>
      <c r="R4" t="s">
        <v>50</v>
      </c>
      <c r="U4" t="s">
        <v>69</v>
      </c>
      <c r="V4">
        <v>4</v>
      </c>
      <c r="W4">
        <v>7.5</v>
      </c>
      <c r="X4">
        <v>1431</v>
      </c>
      <c r="Y4">
        <v>5.3999999999999999E-2</v>
      </c>
      <c r="Z4">
        <v>39.443624999999997</v>
      </c>
      <c r="AA4">
        <v>39.443624999999997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9515</v>
      </c>
      <c r="E5">
        <v>8</v>
      </c>
      <c r="G5">
        <v>100</v>
      </c>
      <c r="L5" t="s">
        <v>65</v>
      </c>
      <c r="M5" t="s">
        <v>72</v>
      </c>
      <c r="N5" t="s">
        <v>74</v>
      </c>
      <c r="O5" t="s">
        <v>73</v>
      </c>
      <c r="P5" t="s">
        <v>48</v>
      </c>
      <c r="Q5" t="s">
        <v>49</v>
      </c>
      <c r="R5" t="s">
        <v>50</v>
      </c>
      <c r="U5" t="s">
        <v>70</v>
      </c>
      <c r="V5">
        <v>8</v>
      </c>
      <c r="W5">
        <v>15</v>
      </c>
      <c r="X5">
        <v>2862</v>
      </c>
      <c r="Y5">
        <v>0.109</v>
      </c>
      <c r="Z5">
        <v>79.617687500000002</v>
      </c>
      <c r="AA5">
        <v>79.617687499999988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19030</v>
      </c>
      <c r="E6">
        <v>16</v>
      </c>
      <c r="G6">
        <v>100</v>
      </c>
      <c r="L6" t="s">
        <v>65</v>
      </c>
      <c r="M6" t="s">
        <v>72</v>
      </c>
      <c r="N6" t="s">
        <v>74</v>
      </c>
      <c r="O6" t="s">
        <v>73</v>
      </c>
      <c r="P6" t="s">
        <v>48</v>
      </c>
      <c r="Q6" t="s">
        <v>49</v>
      </c>
      <c r="R6" t="s">
        <v>50</v>
      </c>
      <c r="U6" t="s">
        <v>59</v>
      </c>
      <c r="V6">
        <v>16</v>
      </c>
      <c r="W6">
        <v>30</v>
      </c>
      <c r="X6">
        <v>5713</v>
      </c>
      <c r="Y6">
        <v>0.218</v>
      </c>
      <c r="Z6">
        <v>159.235375</v>
      </c>
      <c r="AA6">
        <v>159.23537499999998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37950</v>
      </c>
      <c r="E7">
        <v>32</v>
      </c>
      <c r="G7">
        <v>100</v>
      </c>
      <c r="L7" t="s">
        <v>65</v>
      </c>
      <c r="M7" t="s">
        <v>72</v>
      </c>
      <c r="N7" t="s">
        <v>74</v>
      </c>
      <c r="O7" t="s">
        <v>73</v>
      </c>
      <c r="P7" t="s">
        <v>61</v>
      </c>
      <c r="Q7" t="s">
        <v>49</v>
      </c>
      <c r="R7" t="s">
        <v>50</v>
      </c>
      <c r="U7" t="s">
        <v>62</v>
      </c>
      <c r="V7">
        <v>36</v>
      </c>
      <c r="W7">
        <v>60</v>
      </c>
      <c r="X7">
        <v>11424</v>
      </c>
      <c r="Y7">
        <v>0.435</v>
      </c>
      <c r="Z7">
        <v>317.74031250000002</v>
      </c>
      <c r="AA7">
        <v>317.74031250000002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65</v>
      </c>
      <c r="M8" t="s">
        <v>72</v>
      </c>
      <c r="N8" t="s">
        <v>74</v>
      </c>
      <c r="O8" t="s">
        <v>73</v>
      </c>
      <c r="P8" t="s">
        <v>61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23946</v>
      </c>
      <c r="Y8">
        <v>0.91100000000000003</v>
      </c>
      <c r="Z8">
        <v>665.4285625</v>
      </c>
      <c r="AA8">
        <v>665.4285625</v>
      </c>
      <c r="AB8">
        <v>0</v>
      </c>
      <c r="AC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x14ac:dyDescent="0.2">
      <c r="A2" t="s">
        <v>47</v>
      </c>
      <c r="C2">
        <v>1</v>
      </c>
      <c r="D2">
        <v>0</v>
      </c>
      <c r="E2">
        <v>1</v>
      </c>
      <c r="G2">
        <v>100</v>
      </c>
      <c r="L2" t="s">
        <v>65</v>
      </c>
      <c r="M2" t="s">
        <v>72</v>
      </c>
      <c r="N2" t="s">
        <v>75</v>
      </c>
      <c r="O2" t="s">
        <v>73</v>
      </c>
      <c r="P2" t="s">
        <v>48</v>
      </c>
      <c r="Q2" t="s">
        <v>49</v>
      </c>
      <c r="R2" t="s">
        <v>50</v>
      </c>
      <c r="U2" t="s">
        <v>51</v>
      </c>
      <c r="V2">
        <v>1</v>
      </c>
      <c r="W2">
        <v>0.5</v>
      </c>
      <c r="X2">
        <v>92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2" x14ac:dyDescent="0.2">
      <c r="A3" t="s">
        <v>52</v>
      </c>
      <c r="C3">
        <v>1</v>
      </c>
      <c r="D3">
        <v>0</v>
      </c>
      <c r="E3">
        <v>2</v>
      </c>
      <c r="G3">
        <v>100</v>
      </c>
      <c r="L3" t="s">
        <v>65</v>
      </c>
      <c r="M3" t="s">
        <v>72</v>
      </c>
      <c r="N3" t="s">
        <v>75</v>
      </c>
      <c r="O3" t="s">
        <v>73</v>
      </c>
      <c r="P3" t="s">
        <v>48</v>
      </c>
      <c r="Q3" t="s">
        <v>49</v>
      </c>
      <c r="R3" t="s">
        <v>50</v>
      </c>
      <c r="U3" t="s">
        <v>53</v>
      </c>
      <c r="V3">
        <v>2</v>
      </c>
      <c r="W3">
        <v>4</v>
      </c>
      <c r="X3">
        <v>743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2" x14ac:dyDescent="0.2">
      <c r="A4" t="s">
        <v>54</v>
      </c>
      <c r="C4">
        <v>1</v>
      </c>
      <c r="D4">
        <v>4758</v>
      </c>
      <c r="E4">
        <v>4</v>
      </c>
      <c r="G4">
        <v>100</v>
      </c>
      <c r="L4" t="s">
        <v>65</v>
      </c>
      <c r="M4" t="s">
        <v>72</v>
      </c>
      <c r="N4" t="s">
        <v>75</v>
      </c>
      <c r="O4" t="s">
        <v>73</v>
      </c>
      <c r="P4" t="s">
        <v>48</v>
      </c>
      <c r="Q4" t="s">
        <v>49</v>
      </c>
      <c r="R4" t="s">
        <v>50</v>
      </c>
      <c r="U4" t="s">
        <v>69</v>
      </c>
      <c r="V4">
        <v>4</v>
      </c>
      <c r="W4">
        <v>7.5</v>
      </c>
      <c r="X4">
        <v>2805</v>
      </c>
      <c r="Y4">
        <v>0</v>
      </c>
      <c r="Z4">
        <v>0</v>
      </c>
      <c r="AA4">
        <v>0</v>
      </c>
      <c r="AB4">
        <v>0</v>
      </c>
      <c r="AC4">
        <v>0</v>
      </c>
    </row>
    <row r="5" spans="1:32" x14ac:dyDescent="0.2">
      <c r="A5" t="s">
        <v>56</v>
      </c>
      <c r="C5">
        <v>1</v>
      </c>
      <c r="D5">
        <v>9515</v>
      </c>
      <c r="E5">
        <v>8</v>
      </c>
      <c r="G5">
        <v>100</v>
      </c>
      <c r="L5" t="s">
        <v>65</v>
      </c>
      <c r="M5" t="s">
        <v>72</v>
      </c>
      <c r="N5" t="s">
        <v>75</v>
      </c>
      <c r="O5" t="s">
        <v>73</v>
      </c>
      <c r="P5" t="s">
        <v>48</v>
      </c>
      <c r="Q5" t="s">
        <v>49</v>
      </c>
      <c r="R5" t="s">
        <v>50</v>
      </c>
      <c r="U5" t="s">
        <v>70</v>
      </c>
      <c r="V5">
        <v>8</v>
      </c>
      <c r="W5">
        <v>15</v>
      </c>
      <c r="X5">
        <v>5611</v>
      </c>
      <c r="Y5">
        <v>0</v>
      </c>
      <c r="Z5">
        <v>0</v>
      </c>
      <c r="AA5">
        <v>0</v>
      </c>
      <c r="AB5">
        <v>0</v>
      </c>
      <c r="AC5">
        <v>0</v>
      </c>
    </row>
    <row r="6" spans="1:32" x14ac:dyDescent="0.2">
      <c r="A6" t="s">
        <v>58</v>
      </c>
      <c r="C6">
        <v>1</v>
      </c>
      <c r="D6">
        <v>19030</v>
      </c>
      <c r="E6">
        <v>16</v>
      </c>
      <c r="G6">
        <v>100</v>
      </c>
      <c r="L6" t="s">
        <v>65</v>
      </c>
      <c r="M6" t="s">
        <v>72</v>
      </c>
      <c r="N6" t="s">
        <v>75</v>
      </c>
      <c r="O6" t="s">
        <v>73</v>
      </c>
      <c r="P6" t="s">
        <v>48</v>
      </c>
      <c r="Q6" t="s">
        <v>49</v>
      </c>
      <c r="R6" t="s">
        <v>50</v>
      </c>
      <c r="U6" t="s">
        <v>59</v>
      </c>
      <c r="V6">
        <v>16</v>
      </c>
      <c r="W6">
        <v>30</v>
      </c>
      <c r="X6">
        <v>11194</v>
      </c>
      <c r="Y6">
        <v>0</v>
      </c>
      <c r="Z6">
        <v>0</v>
      </c>
      <c r="AA6">
        <v>0</v>
      </c>
      <c r="AB6">
        <v>0</v>
      </c>
      <c r="AC6">
        <v>0</v>
      </c>
    </row>
    <row r="7" spans="1:32" x14ac:dyDescent="0.2">
      <c r="A7" t="s">
        <v>60</v>
      </c>
      <c r="C7">
        <v>1</v>
      </c>
      <c r="D7">
        <v>37950</v>
      </c>
      <c r="E7">
        <v>32</v>
      </c>
      <c r="G7">
        <v>100</v>
      </c>
      <c r="L7" t="s">
        <v>65</v>
      </c>
      <c r="M7" t="s">
        <v>72</v>
      </c>
      <c r="N7" t="s">
        <v>75</v>
      </c>
      <c r="O7" t="s">
        <v>73</v>
      </c>
      <c r="P7" t="s">
        <v>61</v>
      </c>
      <c r="Q7" t="s">
        <v>49</v>
      </c>
      <c r="R7" t="s">
        <v>50</v>
      </c>
      <c r="U7" t="s">
        <v>62</v>
      </c>
      <c r="V7">
        <v>36</v>
      </c>
      <c r="W7">
        <v>60</v>
      </c>
      <c r="X7">
        <v>22391</v>
      </c>
      <c r="Y7">
        <v>0</v>
      </c>
      <c r="Z7">
        <v>0</v>
      </c>
      <c r="AA7">
        <v>0</v>
      </c>
      <c r="AB7">
        <v>0</v>
      </c>
      <c r="AC7">
        <v>0</v>
      </c>
    </row>
    <row r="8" spans="1:32" x14ac:dyDescent="0.2">
      <c r="A8" t="s">
        <v>63</v>
      </c>
      <c r="C8">
        <v>1</v>
      </c>
      <c r="D8">
        <v>75770</v>
      </c>
      <c r="E8">
        <v>64</v>
      </c>
      <c r="G8">
        <v>100</v>
      </c>
      <c r="L8" t="s">
        <v>65</v>
      </c>
      <c r="M8" t="s">
        <v>72</v>
      </c>
      <c r="N8" t="s">
        <v>75</v>
      </c>
      <c r="O8" t="s">
        <v>73</v>
      </c>
      <c r="P8" t="s">
        <v>61</v>
      </c>
      <c r="Q8" t="s">
        <v>49</v>
      </c>
      <c r="R8" t="s">
        <v>50</v>
      </c>
      <c r="U8" t="s">
        <v>64</v>
      </c>
      <c r="V8">
        <v>64</v>
      </c>
      <c r="W8">
        <v>256</v>
      </c>
      <c r="X8">
        <v>46937</v>
      </c>
      <c r="Y8">
        <v>0</v>
      </c>
      <c r="Z8">
        <v>0</v>
      </c>
      <c r="AA8">
        <v>0</v>
      </c>
      <c r="AB8">
        <v>0</v>
      </c>
      <c r="AC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OnDemand</vt:lpstr>
      <vt:lpstr>Reserved 1YNU</vt:lpstr>
      <vt:lpstr>Your Input</vt:lpstr>
      <vt:lpstr>Reserved 3YNU C</vt:lpstr>
      <vt:lpstr>Reserved 1YPU</vt:lpstr>
      <vt:lpstr>Reserved 1YAU</vt:lpstr>
      <vt:lpstr>Reserved 3YPU C</vt:lpstr>
      <vt:lpstr>Reserved 3YAU C</vt:lpstr>
      <vt:lpstr>Reserved 3YPU</vt:lpstr>
      <vt:lpstr>Reserved 3YAU</vt:lpstr>
      <vt:lpstr>RECURRING BILLING FLOW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2017-02-14T23:23:12Z</dcterms:created>
  <dcterms:modified xsi:type="dcterms:W3CDTF">2017-02-14T23:47:53Z</dcterms:modified>
</cp:coreProperties>
</file>