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ksingara\Documents\062021_E1\"/>
    </mc:Choice>
  </mc:AlternateContent>
  <xr:revisionPtr revIDLastSave="0" documentId="13_ncr:1_{9BC8A67E-FA3B-4283-8595-C50D596AB318}" xr6:coauthVersionLast="36" xr6:coauthVersionMax="36" xr10:uidLastSave="{00000000-0000-0000-0000-000000000000}"/>
  <bookViews>
    <workbookView xWindow="0" yWindow="0" windowWidth="18960" windowHeight="7635" tabRatio="500" xr2:uid="{00000000-000D-0000-FFFF-FFFF00000000}"/>
  </bookViews>
  <sheets>
    <sheet name="M2" sheetId="1" r:id="rId1"/>
  </sheets>
  <definedNames>
    <definedName name="_xlnm.Print_Area" localSheetId="0">'M2'!$A$1:$N$31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15" i="1"/>
  <c r="H20" i="1" s="1"/>
  <c r="H16" i="1"/>
  <c r="F20" i="1"/>
</calcChain>
</file>

<file path=xl/sharedStrings.xml><?xml version="1.0" encoding="utf-8"?>
<sst xmlns="http://schemas.openxmlformats.org/spreadsheetml/2006/main" count="19" uniqueCount="19">
  <si>
    <t>Question</t>
  </si>
  <si>
    <t>Sub-Question</t>
  </si>
  <si>
    <t>Question Value</t>
  </si>
  <si>
    <t>Percentage Awarded</t>
  </si>
  <si>
    <t>Grade</t>
  </si>
  <si>
    <t>Comments</t>
  </si>
  <si>
    <t>Total</t>
  </si>
  <si>
    <t>Name</t>
  </si>
  <si>
    <t>VaR Backtesting</t>
  </si>
  <si>
    <t>Q3</t>
  </si>
  <si>
    <t>Q1</t>
  </si>
  <si>
    <t>Q2</t>
  </si>
  <si>
    <t>Q4</t>
  </si>
  <si>
    <t>Regulation</t>
  </si>
  <si>
    <t>Portfolio calculus</t>
  </si>
  <si>
    <t>Expected Shortfall</t>
  </si>
  <si>
    <t>CQF Exam One</t>
  </si>
  <si>
    <t>Angelo Homen</t>
  </si>
  <si>
    <t>% breaches differ in either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</si>
</sst>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9"/>
      <color indexed="21"/>
      <name val="Arial"/>
      <family val="2"/>
    </font>
    <font>
      <sz val="10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5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6" xfId="0" quotePrefix="1" applyFill="1" applyBorder="1" applyAlignment="1">
      <alignment horizontal="center" vertical="top"/>
    </xf>
    <xf numFmtId="9" fontId="0" fillId="2" borderId="6" xfId="0" applyNumberForma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16" fontId="0" fillId="2" borderId="6" xfId="0" quotePrefix="1" applyNumberFormat="1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top"/>
    </xf>
    <xf numFmtId="0" fontId="8" fillId="2" borderId="6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50800</xdr:rowOff>
    </xdr:from>
    <xdr:to>
      <xdr:col>2</xdr:col>
      <xdr:colOff>685800</xdr:colOff>
      <xdr:row>9</xdr:row>
      <xdr:rowOff>76200</xdr:rowOff>
    </xdr:to>
    <xdr:pic>
      <xdr:nvPicPr>
        <xdr:cNvPr id="2" name="Picture 2" descr="CQF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" y="132080"/>
          <a:ext cx="132334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15875</xdr:colOff>
      <xdr:row>25</xdr:row>
      <xdr:rowOff>107950</xdr:rowOff>
    </xdr:from>
    <xdr:to>
      <xdr:col>14</xdr:col>
      <xdr:colOff>12705</xdr:colOff>
      <xdr:row>31</xdr:row>
      <xdr:rowOff>118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9375" y="4451350"/>
          <a:ext cx="13115930" cy="806568"/>
        </a:xfrm>
        <a:prstGeom prst="rect">
          <a:avLst/>
        </a:prstGeom>
        <a:solidFill>
          <a:srgbClr val="048290"/>
        </a:solidFill>
        <a:ln>
          <a:noFill/>
        </a:ln>
      </xdr:spPr>
      <xdr:txBody>
        <a:bodyPr vertOverflow="clip" wrap="square" lIns="36576" tIns="36576" rIns="36576" bIns="36576" anchor="t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FFFFFF"/>
              </a:solidFill>
              <a:latin typeface="TrajanPro-Regular"/>
              <a:ea typeface="TrajanPro-Regular"/>
              <a:cs typeface="TrajanPro-Regular"/>
            </a:rPr>
            <a:t> 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FoundrySans-Normal"/>
              <a:ea typeface="FoundrySans-Normal"/>
              <a:cs typeface="FoundrySans-Normal"/>
            </a:rPr>
            <a:t>GLOBAL STANDARD IN FINANCIAL ENGINEERING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FFFFFF"/>
            </a:solidFill>
            <a:latin typeface="FoundrySans-Normal"/>
            <a:ea typeface="FoundrySans-Normal"/>
            <a:cs typeface="FoundrySans-Norm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abSelected="1" zoomScaleNormal="100" zoomScalePageLayoutView="125" workbookViewId="0">
      <selection activeCell="I16" sqref="I16:L16"/>
    </sheetView>
  </sheetViews>
  <sheetFormatPr defaultColWidth="9.140625" defaultRowHeight="12.75" x14ac:dyDescent="0.2"/>
  <cols>
    <col min="1" max="1" width="0.85546875" style="1" customWidth="1"/>
    <col min="2" max="3" width="9.140625" style="1" customWidth="1"/>
    <col min="4" max="4" width="17.7109375" style="1" customWidth="1"/>
    <col min="5" max="5" width="13.85546875" style="1" customWidth="1"/>
    <col min="6" max="8" width="17.7109375" style="1" customWidth="1"/>
    <col min="9" max="9" width="19.7109375" style="1" customWidth="1"/>
    <col min="10" max="11" width="9.140625" style="1"/>
    <col min="12" max="12" width="15.7109375" style="1" customWidth="1"/>
    <col min="13" max="16384" width="9.140625" style="1"/>
  </cols>
  <sheetData>
    <row r="1" spans="2:14" ht="6.75" customHeight="1" x14ac:dyDescent="0.2"/>
    <row r="2" spans="2:14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5"/>
      <c r="C3" s="6"/>
      <c r="D3" s="7" t="s">
        <v>7</v>
      </c>
      <c r="E3" s="6" t="s">
        <v>17</v>
      </c>
      <c r="F3" s="6"/>
      <c r="G3" s="6"/>
      <c r="H3" s="6"/>
      <c r="I3" s="6"/>
      <c r="J3" s="6"/>
      <c r="K3" s="6"/>
      <c r="L3" s="6"/>
      <c r="M3" s="6"/>
      <c r="N3" s="8"/>
    </row>
    <row r="4" spans="2:14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</row>
    <row r="5" spans="2:14" x14ac:dyDescent="0.2">
      <c r="B5" s="5"/>
      <c r="C5" s="6"/>
      <c r="D5" s="17"/>
      <c r="E5" s="27"/>
      <c r="F5" s="27"/>
      <c r="G5" s="27"/>
      <c r="H5" s="27"/>
      <c r="I5" s="27"/>
      <c r="J5" s="27"/>
      <c r="K5" s="27"/>
      <c r="L5" s="27"/>
      <c r="M5" s="6"/>
      <c r="N5" s="8"/>
    </row>
    <row r="6" spans="2:14" x14ac:dyDescent="0.2">
      <c r="B6" s="5"/>
      <c r="C6" s="6"/>
      <c r="D6" s="17"/>
      <c r="E6" s="27"/>
      <c r="F6" s="27"/>
      <c r="G6" s="27"/>
      <c r="H6" s="27"/>
      <c r="I6" s="27"/>
      <c r="J6" s="27"/>
      <c r="K6" s="27"/>
      <c r="L6" s="27"/>
      <c r="M6" s="6"/>
      <c r="N6" s="8"/>
    </row>
    <row r="7" spans="2:14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"/>
    </row>
    <row r="8" spans="2:14" x14ac:dyDescent="0.2">
      <c r="B8" s="5"/>
      <c r="C8" s="6"/>
      <c r="D8" s="18"/>
      <c r="E8" s="28"/>
      <c r="F8" s="28"/>
      <c r="G8" s="28"/>
      <c r="H8" s="28"/>
      <c r="I8" s="28"/>
      <c r="J8" s="28"/>
      <c r="K8" s="28"/>
      <c r="L8" s="28"/>
      <c r="M8" s="6"/>
      <c r="N8" s="8"/>
    </row>
    <row r="9" spans="2:14" x14ac:dyDescent="0.2">
      <c r="B9" s="5"/>
      <c r="C9" s="6"/>
      <c r="D9" s="18"/>
      <c r="E9" s="28"/>
      <c r="F9" s="28"/>
      <c r="G9" s="28"/>
      <c r="H9" s="28"/>
      <c r="I9" s="28"/>
      <c r="J9" s="28"/>
      <c r="K9" s="28"/>
      <c r="L9" s="28"/>
      <c r="M9" s="6"/>
      <c r="N9" s="8"/>
    </row>
    <row r="10" spans="2:14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2:14" x14ac:dyDescent="0.2">
      <c r="B11" s="29" t="s">
        <v>16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2" spans="2:14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2:14" x14ac:dyDescent="0.2">
      <c r="B13" s="9"/>
      <c r="C13" s="10"/>
      <c r="D13" s="7" t="s">
        <v>0</v>
      </c>
      <c r="E13" s="7" t="s">
        <v>1</v>
      </c>
      <c r="F13" s="7" t="s">
        <v>2</v>
      </c>
      <c r="G13" s="7" t="s">
        <v>3</v>
      </c>
      <c r="H13" s="7" t="s">
        <v>4</v>
      </c>
      <c r="I13" s="32" t="s">
        <v>5</v>
      </c>
      <c r="J13" s="32"/>
      <c r="K13" s="32"/>
      <c r="L13" s="32"/>
      <c r="M13" s="10"/>
      <c r="N13" s="11"/>
    </row>
    <row r="14" spans="2:14" x14ac:dyDescent="0.2">
      <c r="B14" s="5"/>
      <c r="C14" s="6"/>
      <c r="D14" s="12"/>
      <c r="E14" s="12"/>
      <c r="F14" s="12"/>
      <c r="G14" s="12"/>
      <c r="H14" s="12"/>
      <c r="I14" s="12"/>
      <c r="J14" s="6"/>
      <c r="K14" s="6"/>
      <c r="L14" s="6"/>
      <c r="M14" s="6"/>
      <c r="N14" s="8"/>
    </row>
    <row r="15" spans="2:14" ht="24.95" customHeight="1" x14ac:dyDescent="0.2">
      <c r="B15" s="5"/>
      <c r="C15" s="6"/>
      <c r="D15" s="25" t="s">
        <v>8</v>
      </c>
      <c r="E15" s="19" t="s">
        <v>10</v>
      </c>
      <c r="F15" s="20">
        <v>0.42</v>
      </c>
      <c r="G15" s="21">
        <v>70</v>
      </c>
      <c r="H15" s="22">
        <f t="shared" ref="H15:H18" si="0">F15*G15</f>
        <v>29.4</v>
      </c>
      <c r="I15" s="33" t="s">
        <v>18</v>
      </c>
      <c r="J15" s="26"/>
      <c r="K15" s="26"/>
      <c r="L15" s="26"/>
      <c r="M15" s="6"/>
      <c r="N15" s="8"/>
    </row>
    <row r="16" spans="2:14" ht="24.95" customHeight="1" x14ac:dyDescent="0.2">
      <c r="B16" s="5"/>
      <c r="C16" s="6"/>
      <c r="D16" s="25" t="s">
        <v>13</v>
      </c>
      <c r="E16" s="19" t="s">
        <v>11</v>
      </c>
      <c r="F16" s="20">
        <v>0.16</v>
      </c>
      <c r="G16" s="21">
        <v>100</v>
      </c>
      <c r="H16" s="22">
        <f t="shared" si="0"/>
        <v>16</v>
      </c>
      <c r="I16" s="26"/>
      <c r="J16" s="26"/>
      <c r="K16" s="26"/>
      <c r="L16" s="26"/>
      <c r="M16" s="6"/>
      <c r="N16" s="8"/>
    </row>
    <row r="17" spans="2:14" ht="24.95" customHeight="1" x14ac:dyDescent="0.2">
      <c r="B17" s="5"/>
      <c r="C17" s="6"/>
      <c r="D17" s="25" t="s">
        <v>14</v>
      </c>
      <c r="E17" s="23" t="s">
        <v>9</v>
      </c>
      <c r="F17" s="20">
        <v>0.16</v>
      </c>
      <c r="G17" s="21">
        <v>100</v>
      </c>
      <c r="H17" s="22">
        <f t="shared" ref="H17" si="1">F17*G17</f>
        <v>16</v>
      </c>
      <c r="I17" s="26"/>
      <c r="J17" s="26"/>
      <c r="K17" s="26"/>
      <c r="L17" s="26"/>
      <c r="M17" s="6"/>
      <c r="N17" s="8"/>
    </row>
    <row r="18" spans="2:14" ht="24.95" customHeight="1" x14ac:dyDescent="0.2">
      <c r="B18" s="5"/>
      <c r="C18" s="6"/>
      <c r="D18" s="25" t="s">
        <v>15</v>
      </c>
      <c r="E18" s="24" t="s">
        <v>12</v>
      </c>
      <c r="F18" s="20">
        <v>0.26</v>
      </c>
      <c r="G18" s="21">
        <v>100</v>
      </c>
      <c r="H18" s="22">
        <f t="shared" si="0"/>
        <v>26</v>
      </c>
      <c r="I18" s="33"/>
      <c r="J18" s="26"/>
      <c r="K18" s="26"/>
      <c r="L18" s="26"/>
      <c r="M18" s="6"/>
      <c r="N18" s="8"/>
    </row>
    <row r="19" spans="2:14" x14ac:dyDescent="0.2">
      <c r="B19" s="5"/>
      <c r="C19" s="6"/>
      <c r="D19" s="13"/>
      <c r="J19" s="6"/>
      <c r="K19" s="6"/>
      <c r="L19" s="6"/>
      <c r="M19" s="6"/>
      <c r="N19" s="8"/>
    </row>
    <row r="20" spans="2:14" x14ac:dyDescent="0.2">
      <c r="B20" s="5"/>
      <c r="C20" s="6"/>
      <c r="D20" s="6"/>
      <c r="E20" s="7" t="s">
        <v>6</v>
      </c>
      <c r="F20" s="7">
        <f>SUM(F15:F18)*100</f>
        <v>100</v>
      </c>
      <c r="G20" s="7"/>
      <c r="H20" s="7">
        <f>ROUND(SUM(H15:H18), 1)</f>
        <v>87.4</v>
      </c>
      <c r="I20" s="12"/>
      <c r="J20" s="6"/>
      <c r="K20" s="6"/>
      <c r="L20" s="6"/>
      <c r="M20" s="6"/>
      <c r="N20" s="8"/>
    </row>
    <row r="21" spans="2:14" x14ac:dyDescent="0.2">
      <c r="B21" s="5"/>
      <c r="C21" s="6"/>
      <c r="D21" s="6"/>
      <c r="E21" s="10"/>
      <c r="F21" s="10"/>
      <c r="G21" s="10"/>
      <c r="H21" s="10"/>
      <c r="I21" s="6"/>
      <c r="J21" s="6"/>
      <c r="K21" s="6"/>
      <c r="L21" s="6"/>
      <c r="M21" s="6"/>
      <c r="N21" s="8"/>
    </row>
    <row r="22" spans="2:14" x14ac:dyDescent="0.2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8"/>
    </row>
    <row r="23" spans="2:14" x14ac:dyDescent="0.2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8"/>
    </row>
    <row r="24" spans="2:14" x14ac:dyDescent="0.2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8"/>
    </row>
    <row r="25" spans="2:14" x14ac:dyDescent="0.2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8"/>
    </row>
    <row r="26" spans="2:14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8"/>
    </row>
    <row r="27" spans="2:14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8"/>
    </row>
    <row r="28" spans="2:14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"/>
    </row>
    <row r="29" spans="2:14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8"/>
    </row>
    <row r="30" spans="2:14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8"/>
    </row>
    <row r="31" spans="2:14" x14ac:dyDescent="0.2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</row>
  </sheetData>
  <mergeCells count="8">
    <mergeCell ref="I16:L16"/>
    <mergeCell ref="I18:L18"/>
    <mergeCell ref="I17:L17"/>
    <mergeCell ref="E5:L6"/>
    <mergeCell ref="E8:L9"/>
    <mergeCell ref="B11:N11"/>
    <mergeCell ref="I13:L13"/>
    <mergeCell ref="I15:L15"/>
  </mergeCells>
  <pageMargins left="0.75" right="0.75" top="1" bottom="1" header="0.5" footer="0.5"/>
  <pageSetup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</vt:lpstr>
      <vt:lpstr>'M2'!Print_Area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Diamond</dc:creator>
  <cp:lastModifiedBy>ksingara</cp:lastModifiedBy>
  <dcterms:created xsi:type="dcterms:W3CDTF">2014-08-29T05:26:31Z</dcterms:created>
  <dcterms:modified xsi:type="dcterms:W3CDTF">2021-08-25T14:41:30Z</dcterms:modified>
</cp:coreProperties>
</file>