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600" windowWidth="19200" windowHeight="15600" tabRatio="500" firstSheet="0" activeTab="0" autoFilterDateGrouping="1"/>
  </bookViews>
  <sheets>
    <sheet xmlns:r="http://schemas.openxmlformats.org/officeDocument/2006/relationships" name="Results" sheetId="1" state="visible" r:id="rId1"/>
  </sheets>
  <definedNames>
    <definedName name="_xlnm.Print_Area" localSheetId="0">'Results'!$A$1:$M$32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rial"/>
      <sz val="10"/>
    </font>
    <font>
      <name val="Arial"/>
      <family val="2"/>
      <sz val="10"/>
    </font>
    <font>
      <name val="Arial"/>
      <family val="2"/>
      <color indexed="21"/>
      <sz val="9"/>
    </font>
    <font>
      <name val="Arial"/>
      <family val="2"/>
      <color indexed="21"/>
      <sz val="10"/>
    </font>
    <font>
      <name val="Arial"/>
      <family val="2"/>
      <b val="1"/>
      <color indexed="21"/>
      <sz val="10"/>
    </font>
    <font>
      <name val="Arial"/>
      <family val="2"/>
      <color indexed="52"/>
      <sz val="9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sz val="10"/>
      <u val="single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2">
    <xf numFmtId="0" fontId="0" fillId="0" borderId="0" pivotButton="0" quotePrefix="0" xfId="0"/>
    <xf numFmtId="0" fontId="0" fillId="2" borderId="0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2" borderId="4" pivotButton="0" quotePrefix="0" xfId="0"/>
    <xf numFmtId="0" fontId="0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5" pivotButton="0" quotePrefix="0" xfId="0"/>
    <xf numFmtId="0" fontId="3" fillId="2" borderId="4" pivotButton="0" quotePrefix="0" xfId="0"/>
    <xf numFmtId="0" fontId="3" fillId="2" borderId="0" pivotButton="0" quotePrefix="0" xfId="0"/>
    <xf numFmtId="0" fontId="3" fillId="2" borderId="5" pivotButton="0" quotePrefix="0" xfId="0"/>
    <xf numFmtId="0" fontId="5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7" pivotButton="0" quotePrefix="0" xfId="0"/>
    <xf numFmtId="0" fontId="0" fillId="2" borderId="8" pivotButton="0" quotePrefix="0" xfId="0"/>
    <xf numFmtId="0" fontId="0" fillId="2" borderId="9" pivotButton="0" quotePrefix="0" xfId="0"/>
    <xf numFmtId="0" fontId="0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vertical="top" wrapText="1"/>
    </xf>
    <xf numFmtId="0" fontId="2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/>
    </xf>
    <xf numFmtId="9" fontId="0" fillId="2" borderId="6" applyAlignment="1" pivotButton="0" quotePrefix="0" xfId="0">
      <alignment horizontal="center" vertical="center"/>
    </xf>
    <xf numFmtId="0" fontId="1" fillId="2" borderId="6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center"/>
    </xf>
    <xf numFmtId="0" fontId="1" fillId="2" borderId="0" applyAlignment="1" pivotButton="0" quotePrefix="0" xfId="0">
      <alignment vertical="top"/>
    </xf>
    <xf numFmtId="0" fontId="1" fillId="2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8" fillId="2" borderId="0" pivotButton="0" quotePrefix="0" xfId="0"/>
    <xf numFmtId="0" fontId="0" fillId="2" borderId="0" applyAlignment="1" pivotButton="0" quotePrefix="0" xfId="0">
      <alignment vertical="top"/>
    </xf>
    <xf numFmtId="0" fontId="0" fillId="2" borderId="5" applyAlignment="1" pivotButton="0" quotePrefix="0" xfId="0">
      <alignment vertical="top"/>
    </xf>
    <xf numFmtId="16" fontId="1" fillId="2" borderId="6" applyAlignment="1" pivotButton="0" quotePrefix="1" xfId="0">
      <alignment horizontal="left" vertical="center" wrapText="1"/>
    </xf>
    <xf numFmtId="0" fontId="1" fillId="2" borderId="6" applyAlignment="1" pivotButton="0" quotePrefix="1" xfId="0">
      <alignment horizontal="left" vertical="center"/>
    </xf>
    <xf numFmtId="0" fontId="1" fillId="2" borderId="6" applyAlignment="1" pivotButton="0" quotePrefix="1" xfId="0">
      <alignment horizontal="left" vertical="center" wrapText="1"/>
    </xf>
    <xf numFmtId="0" fontId="1" fillId="2" borderId="0" applyAlignment="1" pivotButton="0" quotePrefix="0" xfId="0">
      <alignment horizontal="left" vertical="top" wrapText="1"/>
    </xf>
    <xf numFmtId="0" fontId="1" fillId="2" borderId="0" applyAlignment="1" pivotButton="0" quotePrefix="0" xfId="0">
      <alignment horizontal="left" vertical="top" wrapText="1"/>
    </xf>
    <xf numFmtId="0" fontId="0" fillId="2" borderId="0" applyAlignment="1" pivotButton="0" quotePrefix="0" xfId="0">
      <alignment horizontal="left" vertical="top" wrapText="1"/>
    </xf>
    <xf numFmtId="0" fontId="0" fillId="2" borderId="0" applyAlignment="1" pivotButton="0" quotePrefix="0" xfId="0">
      <alignment horizontal="left" vertical="center" wrapText="1"/>
    </xf>
    <xf numFmtId="0" fontId="1" fillId="2" borderId="6" applyAlignment="1" pivotButton="0" quotePrefix="0" xfId="0">
      <alignment horizontal="left" vertical="top" wrapText="1"/>
    </xf>
    <xf numFmtId="0" fontId="0" fillId="2" borderId="6" applyAlignment="1" pivotButton="0" quotePrefix="0" xfId="0">
      <alignment horizontal="left" vertical="top" wrapText="1"/>
    </xf>
    <xf numFmtId="0" fontId="4" fillId="2" borderId="4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4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1" fillId="2" borderId="10" applyAlignment="1" pivotButton="0" quotePrefix="0" xfId="0">
      <alignment horizontal="left" vertical="top" wrapText="1"/>
    </xf>
    <xf numFmtId="0" fontId="1" fillId="2" borderId="11" applyAlignment="1" pivotButton="0" quotePrefix="0" xfId="0">
      <alignment horizontal="left" vertical="top" wrapText="1"/>
    </xf>
    <xf numFmtId="0" fontId="1" fillId="2" borderId="12" applyAlignment="1" pivotButton="0" quotePrefix="0" xfId="0">
      <alignment horizontal="left" vertical="top" wrapText="1"/>
    </xf>
    <xf numFmtId="0" fontId="4" fillId="2" borderId="13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3">
    <cellStyle name="Normal" xfId="0" builtinId="0"/>
    <cellStyle name="Hyperlink" xfId="1" builtinId="8" hidden="1"/>
    <cellStyle name="Followed Hyperlink" xfId="2" builtinId="9" hidden="1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>
    <from>
      <col>1</col>
      <colOff>63500</colOff>
      <row>1</row>
      <rowOff>50800</rowOff>
    </from>
    <to>
      <col>2</col>
      <colOff>685800</colOff>
      <row>9</row>
      <rowOff>76200</rowOff>
    </to>
    <pic>
      <nvPicPr>
        <cNvPr id="2" name="Picture 2" descr="CQF logo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4460" y="132080"/>
          <a:ext cx="1323340" cy="1244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N32"/>
  <sheetViews>
    <sheetView tabSelected="1" zoomScale="150" zoomScaleNormal="100" zoomScalePageLayoutView="125" workbookViewId="0">
      <selection activeCell="B11" sqref="B11:M11"/>
    </sheetView>
  </sheetViews>
  <sheetFormatPr baseColWidth="8" defaultColWidth="9.140625" defaultRowHeight="12.75"/>
  <cols>
    <col width="0.85546875" customWidth="1" style="6" min="1" max="1"/>
    <col width="9.140625" customWidth="1" style="6" min="2" max="3"/>
    <col width="22.85546875" customWidth="1" style="6" min="4" max="4"/>
    <col width="17.7109375" customWidth="1" style="6" min="5" max="7"/>
    <col width="19.7109375" customWidth="1" style="6" min="8" max="8"/>
    <col width="9.140625" customWidth="1" style="6" min="9" max="10"/>
    <col width="15.7109375" customWidth="1" style="6" min="11" max="11"/>
    <col width="9.140625" customWidth="1" style="6" min="12" max="16384"/>
  </cols>
  <sheetData>
    <row r="1" ht="6.75" customHeight="1"/>
    <row r="2"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4" t="n"/>
    </row>
    <row r="3">
      <c r="B3" s="5" t="n"/>
      <c r="C3" s="6" t="n"/>
      <c r="D3" s="44" t="inlineStr">
        <is>
          <t>Name</t>
        </is>
      </c>
      <c r="E3" s="27" t="inlineStr">
        <is>
          <t>Angelo Homen</t>
        </is>
      </c>
      <c r="F3" s="6" t="n"/>
      <c r="G3" s="6" t="n"/>
      <c r="H3" s="6" t="n"/>
      <c r="I3" s="6" t="n"/>
      <c r="J3" s="6" t="n"/>
      <c r="K3" s="6" t="n"/>
      <c r="L3" s="6" t="n"/>
      <c r="M3" s="8" t="n"/>
    </row>
    <row r="4">
      <c r="B4" s="5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8" t="n"/>
    </row>
    <row r="5">
      <c r="B5" s="5" t="n"/>
      <c r="C5" s="6" t="n"/>
      <c r="D5" s="17" t="n"/>
      <c r="E5" s="36" t="n"/>
      <c r="L5" s="6" t="n"/>
      <c r="M5" s="8" t="n"/>
    </row>
    <row r="6">
      <c r="B6" s="5" t="n"/>
      <c r="C6" s="6" t="n"/>
      <c r="D6" s="17" t="n"/>
      <c r="L6" s="6" t="n"/>
      <c r="M6" s="8" t="n"/>
    </row>
    <row r="7">
      <c r="B7" s="5" t="n"/>
      <c r="C7" s="6" t="n"/>
      <c r="D7" s="6" t="n"/>
      <c r="E7" s="27" t="n"/>
      <c r="F7" s="6" t="n"/>
      <c r="G7" s="6" t="n"/>
      <c r="H7" s="6" t="n"/>
      <c r="I7" s="6" t="n"/>
      <c r="J7" s="6" t="n"/>
      <c r="K7" s="6" t="n"/>
      <c r="L7" s="6" t="n"/>
      <c r="M7" s="8" t="n"/>
    </row>
    <row r="8">
      <c r="B8" s="5" t="n"/>
      <c r="C8" s="6" t="n"/>
      <c r="D8" s="18" t="n"/>
      <c r="E8" s="38" t="n"/>
      <c r="L8" s="6" t="n"/>
      <c r="M8" s="8" t="n"/>
      <c r="N8" s="28" t="n"/>
    </row>
    <row r="9">
      <c r="B9" s="5" t="n"/>
      <c r="C9" s="6" t="n"/>
      <c r="D9" s="18" t="n"/>
      <c r="L9" s="6" t="n"/>
      <c r="M9" s="8" t="n"/>
    </row>
    <row r="10">
      <c r="B10" s="9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1" t="n"/>
    </row>
    <row r="11">
      <c r="B11" s="48" t="inlineStr">
        <is>
          <t>EXAM THREE</t>
        </is>
      </c>
      <c r="M11" s="49" t="n"/>
    </row>
    <row r="12">
      <c r="B12" s="9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1" t="n"/>
    </row>
    <row r="13">
      <c r="B13" s="9" t="n"/>
      <c r="C13" s="10" t="n"/>
      <c r="D13" s="44" t="inlineStr">
        <is>
          <t>Question</t>
        </is>
      </c>
      <c r="E13" s="44" t="inlineStr">
        <is>
          <t>Question Value</t>
        </is>
      </c>
      <c r="F13" s="44" t="inlineStr">
        <is>
          <t>Percentage Awarded</t>
        </is>
      </c>
      <c r="G13" s="44" t="inlineStr">
        <is>
          <t>Grade</t>
        </is>
      </c>
      <c r="H13" s="44" t="inlineStr">
        <is>
          <t>Comments</t>
        </is>
      </c>
      <c r="L13" s="10" t="n"/>
      <c r="M13" s="11" t="n"/>
    </row>
    <row r="14">
      <c r="B14" s="5" t="n"/>
      <c r="C14" s="6" t="n"/>
      <c r="D14" s="12" t="n"/>
      <c r="E14" s="12" t="n"/>
      <c r="F14" s="12" t="n"/>
      <c r="G14" s="12" t="n"/>
      <c r="H14" s="12" t="n"/>
      <c r="I14" s="6" t="n"/>
      <c r="J14" s="6" t="n"/>
      <c r="K14" s="6" t="n"/>
      <c r="L14" s="6" t="n"/>
      <c r="M14" s="8" t="n"/>
    </row>
    <row r="15" ht="12.95" customHeight="1">
      <c r="B15" s="5" t="n"/>
      <c r="C15" s="6" t="n"/>
      <c r="D15" s="33" t="inlineStr">
        <is>
          <t>1. Features &amp; Scaling</t>
        </is>
      </c>
      <c r="E15" s="22" t="n">
        <v>0.18</v>
      </c>
      <c r="F15" s="23" t="n">
        <v>80</v>
      </c>
      <c r="G15" s="24">
        <f>E15*F15</f>
        <v/>
      </c>
      <c r="H15" s="39" t="inlineStr">
        <is>
          <t>There was no explaination given on why using standard scaler is suffcient on all variables</t>
        </is>
      </c>
      <c r="I15" s="50" t="n"/>
      <c r="J15" s="50" t="n"/>
      <c r="K15" s="51" t="n"/>
      <c r="L15" s="30" t="n"/>
      <c r="M15" s="31" t="n"/>
    </row>
    <row r="16" ht="27" customHeight="1">
      <c r="B16" s="5" t="n"/>
      <c r="C16" s="6" t="n"/>
      <c r="D16" s="34" t="inlineStr">
        <is>
          <t>2. L1 vs L2 penalisation</t>
        </is>
      </c>
      <c r="E16" s="22" t="n">
        <v>0.2</v>
      </c>
      <c r="F16" s="23" t="n">
        <v>75</v>
      </c>
      <c r="G16" s="24">
        <f>E16*F16</f>
        <v/>
      </c>
      <c r="H16" s="39" t="inlineStr">
        <is>
          <t>Poor quality of sigmoid plots</t>
        </is>
      </c>
      <c r="I16" s="50" t="n"/>
      <c r="J16" s="50" t="n"/>
      <c r="K16" s="51" t="n"/>
      <c r="L16" s="30" t="n"/>
      <c r="M16" s="31" t="n"/>
    </row>
    <row r="17" ht="26.1" customHeight="1">
      <c r="B17" s="5" t="n"/>
      <c r="C17" s="6" t="n"/>
      <c r="D17" s="32" t="inlineStr">
        <is>
          <t>3. Scoring methods</t>
        </is>
      </c>
      <c r="E17" s="22" t="n">
        <v>0.18</v>
      </c>
      <c r="F17" s="23" t="n">
        <v>80</v>
      </c>
      <c r="G17" s="24">
        <f>E17*F17</f>
        <v/>
      </c>
      <c r="H17" s="39" t="n">
        <v/>
      </c>
      <c r="I17" s="50" t="n"/>
      <c r="J17" s="50" t="n"/>
      <c r="K17" s="51" t="n"/>
      <c r="L17" s="30" t="n"/>
      <c r="M17" s="31" t="n"/>
      <c r="N17" s="25" t="n"/>
    </row>
    <row r="18" ht="26.1" customHeight="1">
      <c r="B18" s="5" t="n"/>
      <c r="C18" s="6" t="n"/>
      <c r="D18" s="32" t="inlineStr">
        <is>
          <t>4-5 Model evaluation, ROC</t>
        </is>
      </c>
      <c r="E18" s="22" t="n">
        <v>0.24</v>
      </c>
      <c r="F18" s="23" t="n">
        <v>80</v>
      </c>
      <c r="G18" s="24">
        <f>E18*F18</f>
        <v/>
      </c>
      <c r="H18" s="39" t="inlineStr">
        <is>
          <t>Questionable results</t>
        </is>
      </c>
      <c r="I18" s="50" t="n"/>
      <c r="J18" s="50" t="n"/>
      <c r="K18" s="51" t="n"/>
      <c r="L18" s="30" t="n"/>
      <c r="M18" s="31" t="n"/>
      <c r="N18" s="25" t="n"/>
    </row>
    <row r="19" ht="30.75" customHeight="1">
      <c r="B19" s="5" t="n"/>
      <c r="C19" s="6" t="n"/>
      <c r="D19" s="32" t="inlineStr">
        <is>
          <t>6-7 Cost function and estimator algebra</t>
        </is>
      </c>
      <c r="E19" s="22" t="n">
        <v>0.2</v>
      </c>
      <c r="F19" s="23" t="n">
        <v>50</v>
      </c>
      <c r="G19" s="24">
        <f>E19*F19</f>
        <v/>
      </c>
      <c r="H19" s="39" t="inlineStr">
        <is>
          <t>q6 Is about logistic regression(not linear). Yes, least squares MSE is not minimal: adding L2 Ridge penalty introduces a bias but can achieve the smaller MSE. MSE() represents model error and is under control of the quant.</t>
        </is>
      </c>
      <c r="I19" s="50" t="n"/>
      <c r="J19" s="50" t="n"/>
      <c r="K19" s="51" t="n"/>
      <c r="L19" s="30" t="n"/>
      <c r="M19" s="31" t="n"/>
      <c r="N19" s="27" t="n"/>
    </row>
    <row r="20">
      <c r="B20" s="5" t="n"/>
      <c r="C20" s="6" t="n"/>
      <c r="D20" s="13" t="n"/>
      <c r="I20" s="6" t="n"/>
      <c r="J20" s="6" t="n"/>
      <c r="K20" s="6" t="n"/>
      <c r="L20" s="6" t="n"/>
      <c r="M20" s="8" t="n"/>
      <c r="N20" s="27" t="n"/>
    </row>
    <row r="21">
      <c r="B21" s="5" t="n"/>
      <c r="C21" s="6" t="n"/>
      <c r="D21" s="44" t="inlineStr">
        <is>
          <t>Total</t>
        </is>
      </c>
      <c r="E21" s="44">
        <f>SUM(E15:E19)*100</f>
        <v/>
      </c>
      <c r="F21" s="44" t="n"/>
      <c r="G21" s="44">
        <f>ROUNDDOWN(SUM(G15:G19), 1)</f>
        <v/>
      </c>
      <c r="H21" s="44" t="n"/>
      <c r="I21" s="6" t="n"/>
      <c r="J21" s="6" t="n"/>
      <c r="K21" s="6" t="n"/>
      <c r="L21" s="6" t="n"/>
      <c r="M21" s="8" t="n"/>
    </row>
    <row r="22">
      <c r="B22" s="5" t="n"/>
      <c r="C22" s="6" t="n"/>
      <c r="D22" s="6" t="n"/>
      <c r="E22" s="10" t="n"/>
      <c r="F22" s="10" t="n"/>
      <c r="G22" s="21" t="n"/>
      <c r="H22" s="6" t="n"/>
      <c r="I22" s="6" t="n"/>
      <c r="J22" s="6" t="n"/>
      <c r="K22" s="6" t="n"/>
      <c r="L22" s="6" t="n"/>
      <c r="M22" s="8" t="n"/>
      <c r="N22" s="29" t="n"/>
    </row>
    <row r="23" ht="12.95" customHeight="1">
      <c r="B23" s="5" t="n"/>
      <c r="C23" s="6" t="n"/>
      <c r="D23" s="36" t="n"/>
      <c r="L23" s="6" t="n"/>
      <c r="M23" s="8" t="n"/>
      <c r="N23" s="27" t="n"/>
    </row>
    <row r="24">
      <c r="B24" s="5" t="n"/>
      <c r="C24" s="6" t="n"/>
      <c r="L24" s="6" t="n"/>
      <c r="M24" s="8" t="n"/>
      <c r="N24" s="27" t="n"/>
    </row>
    <row r="25">
      <c r="B25" s="5" t="n"/>
      <c r="C25" s="6" t="n"/>
      <c r="D25" s="19" t="n"/>
      <c r="E25" s="19" t="n"/>
      <c r="F25" s="19" t="n"/>
      <c r="G25" s="19" t="n"/>
      <c r="H25" s="19" t="n"/>
      <c r="I25" s="19" t="n"/>
      <c r="J25" s="19" t="n"/>
      <c r="K25" s="19" t="n"/>
      <c r="L25" s="6" t="n"/>
      <c r="M25" s="8" t="n"/>
      <c r="N25" s="27" t="n"/>
    </row>
    <row r="26">
      <c r="B26" s="5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8" t="n"/>
    </row>
    <row r="27">
      <c r="B27" s="5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8" t="n"/>
      <c r="N27" s="27" t="n"/>
    </row>
    <row r="28">
      <c r="B28" s="5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8" t="n"/>
    </row>
    <row r="29">
      <c r="B29" s="5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8" t="n"/>
    </row>
    <row r="30">
      <c r="B30" s="5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8" t="n"/>
    </row>
    <row r="31">
      <c r="B31" s="5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8" t="n"/>
    </row>
    <row r="32">
      <c r="B32" s="14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6" t="n"/>
    </row>
  </sheetData>
  <mergeCells count="10">
    <mergeCell ref="D23:K24"/>
    <mergeCell ref="E5:K6"/>
    <mergeCell ref="E8:K9"/>
    <mergeCell ref="H16:K16"/>
    <mergeCell ref="B11:M11"/>
    <mergeCell ref="H13:K13"/>
    <mergeCell ref="H15:K15"/>
    <mergeCell ref="H19:K19"/>
    <mergeCell ref="H17:K17"/>
    <mergeCell ref="H18:K18"/>
  </mergeCells>
  <pageMargins left="0.75" right="0.75" top="1" bottom="1" header="0.5" footer="0.5"/>
  <pageSetup orientation="landscape" scale="7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Richard Diamond</dc:creator>
  <dcterms:created xmlns:dcterms="http://purl.org/dc/terms/" xmlns:xsi="http://www.w3.org/2001/XMLSchema-instance" xsi:type="dcterms:W3CDTF">2014-08-29T05:26:31Z</dcterms:created>
  <dcterms:modified xmlns:dcterms="http://purl.org/dc/terms/" xmlns:xsi="http://www.w3.org/2001/XMLSchema-instance" xsi:type="dcterms:W3CDTF">2021-11-24T07:55:11Z</dcterms:modified>
  <cp:lastModifiedBy>personal</cp:lastModifiedBy>
</cp:coreProperties>
</file>