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gel/Downloads/tcgplayer order history/csv data/"/>
    </mc:Choice>
  </mc:AlternateContent>
  <xr:revisionPtr revIDLastSave="0" documentId="13_ncr:40009_{936B218C-1D89-2A4A-99F5-188F485946D6}" xr6:coauthVersionLast="47" xr6:coauthVersionMax="47" xr10:uidLastSave="{00000000-0000-0000-0000-000000000000}"/>
  <bookViews>
    <workbookView xWindow="380" yWindow="500" windowWidth="28040" windowHeight="16940"/>
  </bookViews>
  <sheets>
    <sheet name="mtg_stockscsv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403" i="1" l="1"/>
  <c r="F403" i="1"/>
  <c r="G3" i="1"/>
  <c r="G347" i="1"/>
  <c r="G28" i="1"/>
  <c r="G359" i="1"/>
  <c r="G2" i="1"/>
  <c r="G386" i="1"/>
  <c r="G398" i="1"/>
  <c r="G337" i="1"/>
  <c r="G285" i="1"/>
  <c r="G381" i="1"/>
  <c r="G401" i="1"/>
  <c r="G318" i="1"/>
  <c r="G378" i="1"/>
  <c r="G91" i="1"/>
  <c r="G34" i="1"/>
  <c r="G358" i="1"/>
  <c r="G376" i="1"/>
  <c r="G20" i="1"/>
  <c r="G369" i="1"/>
  <c r="G92" i="1"/>
  <c r="G338" i="1"/>
  <c r="G98" i="1"/>
  <c r="G82" i="1"/>
  <c r="G321" i="1"/>
  <c r="G14" i="1"/>
  <c r="G104" i="1"/>
  <c r="G242" i="1"/>
  <c r="G243" i="1"/>
  <c r="G42" i="1"/>
  <c r="G370" i="1"/>
  <c r="G377" i="1"/>
  <c r="G21" i="1"/>
  <c r="G360" i="1"/>
  <c r="G228" i="1"/>
  <c r="G229" i="1"/>
  <c r="G219" i="1"/>
  <c r="G250" i="1"/>
  <c r="G287" i="1"/>
  <c r="G230" i="1"/>
  <c r="G231" i="1"/>
  <c r="G251" i="1"/>
  <c r="G221" i="1"/>
  <c r="G268" i="1"/>
  <c r="G232" i="1"/>
  <c r="G217" i="1"/>
  <c r="G179" i="1"/>
  <c r="G233" i="1"/>
  <c r="G218" i="1"/>
  <c r="G267" i="1"/>
  <c r="G234" i="1"/>
  <c r="G180" i="1"/>
  <c r="G247" i="1"/>
  <c r="G269" i="1"/>
  <c r="G375" i="1"/>
  <c r="G248" i="1"/>
  <c r="G322" i="1"/>
  <c r="G270" i="1"/>
  <c r="G178" i="1"/>
  <c r="G222" i="1"/>
  <c r="G235" i="1"/>
  <c r="G223" i="1"/>
  <c r="G202" i="1"/>
  <c r="G224" i="1"/>
  <c r="G206" i="1"/>
  <c r="G175" i="1"/>
  <c r="G207" i="1"/>
  <c r="G176" i="1"/>
  <c r="G199" i="1"/>
  <c r="G208" i="1"/>
  <c r="G262" i="1"/>
  <c r="G209" i="1"/>
  <c r="G162" i="1"/>
  <c r="G153" i="1"/>
  <c r="G177" i="1"/>
  <c r="G249" i="1"/>
  <c r="G271" i="1"/>
  <c r="G314" i="1"/>
  <c r="G144" i="1"/>
  <c r="G272" i="1"/>
  <c r="G203" i="1"/>
  <c r="G236" i="1"/>
  <c r="G181" i="1"/>
  <c r="G225" i="1"/>
  <c r="G169" i="1"/>
  <c r="G362" i="1"/>
  <c r="G182" i="1"/>
  <c r="G237" i="1"/>
  <c r="G226" i="1"/>
  <c r="G344" i="1"/>
  <c r="G263" i="1"/>
  <c r="G200" i="1"/>
  <c r="G201" i="1"/>
  <c r="G291" i="1"/>
  <c r="G238" i="1"/>
  <c r="G183" i="1"/>
  <c r="G154" i="1"/>
  <c r="G184" i="1"/>
  <c r="G185" i="1"/>
  <c r="G227" i="1"/>
  <c r="G155" i="1"/>
  <c r="G306" i="1"/>
  <c r="G170" i="1"/>
  <c r="G282" i="1"/>
  <c r="G315" i="1"/>
  <c r="G171" i="1"/>
  <c r="G252" i="1"/>
  <c r="G186" i="1"/>
  <c r="G280" i="1"/>
  <c r="G275" i="1"/>
  <c r="G281" i="1"/>
  <c r="G276" i="1"/>
  <c r="G167" i="1"/>
  <c r="G292" i="1"/>
  <c r="G187" i="1"/>
  <c r="G188" i="1"/>
  <c r="G239" i="1"/>
  <c r="G296" i="1"/>
  <c r="G204" i="1"/>
  <c r="G264" i="1"/>
  <c r="G142" i="1"/>
  <c r="G317" i="1"/>
  <c r="G284" i="1"/>
  <c r="G196" i="1"/>
  <c r="G145" i="1"/>
  <c r="G138" i="1"/>
  <c r="G118" i="1"/>
  <c r="G277" i="1"/>
  <c r="G278" i="1"/>
  <c r="G253" i="1"/>
  <c r="G127" i="1"/>
  <c r="G172" i="1"/>
  <c r="G366" i="1"/>
  <c r="G283" i="1"/>
  <c r="G135" i="1"/>
  <c r="G156" i="1"/>
  <c r="G288" i="1"/>
  <c r="G143" i="1"/>
  <c r="G254" i="1"/>
  <c r="G255" i="1"/>
  <c r="G210" i="1"/>
  <c r="G256" i="1"/>
  <c r="G146" i="1"/>
  <c r="G189" i="1"/>
  <c r="G310" i="1"/>
  <c r="G279" i="1"/>
  <c r="G168" i="1"/>
  <c r="G211" i="1"/>
  <c r="G119" i="1"/>
  <c r="G246" i="1"/>
  <c r="G212" i="1"/>
  <c r="G397" i="1"/>
  <c r="G161" i="1"/>
  <c r="G240" i="1"/>
  <c r="G297" i="1"/>
  <c r="G147" i="1"/>
  <c r="G190" i="1"/>
  <c r="G293" i="1"/>
  <c r="G294" i="1"/>
  <c r="G305" i="1"/>
  <c r="G286" i="1"/>
  <c r="G120" i="1"/>
  <c r="G257" i="1"/>
  <c r="G339" i="1"/>
  <c r="G327" i="1"/>
  <c r="G295" i="1"/>
  <c r="G258" i="1"/>
  <c r="G136" i="1"/>
  <c r="G191" i="1"/>
  <c r="G148" i="1"/>
  <c r="G149" i="1"/>
  <c r="G302" i="1"/>
  <c r="G265" i="1"/>
  <c r="G345" i="1"/>
  <c r="G319" i="1"/>
  <c r="G213" i="1"/>
  <c r="G139" i="1"/>
  <c r="G266" i="1"/>
  <c r="G192" i="1"/>
  <c r="G193" i="1"/>
  <c r="G214" i="1"/>
  <c r="G114" i="1"/>
  <c r="G333" i="1"/>
  <c r="G353" i="1"/>
  <c r="G163" i="1"/>
  <c r="G157" i="1"/>
  <c r="G137" i="1"/>
  <c r="G259" i="1"/>
  <c r="G89" i="1"/>
  <c r="G107" i="1"/>
  <c r="G158" i="1"/>
  <c r="G111" i="1"/>
  <c r="G126" i="1"/>
  <c r="G215" i="1"/>
  <c r="G124" i="1"/>
  <c r="G140" i="1"/>
  <c r="G121" i="1"/>
  <c r="G84" i="1"/>
  <c r="G197" i="1"/>
  <c r="G216" i="1"/>
  <c r="G289" i="1"/>
  <c r="G112" i="1"/>
  <c r="G198" i="1"/>
  <c r="G141" i="1"/>
  <c r="G354" i="1"/>
  <c r="G113" i="1"/>
  <c r="G350" i="1"/>
  <c r="G117" i="1"/>
  <c r="G128" i="1"/>
  <c r="G129" i="1"/>
  <c r="G364" i="1"/>
  <c r="G311" i="1"/>
  <c r="G312" i="1"/>
  <c r="G290" i="1"/>
  <c r="G303" i="1"/>
  <c r="G343" i="1"/>
  <c r="G332" i="1"/>
  <c r="G323" i="1"/>
  <c r="G352" i="1"/>
  <c r="G391" i="1"/>
  <c r="G194" i="1"/>
  <c r="G151" i="1"/>
  <c r="G205" i="1"/>
  <c r="G299" i="1"/>
  <c r="G164" i="1"/>
  <c r="G304" i="1"/>
  <c r="G150" i="1"/>
  <c r="G330" i="1"/>
  <c r="G328" i="1"/>
  <c r="G331" i="1"/>
  <c r="G329" i="1"/>
  <c r="G166" i="1"/>
  <c r="G132" i="1"/>
  <c r="G133" i="1"/>
  <c r="G134" i="1"/>
  <c r="G389" i="1"/>
  <c r="G245" i="1"/>
  <c r="G361" i="1"/>
  <c r="G165" i="1"/>
  <c r="G122" i="1"/>
  <c r="G355" i="1"/>
  <c r="G260" i="1"/>
  <c r="G326" i="1"/>
  <c r="G307" i="1"/>
  <c r="G72" i="1"/>
  <c r="G123" i="1"/>
  <c r="G83" i="1"/>
  <c r="G93" i="1"/>
  <c r="G195" i="1"/>
  <c r="G99" i="1"/>
  <c r="G108" i="1"/>
  <c r="G130" i="1"/>
  <c r="G96" i="1"/>
  <c r="G351" i="1"/>
  <c r="G68" i="1"/>
  <c r="G346" i="1"/>
  <c r="G85" i="1"/>
  <c r="G86" i="1"/>
  <c r="G97" i="1"/>
  <c r="G88" i="1"/>
  <c r="G106" i="1"/>
  <c r="G320" i="1"/>
  <c r="G73" i="1"/>
  <c r="G274" i="1"/>
  <c r="G105" i="1"/>
  <c r="G371" i="1"/>
  <c r="G372" i="1"/>
  <c r="G159" i="1"/>
  <c r="G387" i="1"/>
  <c r="G125" i="1"/>
  <c r="G261" i="1"/>
  <c r="G100" i="1"/>
  <c r="G66" i="1"/>
  <c r="G382" i="1"/>
  <c r="G379" i="1"/>
  <c r="G380" i="1"/>
  <c r="G308" i="1"/>
  <c r="G309" i="1"/>
  <c r="G152" i="1"/>
  <c r="G116" i="1"/>
  <c r="G363" i="1"/>
  <c r="G77" i="1"/>
  <c r="G349" i="1"/>
  <c r="G115" i="1"/>
  <c r="G59" i="1"/>
  <c r="G60" i="1"/>
  <c r="G368" i="1"/>
  <c r="G55" i="1"/>
  <c r="G74" i="1"/>
  <c r="G400" i="1"/>
  <c r="G383" i="1"/>
  <c r="G57" i="1"/>
  <c r="G313" i="1"/>
  <c r="G69" i="1"/>
  <c r="G61" i="1"/>
  <c r="G340" i="1"/>
  <c r="G52" i="1"/>
  <c r="G47" i="1"/>
  <c r="G78" i="1"/>
  <c r="G79" i="1"/>
  <c r="G80" i="1"/>
  <c r="G173" i="1"/>
  <c r="G64" i="1"/>
  <c r="G348" i="1"/>
  <c r="G65" i="1"/>
  <c r="G70" i="1"/>
  <c r="G356" i="1"/>
  <c r="G298" i="1"/>
  <c r="G49" i="1"/>
  <c r="G51" i="1"/>
  <c r="G75" i="1"/>
  <c r="G76" i="1"/>
  <c r="G174" i="1"/>
  <c r="G335" i="1"/>
  <c r="G336" i="1"/>
  <c r="G41" i="1"/>
  <c r="G87" i="1"/>
  <c r="G53" i="1"/>
  <c r="G54" i="1"/>
  <c r="G50" i="1"/>
  <c r="G62" i="1"/>
  <c r="G101" i="1"/>
  <c r="G365" i="1"/>
  <c r="G58" i="1"/>
  <c r="G94" i="1"/>
  <c r="G95" i="1"/>
  <c r="G357" i="1"/>
  <c r="G334" i="1"/>
  <c r="G341" i="1"/>
  <c r="G45" i="1"/>
  <c r="G46" i="1"/>
  <c r="G40" i="1"/>
  <c r="G273" i="1"/>
  <c r="G393" i="1"/>
  <c r="G37" i="1"/>
  <c r="G63" i="1"/>
  <c r="G81" i="1"/>
  <c r="G342" i="1"/>
  <c r="G36" i="1"/>
  <c r="G316" i="1"/>
  <c r="G24" i="1"/>
  <c r="G31" i="1"/>
  <c r="G56" i="1"/>
  <c r="G109" i="1"/>
  <c r="G110" i="1"/>
  <c r="G67" i="1"/>
  <c r="G35" i="1"/>
  <c r="G27" i="1"/>
  <c r="G25" i="1"/>
  <c r="G23" i="1"/>
  <c r="G30" i="1"/>
  <c r="G26" i="1"/>
  <c r="G38" i="1"/>
  <c r="G39" i="1"/>
  <c r="G367" i="1"/>
  <c r="G10" i="1"/>
  <c r="G385" i="1"/>
  <c r="G22" i="1"/>
  <c r="G16" i="1"/>
  <c r="G244" i="1"/>
  <c r="G395" i="1"/>
  <c r="G324" i="1"/>
  <c r="G325" i="1"/>
  <c r="G301" i="1"/>
  <c r="G103" i="1"/>
  <c r="G44" i="1"/>
  <c r="G15" i="1"/>
  <c r="G9" i="1"/>
  <c r="G390" i="1"/>
  <c r="G29" i="1"/>
  <c r="G6" i="1"/>
  <c r="G71" i="1"/>
  <c r="G374" i="1"/>
  <c r="G8" i="1"/>
  <c r="G12" i="1"/>
  <c r="G5" i="1"/>
  <c r="G384" i="1"/>
  <c r="G399" i="1"/>
  <c r="G388" i="1"/>
  <c r="G32" i="1"/>
  <c r="G33" i="1"/>
  <c r="G373" i="1"/>
  <c r="G392" i="1"/>
  <c r="G18" i="1"/>
  <c r="G19" i="1"/>
  <c r="G4" i="1"/>
  <c r="G48" i="1"/>
  <c r="G394" i="1"/>
  <c r="G11" i="1"/>
  <c r="G396" i="1"/>
  <c r="G241" i="1"/>
  <c r="G13" i="1"/>
  <c r="G7" i="1"/>
  <c r="G102" i="1"/>
  <c r="G90" i="1"/>
  <c r="G43" i="1"/>
  <c r="G300" i="1"/>
  <c r="G17" i="1"/>
  <c r="G160" i="1"/>
  <c r="G131" i="1"/>
  <c r="G220" i="1"/>
</calcChain>
</file>

<file path=xl/sharedStrings.xml><?xml version="1.0" encoding="utf-8"?>
<sst xmlns="http://purl.oclc.org/ooxml/spreadsheetml/main" count="805" uniqueCount="478">
  <si>
    <t>Order Date</t>
  </si>
  <si>
    <t>Card Name</t>
  </si>
  <si>
    <t>Card Set</t>
  </si>
  <si>
    <t>Card Purchase Price</t>
  </si>
  <si>
    <t>Card Current Price</t>
  </si>
  <si>
    <t>Secret Lair Drop: February Superdrop - Kamigawa: the Manga: the Cards Foil Edtion</t>
  </si>
  <si>
    <t>Secret Lair Drop Series</t>
  </si>
  <si>
    <t>Flooded Grove</t>
  </si>
  <si>
    <t>Zendikar Expeditions</t>
  </si>
  <si>
    <t>Anchor to Reality</t>
  </si>
  <si>
    <t>Kamigawa: Neon Dynasty</t>
  </si>
  <si>
    <t>Archivist of Oghma</t>
  </si>
  <si>
    <t>Commander Legends: Battle for Baldur's Gate</t>
  </si>
  <si>
    <t>Bolas's Citadel (Retro Frame)</t>
  </si>
  <si>
    <t>WPN &amp; Gateway Promos</t>
  </si>
  <si>
    <t>Deep Forest Hermit (Retro Frame) (Foil Etched)</t>
  </si>
  <si>
    <t>Modern Horizons</t>
  </si>
  <si>
    <t>Impulse</t>
  </si>
  <si>
    <t>Dominaria United</t>
  </si>
  <si>
    <t>Jeska's Will</t>
  </si>
  <si>
    <t>Commander Legends</t>
  </si>
  <si>
    <t>Otawara, Soaring City</t>
  </si>
  <si>
    <t>Tooth and Nail</t>
  </si>
  <si>
    <t>Mirrodin</t>
  </si>
  <si>
    <t>Toxic Deluge</t>
  </si>
  <si>
    <t>Commander Collection: Black</t>
  </si>
  <si>
    <t>Battle Bus - Smuggler's Copter</t>
  </si>
  <si>
    <t>Battle Royale - Triumph of the Hordes</t>
  </si>
  <si>
    <t>Supply Llama - Etherium Sculptor</t>
  </si>
  <si>
    <t>Academy Manufactor</t>
  </si>
  <si>
    <t>Modern Horizons 2</t>
  </si>
  <si>
    <t>An Offer You Can't Refuse</t>
  </si>
  <si>
    <t>Streets of New Capenna</t>
  </si>
  <si>
    <t>Bootleggers' Stash (Borderless)</t>
  </si>
  <si>
    <t>Eternal Witness (Borderless)</t>
  </si>
  <si>
    <t>Double Masters 2022</t>
  </si>
  <si>
    <t>Void Rend (Showcase)</t>
  </si>
  <si>
    <t>Ziatora, the Incinerator (Showcase)</t>
  </si>
  <si>
    <t>Chun-Li, Countless Kicks</t>
  </si>
  <si>
    <t>Ash Barrens</t>
  </si>
  <si>
    <t>Commander 2016</t>
  </si>
  <si>
    <t>Beast Within</t>
  </si>
  <si>
    <t>Commander 2020</t>
  </si>
  <si>
    <t>Bower Passage</t>
  </si>
  <si>
    <t>Avacyn Restored</t>
  </si>
  <si>
    <t>Cinder Glade</t>
  </si>
  <si>
    <t>Commander: Kamigawa: Neon Dynasty</t>
  </si>
  <si>
    <t>Command Tower</t>
  </si>
  <si>
    <t>Commander 2021</t>
  </si>
  <si>
    <t>Crucible of Fire</t>
  </si>
  <si>
    <t>Shards of Alara</t>
  </si>
  <si>
    <t>Crucible of the Spirit Dragon</t>
  </si>
  <si>
    <t>Fate Reforged</t>
  </si>
  <si>
    <t>Displace</t>
  </si>
  <si>
    <t>Eldritch Moon</t>
  </si>
  <si>
    <t>Dragon Tempest</t>
  </si>
  <si>
    <t>Iconic Masters</t>
  </si>
  <si>
    <t>Essence Flux</t>
  </si>
  <si>
    <t>Shadows over Innistrad</t>
  </si>
  <si>
    <t>Exotic Orchard</t>
  </si>
  <si>
    <t>Farseek</t>
  </si>
  <si>
    <t>Magic 2013 (M13)</t>
  </si>
  <si>
    <t>Frontier Bivouac</t>
  </si>
  <si>
    <t>Khans of Tarkir</t>
  </si>
  <si>
    <t>Glasspool Mimic</t>
  </si>
  <si>
    <t>Zendikar Rising</t>
  </si>
  <si>
    <t>Hellkite Charger</t>
  </si>
  <si>
    <t>Modern Masters 2015</t>
  </si>
  <si>
    <t>Kindred Discovery</t>
  </si>
  <si>
    <t>Mosswort Bridge</t>
  </si>
  <si>
    <t>Commander: Streets of New Capenna</t>
  </si>
  <si>
    <t>Path of Ancestry</t>
  </si>
  <si>
    <t>Rishkar's Expertise</t>
  </si>
  <si>
    <t>Rockfall Vale</t>
  </si>
  <si>
    <t>Innistrad: Midnight Hunt</t>
  </si>
  <si>
    <t>Savage Ventmaw</t>
  </si>
  <si>
    <t>Dragons of Tarkir</t>
  </si>
  <si>
    <t>Sneak Attack</t>
  </si>
  <si>
    <t>Double Masters</t>
  </si>
  <si>
    <t>Spinerock Knoll</t>
  </si>
  <si>
    <t>Commander: Adventures in the Forgotten Realms</t>
  </si>
  <si>
    <t>Stubborn Denial</t>
  </si>
  <si>
    <t>Teferi's Time Twist</t>
  </si>
  <si>
    <t>War of the Spark</t>
  </si>
  <si>
    <t>Thundermaw Hellkite</t>
  </si>
  <si>
    <t>Unclaimed Territory</t>
  </si>
  <si>
    <t>Ixalan</t>
  </si>
  <si>
    <t>Warstorm Surge</t>
  </si>
  <si>
    <t>Magic 2012 (M12)</t>
  </si>
  <si>
    <t>Arid Mesa</t>
  </si>
  <si>
    <t>Counterspell</t>
  </si>
  <si>
    <t>Crucible of Worlds (Borderless)</t>
  </si>
  <si>
    <t>Garth One-Eye (Retro Frame)</t>
  </si>
  <si>
    <t>Ignoble Hierarch (Showcase)</t>
  </si>
  <si>
    <t>Liquimetal Torque</t>
  </si>
  <si>
    <t>Marsh Flats</t>
  </si>
  <si>
    <t>Mirari's Wake (Borderless)</t>
  </si>
  <si>
    <t>Misty Rainforest</t>
  </si>
  <si>
    <t>Scalding Tarn</t>
  </si>
  <si>
    <t>Sword of Hearth and Home (Borderless)</t>
  </si>
  <si>
    <t>Sythis, Harvest's Hand (Showcase)</t>
  </si>
  <si>
    <t>Thought Monitor (Showcase)</t>
  </si>
  <si>
    <t>Urza's Saga (Showcase)</t>
  </si>
  <si>
    <t>Verdant Catacombs</t>
  </si>
  <si>
    <t>Monster Manual (Extended Art)</t>
  </si>
  <si>
    <t>Scute Swarm (Showcase)</t>
  </si>
  <si>
    <t>Aminatou, the Fateshifter</t>
  </si>
  <si>
    <t>Flickerwisp (Borderless)</t>
  </si>
  <si>
    <t>Rampant Growth (Borderless)</t>
  </si>
  <si>
    <t>Elvish Mystic</t>
  </si>
  <si>
    <t>Magic 2015 (M15)</t>
  </si>
  <si>
    <t>Intruder Alarm</t>
  </si>
  <si>
    <t>8th Edition</t>
  </si>
  <si>
    <t>Austere Command</t>
  </si>
  <si>
    <t>Mobile Garrison</t>
  </si>
  <si>
    <t>Aether Revolt</t>
  </si>
  <si>
    <t>Hidden Strings</t>
  </si>
  <si>
    <t>Dragon's Maze</t>
  </si>
  <si>
    <t>Teferi, Who Slows the Sunset</t>
  </si>
  <si>
    <t>Deadeye Quartermaster</t>
  </si>
  <si>
    <t>Cosima, God of the Voyage</t>
  </si>
  <si>
    <t>Kaldheim</t>
  </si>
  <si>
    <t>Commander 2019</t>
  </si>
  <si>
    <t>Rampant Growth</t>
  </si>
  <si>
    <t>Rude Awakening</t>
  </si>
  <si>
    <t>Modern Masters</t>
  </si>
  <si>
    <t>Sylvan Awakening</t>
  </si>
  <si>
    <t>Dominaria</t>
  </si>
  <si>
    <t>Terra Eternal</t>
  </si>
  <si>
    <t>Worldwake</t>
  </si>
  <si>
    <t>Tomik, Distinguished Advokist</t>
  </si>
  <si>
    <t>Tragic Arrogance</t>
  </si>
  <si>
    <t>Unbreakable Formation</t>
  </si>
  <si>
    <t>Improvised Weaponry</t>
  </si>
  <si>
    <t>Adventures in the Forgotten Realms</t>
  </si>
  <si>
    <t>Destructive Tampering</t>
  </si>
  <si>
    <t>Outpost Siege</t>
  </si>
  <si>
    <t>Commander 2017</t>
  </si>
  <si>
    <t>Alena, Kessig Trapper</t>
  </si>
  <si>
    <t>Brazen Freebooter</t>
  </si>
  <si>
    <t>Sisay's Ring</t>
  </si>
  <si>
    <t>Spectral Searchlight</t>
  </si>
  <si>
    <t>Meteor Golem</t>
  </si>
  <si>
    <t>Catalyst Elemental</t>
  </si>
  <si>
    <t>Core Set 2019</t>
  </si>
  <si>
    <t>Meteorite</t>
  </si>
  <si>
    <t>Core Set 2021</t>
  </si>
  <si>
    <t>Warden of the Wall</t>
  </si>
  <si>
    <t>Dark Ascension</t>
  </si>
  <si>
    <t>Sandstone Oracle</t>
  </si>
  <si>
    <t>Abrade</t>
  </si>
  <si>
    <t>Innistrad: Crimson Vow</t>
  </si>
  <si>
    <t>Foreboding Statue</t>
  </si>
  <si>
    <t>Into the Night</t>
  </si>
  <si>
    <t>Network Terminal</t>
  </si>
  <si>
    <t>Ring of Valkas</t>
  </si>
  <si>
    <t>Soulbright Flamekin</t>
  </si>
  <si>
    <t>Masters 25</t>
  </si>
  <si>
    <t>Faithless Salvaging</t>
  </si>
  <si>
    <t>Fast // Furious</t>
  </si>
  <si>
    <t>Mogg Salvage</t>
  </si>
  <si>
    <t>Racecourse Fury</t>
  </si>
  <si>
    <t>Return to Ravnica</t>
  </si>
  <si>
    <t>Strider Harness</t>
  </si>
  <si>
    <t>Scars of Mirrodin</t>
  </si>
  <si>
    <t>Tormenting Voice</t>
  </si>
  <si>
    <t>Exuberant Firestoker</t>
  </si>
  <si>
    <t>Introduction to Annihilation</t>
  </si>
  <si>
    <t>Strixhaven: School of Mages</t>
  </si>
  <si>
    <t>Letter of Acceptance</t>
  </si>
  <si>
    <t>Altar of the Pantheon</t>
  </si>
  <si>
    <t>Theros Beyond Death</t>
  </si>
  <si>
    <t>Furious Rise</t>
  </si>
  <si>
    <t>Cliffhaven Kitesail</t>
  </si>
  <si>
    <t>Baldur's Gate</t>
  </si>
  <si>
    <t>Basilisk Gate</t>
  </si>
  <si>
    <t>Black Dragon Gate</t>
  </si>
  <si>
    <t>Citadel Gate</t>
  </si>
  <si>
    <t>Cliffgate</t>
  </si>
  <si>
    <t>Dimir Keyrune</t>
  </si>
  <si>
    <t>Gatecrash</t>
  </si>
  <si>
    <t>Explore the Underdark</t>
  </si>
  <si>
    <t>Gate Colossus</t>
  </si>
  <si>
    <t>Gond Gate</t>
  </si>
  <si>
    <t>Heap Gate</t>
  </si>
  <si>
    <t>Manor Gate</t>
  </si>
  <si>
    <t>Mind Stone (2021)</t>
  </si>
  <si>
    <t>Sea Gate</t>
  </si>
  <si>
    <t>Spellskite (587)</t>
  </si>
  <si>
    <t>Aqueous Form</t>
  </si>
  <si>
    <t>Arcane Signet</t>
  </si>
  <si>
    <t>Ashiok, Dream Render</t>
  </si>
  <si>
    <t>Ashiok, Nightmare Muse</t>
  </si>
  <si>
    <t>Author of Shadows</t>
  </si>
  <si>
    <t>Bojuka Bog</t>
  </si>
  <si>
    <t>Burnished Hart</t>
  </si>
  <si>
    <t>Charcoal Diamond</t>
  </si>
  <si>
    <t>Choked Estuary</t>
  </si>
  <si>
    <t>Consuming Aberration</t>
  </si>
  <si>
    <t>Court of Cunning</t>
  </si>
  <si>
    <t>Curse of the Swine</t>
  </si>
  <si>
    <t>Theros</t>
  </si>
  <si>
    <t>Darkwater Catacombs</t>
  </si>
  <si>
    <t>Deadeye Tracker</t>
  </si>
  <si>
    <t>Dimir Signet</t>
  </si>
  <si>
    <t>Dissipate</t>
  </si>
  <si>
    <t>Doom Blade</t>
  </si>
  <si>
    <t>Magic 2011 (M11)</t>
  </si>
  <si>
    <t>Draugr Necromancer</t>
  </si>
  <si>
    <t>Dread Presence</t>
  </si>
  <si>
    <t>Core Set 2020</t>
  </si>
  <si>
    <t>Drown in Dreams</t>
  </si>
  <si>
    <t>Commander: Innistrad: Midnight Hunt</t>
  </si>
  <si>
    <t>Ebony Fly</t>
  </si>
  <si>
    <t>Evolving Wilds</t>
  </si>
  <si>
    <t>Faceless Butcher</t>
  </si>
  <si>
    <t>Torment</t>
  </si>
  <si>
    <t>Fathom Feeder</t>
  </si>
  <si>
    <t>Battle for Zendikar</t>
  </si>
  <si>
    <t>Fleshwrither</t>
  </si>
  <si>
    <t>Future Sight</t>
  </si>
  <si>
    <t>Forgotten Creation</t>
  </si>
  <si>
    <t>Fractured Sanity</t>
  </si>
  <si>
    <t>Grazilaxx, Illithid Scholar</t>
  </si>
  <si>
    <t>Heartless Act</t>
  </si>
  <si>
    <t>Ikoria: Lair of Behemoths</t>
  </si>
  <si>
    <t>Honored Heirloom</t>
  </si>
  <si>
    <t>Island</t>
  </si>
  <si>
    <t>Guilds of Ravnica</t>
  </si>
  <si>
    <t>King Narfi's Betrayal</t>
  </si>
  <si>
    <t>Lantern of the Lost</t>
  </si>
  <si>
    <t>Maddening Cacophony</t>
  </si>
  <si>
    <t>Mask of Griselbrand</t>
  </si>
  <si>
    <t>Mind Flayer</t>
  </si>
  <si>
    <t>Mind Stone</t>
  </si>
  <si>
    <t>Commander 2014</t>
  </si>
  <si>
    <t>Myriad Landscape</t>
  </si>
  <si>
    <t>Nightmare Shepherd</t>
  </si>
  <si>
    <t>Nihil Spellbomb</t>
  </si>
  <si>
    <t>Oblivion Sower</t>
  </si>
  <si>
    <t>Oona, Queen of the Fae</t>
  </si>
  <si>
    <t>Commander: Zendikar Rising</t>
  </si>
  <si>
    <t>Overcharged Amalgam</t>
  </si>
  <si>
    <t>Phyrexian Rager</t>
  </si>
  <si>
    <t>Eternal Masters</t>
  </si>
  <si>
    <t>Phyrexian Revoker</t>
  </si>
  <si>
    <t>Prismatic Lens</t>
  </si>
  <si>
    <t>Time Spiral: Remastered</t>
  </si>
  <si>
    <t>Prowler's Helm</t>
  </si>
  <si>
    <t>Ravenous Chupacabra</t>
  </si>
  <si>
    <t>Rivals of Ixalan</t>
  </si>
  <si>
    <t>Read the Bones</t>
  </si>
  <si>
    <t>Magic Origins</t>
  </si>
  <si>
    <t>Reality Shift</t>
  </si>
  <si>
    <t>Resculpt</t>
  </si>
  <si>
    <t>Rogue's Passage</t>
  </si>
  <si>
    <t>Scavenger Grounds</t>
  </si>
  <si>
    <t>Sentinel Totem</t>
  </si>
  <si>
    <t>Sign in Blood</t>
  </si>
  <si>
    <t>Magic 2010 (M10)</t>
  </si>
  <si>
    <t>Sky Diamond</t>
  </si>
  <si>
    <t>Sludge Monster</t>
  </si>
  <si>
    <t>Sol Ring</t>
  </si>
  <si>
    <t>Sphere of Annihilation</t>
  </si>
  <si>
    <t>Sunken Hollow</t>
  </si>
  <si>
    <t>Swamp</t>
  </si>
  <si>
    <t>Swiftfoot Boots</t>
  </si>
  <si>
    <t>Syphon Mind</t>
  </si>
  <si>
    <t>Commander</t>
  </si>
  <si>
    <t>Temple of Deceit</t>
  </si>
  <si>
    <t>Terramorphic Expanse</t>
  </si>
  <si>
    <t>Thief of Sanity</t>
  </si>
  <si>
    <t>Tormod's Crypt</t>
  </si>
  <si>
    <t>Umbris, Fear Manifest</t>
  </si>
  <si>
    <t>Commander: Innistrad: Crimson Vow</t>
  </si>
  <si>
    <t>Underworld Connections</t>
  </si>
  <si>
    <t>Commander 2015</t>
  </si>
  <si>
    <t>Void Shatter</t>
  </si>
  <si>
    <t>Oath of the Gatewatch</t>
  </si>
  <si>
    <t>Wharf Infiltrator</t>
  </si>
  <si>
    <t>Whispering Madness</t>
  </si>
  <si>
    <t>Whispersilk Cloak</t>
  </si>
  <si>
    <t>Darksteel</t>
  </si>
  <si>
    <t>Winged Boots</t>
  </si>
  <si>
    <t>Yarok's Fenlurker</t>
  </si>
  <si>
    <t>All That Glitters</t>
  </si>
  <si>
    <t>Throne of Eldraine</t>
  </si>
  <si>
    <t>Alseid of Life's Bounty</t>
  </si>
  <si>
    <t>Ethereal Armor</t>
  </si>
  <si>
    <t>Gods Willing</t>
  </si>
  <si>
    <t>Hyena Umbra</t>
  </si>
  <si>
    <t>Ultimate Masters</t>
  </si>
  <si>
    <t>Lizard Blades (Showcase)</t>
  </si>
  <si>
    <t>Open the Armory</t>
  </si>
  <si>
    <t>Selfless Savior</t>
  </si>
  <si>
    <t>Sram, Senior Edificer</t>
  </si>
  <si>
    <t>Vow of Duty</t>
  </si>
  <si>
    <t>Altar's Reap</t>
  </si>
  <si>
    <t>Magic 2014 (M14)</t>
  </si>
  <si>
    <t>Azorius Guildgate</t>
  </si>
  <si>
    <t>Commander: Kaldheim</t>
  </si>
  <si>
    <t>Blighted Woodland</t>
  </si>
  <si>
    <t>Boros Guildgate</t>
  </si>
  <si>
    <t>Bound // Determined</t>
  </si>
  <si>
    <t>Dissension</t>
  </si>
  <si>
    <t>Broken Bond</t>
  </si>
  <si>
    <t>Budoka Gardener // Dokai, Weaver of Life</t>
  </si>
  <si>
    <t>Commander 2018</t>
  </si>
  <si>
    <t>Child of Alara</t>
  </si>
  <si>
    <t>From the Vault: Annihilation</t>
  </si>
  <si>
    <t>Circuitous Route</t>
  </si>
  <si>
    <t>Costly Plunder</t>
  </si>
  <si>
    <t>Creeping Renaissance</t>
  </si>
  <si>
    <t>Innistrad</t>
  </si>
  <si>
    <t>Crop Rotation</t>
  </si>
  <si>
    <t>Diabolic Tutor</t>
  </si>
  <si>
    <t>Dimir Guildgate</t>
  </si>
  <si>
    <t>Modern Masters 2017</t>
  </si>
  <si>
    <t>District Guide</t>
  </si>
  <si>
    <t>Dredge</t>
  </si>
  <si>
    <t>Invasion</t>
  </si>
  <si>
    <t>Expedition Map</t>
  </si>
  <si>
    <t>Zendikar</t>
  </si>
  <si>
    <t>Explore</t>
  </si>
  <si>
    <t>Final Parting</t>
  </si>
  <si>
    <t>Footsteps of the Goryo</t>
  </si>
  <si>
    <t>Saviors of Kamigawa</t>
  </si>
  <si>
    <t>Forest</t>
  </si>
  <si>
    <t>Frantic Search</t>
  </si>
  <si>
    <t>Gatecreeper Vine</t>
  </si>
  <si>
    <t>Gateway Plaza</t>
  </si>
  <si>
    <t>Ravnica Allegiance</t>
  </si>
  <si>
    <t>Ghirapur Orrery</t>
  </si>
  <si>
    <t>Kaladesh</t>
  </si>
  <si>
    <t>Golgari Guildgate</t>
  </si>
  <si>
    <t>Grim Backwoods</t>
  </si>
  <si>
    <t>Grixis Panorama</t>
  </si>
  <si>
    <t>Growth Spiral</t>
  </si>
  <si>
    <t>Gruul Guildgate</t>
  </si>
  <si>
    <t>Guild Summit</t>
  </si>
  <si>
    <t>High Market</t>
  </si>
  <si>
    <t>Hour of Promise</t>
  </si>
  <si>
    <t>Hour of Devastation</t>
  </si>
  <si>
    <t>Infernal Offering</t>
  </si>
  <si>
    <t>Innocent Blood</t>
  </si>
  <si>
    <t>Inspiring Statuary</t>
  </si>
  <si>
    <t>Promo Pack: Core Set 2020</t>
  </si>
  <si>
    <t>Izzet Guildgate</t>
  </si>
  <si>
    <t>Journey of Discovery</t>
  </si>
  <si>
    <t>Jund Panorama</t>
  </si>
  <si>
    <t>Kiora's Follower</t>
  </si>
  <si>
    <t>Born of the Gods</t>
  </si>
  <si>
    <t>Krosan Wayfarer</t>
  </si>
  <si>
    <t>Judgment</t>
  </si>
  <si>
    <t>Llanowar Scout</t>
  </si>
  <si>
    <t>Manifold Key</t>
  </si>
  <si>
    <t>Maze's End</t>
  </si>
  <si>
    <t>Prerelease Cards</t>
  </si>
  <si>
    <t>Mountain</t>
  </si>
  <si>
    <t>Naya Charm</t>
  </si>
  <si>
    <t>Open the Gates</t>
  </si>
  <si>
    <t>Orzhov Guildgate</t>
  </si>
  <si>
    <t>Perilous Research</t>
  </si>
  <si>
    <t>Pir's Whim</t>
  </si>
  <si>
    <t>The List</t>
  </si>
  <si>
    <t>Plains</t>
  </si>
  <si>
    <t>Rakdos Guildgate</t>
  </si>
  <si>
    <t>Read the Runes</t>
  </si>
  <si>
    <t>Jumpstart</t>
  </si>
  <si>
    <t>Realm Seekers</t>
  </si>
  <si>
    <t>Conspiracy</t>
  </si>
  <si>
    <t>Reap and Sow</t>
  </si>
  <si>
    <t>Recollect</t>
  </si>
  <si>
    <t>Restock</t>
  </si>
  <si>
    <t>Rewind</t>
  </si>
  <si>
    <t>Rites of Flourishing</t>
  </si>
  <si>
    <t>Scapeshift</t>
  </si>
  <si>
    <t>Morningtide</t>
  </si>
  <si>
    <t>Scour from Existence</t>
  </si>
  <si>
    <t>Seedborn Muse</t>
  </si>
  <si>
    <t>Seeds of Renewal</t>
  </si>
  <si>
    <t>Selesnya Guildgate</t>
  </si>
  <si>
    <t>Shrine of the Forsaken Gods</t>
  </si>
  <si>
    <t>Simic Guildgate</t>
  </si>
  <si>
    <t>Skyshroud Ranger</t>
  </si>
  <si>
    <t>Tempest</t>
  </si>
  <si>
    <t>Soul of New Phyrexia</t>
  </si>
  <si>
    <t>Stone-Seeder Hierophant</t>
  </si>
  <si>
    <t>Ravnica: City of Guilds</t>
  </si>
  <si>
    <t>Summer Bloom</t>
  </si>
  <si>
    <t>Visions</t>
  </si>
  <si>
    <t>Sylvan Scrying</t>
  </si>
  <si>
    <t>Tariff</t>
  </si>
  <si>
    <t>Weatherlight</t>
  </si>
  <si>
    <t>Tatyova, Benthic Druid</t>
  </si>
  <si>
    <t>Tempt with Discovery</t>
  </si>
  <si>
    <t>The Mending of Dominaria</t>
  </si>
  <si>
    <t>Treasured Find</t>
  </si>
  <si>
    <t>Tymaret, the Murder King</t>
  </si>
  <si>
    <t>Unwind</t>
  </si>
  <si>
    <t>Urban Evolution</t>
  </si>
  <si>
    <t>Virtus's Maneuver</t>
  </si>
  <si>
    <t>Battlebond</t>
  </si>
  <si>
    <t>Vizier of Tumbling Sands</t>
  </si>
  <si>
    <t>Amonkhet</t>
  </si>
  <si>
    <t>Voyaging Satyr</t>
  </si>
  <si>
    <t>Walking Atlas</t>
  </si>
  <si>
    <t>Warped Landscape</t>
  </si>
  <si>
    <t>Wilderness Reclamation</t>
  </si>
  <si>
    <t>Wildest Dreams</t>
  </si>
  <si>
    <t>Perplexing Test</t>
  </si>
  <si>
    <t>Rebbec, Architect of Ascension</t>
  </si>
  <si>
    <t>Wonder</t>
  </si>
  <si>
    <t>Unwinding Clock</t>
  </si>
  <si>
    <t>New Phyrexia</t>
  </si>
  <si>
    <t>Raffine's Tower (Showcase)</t>
  </si>
  <si>
    <t>Spara's Headquarters (Showcase)</t>
  </si>
  <si>
    <t>Jetmir's Garden (Showcase)</t>
  </si>
  <si>
    <t>Xander's Lounge (Showcase)</t>
  </si>
  <si>
    <t>Ziatora's Proving Ground (Showcase)</t>
  </si>
  <si>
    <t>Akiri, Fearless Voyager</t>
  </si>
  <si>
    <t>Argentum Armor</t>
  </si>
  <si>
    <t>Armored Skyhunter</t>
  </si>
  <si>
    <t>Fighter Class</t>
  </si>
  <si>
    <t>Mask of Memory</t>
  </si>
  <si>
    <t>Mystery Booster Cards</t>
  </si>
  <si>
    <t>Masterwork of Ingenuity</t>
  </si>
  <si>
    <t>Moonsilver Spear</t>
  </si>
  <si>
    <t>Rograkh, Son of Rohgahh</t>
  </si>
  <si>
    <t>Bludgeon Brawl</t>
  </si>
  <si>
    <t>Brass Squire</t>
  </si>
  <si>
    <t>Mirrodin Besieged</t>
  </si>
  <si>
    <t>Colossus Hammer</t>
  </si>
  <si>
    <t>Daybreak Coronet</t>
  </si>
  <si>
    <t>Grothama, All-Devouring</t>
  </si>
  <si>
    <t>Palladium Myr</t>
  </si>
  <si>
    <t>Puresteel Paladin</t>
  </si>
  <si>
    <t>Satoru Umezawa</t>
  </si>
  <si>
    <t>Buy-A-Box Promos</t>
  </si>
  <si>
    <t>View from Above</t>
  </si>
  <si>
    <t>Conflux</t>
  </si>
  <si>
    <t>Paradise Plume</t>
  </si>
  <si>
    <t>Introduction to Prophecy</t>
  </si>
  <si>
    <t>Wings of Hubris</t>
  </si>
  <si>
    <t>Boots of Speed</t>
  </si>
  <si>
    <t>Dungeon Map</t>
  </si>
  <si>
    <t>Etali, Primal Storm</t>
  </si>
  <si>
    <t>Exhibition Magician</t>
  </si>
  <si>
    <t>Fleetfeather Sandals</t>
  </si>
  <si>
    <t>Orazca Relic</t>
  </si>
  <si>
    <t>Seer's Lantern</t>
  </si>
  <si>
    <t>Shredded Sails</t>
  </si>
  <si>
    <t>Manalith</t>
  </si>
  <si>
    <t>Haunted Cloak</t>
  </si>
  <si>
    <t>Crystal Slipper</t>
  </si>
  <si>
    <t>Grinning Ignus</t>
  </si>
  <si>
    <t>Honor the God-Pharaoh</t>
  </si>
  <si>
    <t>Unstable Obelisk</t>
  </si>
  <si>
    <t>Executioner's Hood</t>
  </si>
  <si>
    <t>Gleaming Barrier</t>
  </si>
  <si>
    <t>Electric Revelation</t>
  </si>
  <si>
    <t>Raze the Effigy</t>
  </si>
  <si>
    <t>Cobbled Wings</t>
  </si>
  <si>
    <t>Hierophant's Chalice</t>
  </si>
  <si>
    <t>Rummaging Goblin</t>
  </si>
  <si>
    <t>Smashing Success</t>
  </si>
  <si>
    <t>Gilded Pinions</t>
  </si>
  <si>
    <t>Involuntary Employment</t>
  </si>
  <si>
    <t>Riveteers Requisitioner</t>
  </si>
  <si>
    <t>Suspicious Bookcase</t>
  </si>
  <si>
    <t>Unlucky Witness</t>
  </si>
  <si>
    <t>Humble Defector</t>
  </si>
  <si>
    <t>Component Pouch</t>
  </si>
  <si>
    <t>Explorer's Scope</t>
  </si>
  <si>
    <t>Column1</t>
  </si>
  <si>
    <t>Total:</t>
  </si>
  <si>
    <t>W's?</t>
  </si>
  <si>
    <t>winners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</si>
</sst>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33" borderId="0" xfId="0" applyFill="1" applyAlignment="1">
      <alignment horizontal="right"/>
    </xf>
    <xf numFmtId="8" fontId="0" fillId="34" borderId="0" xfId="0" applyNumberFormat="1" applyFill="1"/>
    <xf numFmtId="164" fontId="0" fillId="34" borderId="0" xfId="0" applyNumberForma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"/>
    </dxf>
    <dxf>
      <numFmt numFmtId="164" formatCode="&quot;$&quot;#,##0.00"/>
    </dxf>
    <dxf>
      <numFmt numFmtId="12" formatCode="&quot;$&quot;#,##0.00_);[Red]\(&quot;$&quot;#,##0.0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G401" totalsRowShown="0">
  <autoFilter ref="A1:G401"/>
  <sortState xmlns:xlrd2="http://schemas.microsoft.com/office/spreadsheetml/2017/richdata2" ref="A2:G401">
    <sortCondition descending="1" ref="G1:G401"/>
  </sortState>
  <tableColumns count="7">
    <tableColumn id="1" name="Column1"/>
    <tableColumn id="2" name="Order Date" dataDxfId="3"/>
    <tableColumn id="3" name="Card Name"/>
    <tableColumn id="4" name="Card Set"/>
    <tableColumn id="5" name="Card Purchase Price" dataDxfId="2"/>
    <tableColumn id="6" name="Card Current Price" dataDxfId="1"/>
    <tableColumn id="7" name="W's?" dataDxfId="0">
      <calculatedColumnFormula>$F2 - $E2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03"/>
  <sheetViews>
    <sheetView tabSelected="1" topLeftCell="A107" zoomScale="139" zoomScaleNormal="151" workbookViewId="0">
      <selection activeCell="H1" sqref="H1"/>
    </sheetView>
  </sheetViews>
  <sheetFormatPr baseColWidth="10" defaultRowHeight="16" x14ac:dyDescent="0.2"/>
  <cols>
    <col min="2" max="2" width="18.33203125" customWidth="1"/>
    <col min="3" max="3" width="35.6640625" customWidth="1"/>
    <col min="4" max="4" width="36.6640625" customWidth="1"/>
    <col min="5" max="5" width="19.5" customWidth="1"/>
    <col min="6" max="6" width="18.1640625" style="3" customWidth="1"/>
  </cols>
  <sheetData>
    <row r="1" spans="1:7" x14ac:dyDescent="0.2">
      <c r="A1" t="s">
        <v>474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476</v>
      </c>
    </row>
    <row r="2" spans="1:7" x14ac:dyDescent="0.2">
      <c r="A2">
        <v>4</v>
      </c>
      <c r="B2" s="1" t="d">
        <v>2022-09-28</v>
      </c>
      <c r="C2" t="s">
        <v>27</v>
      </c>
      <c r="D2" t="s">
        <v>6</v>
      </c>
      <c r="E2" s="2">
        <v>10.5</v>
      </c>
      <c r="F2" s="3">
        <v>31.44</v>
      </c>
      <c r="G2" s="3">
        <f>$F2 - $E2</f>
        <v>20.94</v>
      </c>
    </row>
    <row r="3" spans="1:7" x14ac:dyDescent="0.2">
      <c r="A3">
        <v>0</v>
      </c>
      <c r="B3" s="1" t="d">
        <v>2023-04-05</v>
      </c>
      <c r="C3" t="s">
        <v>5</v>
      </c>
      <c r="D3" t="s">
        <v>6</v>
      </c>
      <c r="E3" s="2">
        <v>25</v>
      </c>
      <c r="F3" s="3">
        <v>39</v>
      </c>
      <c r="G3" s="3">
        <f>$F3 - $E3</f>
        <v>14</v>
      </c>
    </row>
    <row r="4" spans="1:7" x14ac:dyDescent="0.2">
      <c r="A4">
        <v>412</v>
      </c>
      <c r="B4" s="1" t="d">
        <v>2022-05-04</v>
      </c>
      <c r="C4" t="s">
        <v>379</v>
      </c>
      <c r="D4" t="s">
        <v>122</v>
      </c>
      <c r="E4" s="2">
        <v>10.14</v>
      </c>
      <c r="F4" s="3">
        <v>15.82</v>
      </c>
      <c r="G4" s="3">
        <f>$F4 - $E4</f>
        <v>5.68</v>
      </c>
    </row>
    <row r="5" spans="1:7" x14ac:dyDescent="0.2">
      <c r="A5">
        <v>402</v>
      </c>
      <c r="B5" s="1" t="d">
        <v>2022-08-04</v>
      </c>
      <c r="C5" t="s">
        <v>68</v>
      </c>
      <c r="D5" t="s">
        <v>12</v>
      </c>
      <c r="E5" s="2">
        <v>4.34</v>
      </c>
      <c r="F5" s="3">
        <v>8.09</v>
      </c>
      <c r="G5" s="3">
        <f>$F5 - $E5</f>
        <v>3.75</v>
      </c>
    </row>
    <row r="6" spans="1:7" x14ac:dyDescent="0.2">
      <c r="A6">
        <v>397</v>
      </c>
      <c r="B6" s="1" t="d">
        <v>2022-05-04</v>
      </c>
      <c r="C6" t="s">
        <v>395</v>
      </c>
      <c r="D6" t="s">
        <v>40</v>
      </c>
      <c r="E6" s="2">
        <v>1.19</v>
      </c>
      <c r="F6" s="3">
        <v>4.8</v>
      </c>
      <c r="G6" s="3">
        <f>$F6 - $E6</f>
        <v>3.61</v>
      </c>
    </row>
    <row r="7" spans="1:7" x14ac:dyDescent="0.2">
      <c r="A7">
        <v>421</v>
      </c>
      <c r="B7" s="1" t="d">
        <v>2022-05-04</v>
      </c>
      <c r="C7" t="s">
        <v>376</v>
      </c>
      <c r="D7" t="s">
        <v>377</v>
      </c>
      <c r="E7" s="2">
        <v>16.98</v>
      </c>
      <c r="F7" s="3">
        <v>20.49</v>
      </c>
      <c r="G7" s="3">
        <f>$F7 - $E7</f>
        <v>3.509999999999998</v>
      </c>
    </row>
    <row r="8" spans="1:7" x14ac:dyDescent="0.2">
      <c r="A8">
        <v>400</v>
      </c>
      <c r="B8" s="1" t="d">
        <v>2022-07-06</v>
      </c>
      <c r="C8" t="s">
        <v>436</v>
      </c>
      <c r="D8" t="s">
        <v>80</v>
      </c>
      <c r="E8" s="2">
        <v>4</v>
      </c>
      <c r="F8" s="3">
        <v>7.27</v>
      </c>
      <c r="G8" s="3">
        <f>$F8 - $E8</f>
        <v>3.2699999999999996</v>
      </c>
    </row>
    <row r="9" spans="1:7" x14ac:dyDescent="0.2">
      <c r="A9">
        <v>394</v>
      </c>
      <c r="B9" s="1" t="d">
        <v>2022-07-06</v>
      </c>
      <c r="C9" t="s">
        <v>423</v>
      </c>
      <c r="D9" t="s">
        <v>134</v>
      </c>
      <c r="E9" s="2">
        <v>1.47</v>
      </c>
      <c r="F9" s="3">
        <v>4.6399999999999997</v>
      </c>
      <c r="G9" s="3">
        <f>$F9 - $E9</f>
        <v>3.17</v>
      </c>
    </row>
    <row r="10" spans="1:7" x14ac:dyDescent="0.2">
      <c r="A10">
        <v>382</v>
      </c>
      <c r="B10" s="1" t="d">
        <v>2023-03-28</v>
      </c>
      <c r="C10" t="s">
        <v>7</v>
      </c>
      <c r="D10" t="s">
        <v>8</v>
      </c>
      <c r="E10" s="2">
        <v>33.24</v>
      </c>
      <c r="F10" s="3">
        <v>36.299999999999997</v>
      </c>
      <c r="G10" s="3">
        <f>$F10 - $E10</f>
        <v>3.0599999999999952</v>
      </c>
    </row>
    <row r="11" spans="1:7" x14ac:dyDescent="0.2">
      <c r="A11">
        <v>417</v>
      </c>
      <c r="B11" s="1" t="d">
        <v>2022-09-28</v>
      </c>
      <c r="C11" t="s">
        <v>19</v>
      </c>
      <c r="D11" t="s">
        <v>20</v>
      </c>
      <c r="E11" s="2">
        <v>14.78</v>
      </c>
      <c r="F11" s="3">
        <v>17.75</v>
      </c>
      <c r="G11" s="3">
        <f>$F11 - $E11</f>
        <v>2.9700000000000006</v>
      </c>
    </row>
    <row r="12" spans="1:7" x14ac:dyDescent="0.2">
      <c r="A12">
        <v>401</v>
      </c>
      <c r="B12" s="1" t="d">
        <v>2022-05-24</v>
      </c>
      <c r="C12" t="s">
        <v>273</v>
      </c>
      <c r="D12" t="s">
        <v>274</v>
      </c>
      <c r="E12" s="2">
        <v>4.5</v>
      </c>
      <c r="F12" s="3">
        <v>7.42</v>
      </c>
      <c r="G12" s="3">
        <f>$F12 - $E12</f>
        <v>2.92</v>
      </c>
    </row>
    <row r="13" spans="1:7" x14ac:dyDescent="0.2">
      <c r="A13">
        <v>420</v>
      </c>
      <c r="B13" s="1" t="d">
        <v>2022-09-28</v>
      </c>
      <c r="C13" t="s">
        <v>24</v>
      </c>
      <c r="D13" t="s">
        <v>25</v>
      </c>
      <c r="E13" s="2">
        <v>16.73</v>
      </c>
      <c r="F13" s="3">
        <v>19.32</v>
      </c>
      <c r="G13" s="3">
        <f>$F13 - $E13</f>
        <v>2.59</v>
      </c>
    </row>
    <row r="14" spans="1:7" x14ac:dyDescent="0.2">
      <c r="A14">
        <v>52</v>
      </c>
      <c r="B14" s="1" t="d">
        <v>2022-06-10</v>
      </c>
      <c r="C14" t="s">
        <v>188</v>
      </c>
      <c r="D14" t="s">
        <v>6</v>
      </c>
      <c r="E14" s="2">
        <v>4.7699999999999996</v>
      </c>
      <c r="F14" s="3">
        <v>7.26</v>
      </c>
      <c r="G14" s="3">
        <f>$F14 - $E14</f>
        <v>2.4900000000000002</v>
      </c>
    </row>
    <row r="15" spans="1:7" x14ac:dyDescent="0.2">
      <c r="A15">
        <v>393</v>
      </c>
      <c r="B15" s="1" t="d">
        <v>2022-07-19</v>
      </c>
      <c r="C15" t="s">
        <v>106</v>
      </c>
      <c r="D15" t="s">
        <v>35</v>
      </c>
      <c r="E15" s="2">
        <v>2.12</v>
      </c>
      <c r="F15" s="3">
        <v>4.3099999999999996</v>
      </c>
      <c r="G15" s="3">
        <f>$F15 - $E15</f>
        <v>2.1899999999999995</v>
      </c>
    </row>
    <row r="16" spans="1:7" x14ac:dyDescent="0.2">
      <c r="A16">
        <v>385</v>
      </c>
      <c r="B16" s="1" t="d">
        <v>2022-08-04</v>
      </c>
      <c r="C16" t="s">
        <v>72</v>
      </c>
      <c r="D16" t="s">
        <v>46</v>
      </c>
      <c r="E16" s="2">
        <v>1.22</v>
      </c>
      <c r="F16" s="3">
        <v>3.34</v>
      </c>
      <c r="G16" s="3">
        <f>$F16 - $E16</f>
        <v>2.12</v>
      </c>
    </row>
    <row r="17" spans="1:7" x14ac:dyDescent="0.2">
      <c r="A17">
        <v>426</v>
      </c>
      <c r="B17" s="1" t="d">
        <v>2022-05-24</v>
      </c>
      <c r="C17" t="s">
        <v>281</v>
      </c>
      <c r="D17" t="s">
        <v>282</v>
      </c>
      <c r="E17" s="2">
        <v>1.87</v>
      </c>
      <c r="F17" s="3">
        <v>3.86</v>
      </c>
      <c r="G17" s="3">
        <f>$F17 - $E17</f>
        <v>1.9899999999999998</v>
      </c>
    </row>
    <row r="18" spans="1:7" x14ac:dyDescent="0.2">
      <c r="A18">
        <v>410</v>
      </c>
      <c r="B18" s="1" t="d">
        <v>2022-09-28</v>
      </c>
      <c r="C18" t="s">
        <v>21</v>
      </c>
      <c r="D18" t="s">
        <v>10</v>
      </c>
      <c r="E18" s="2">
        <v>12.49</v>
      </c>
      <c r="F18" s="3">
        <v>14.43</v>
      </c>
      <c r="G18" s="3">
        <f>$F18 - $E18</f>
        <v>1.9399999999999995</v>
      </c>
    </row>
    <row r="19" spans="1:7" x14ac:dyDescent="0.2">
      <c r="A19">
        <v>411</v>
      </c>
      <c r="B19" s="1" t="d">
        <v>2022-08-18</v>
      </c>
      <c r="C19" t="s">
        <v>38</v>
      </c>
      <c r="D19" t="s">
        <v>6</v>
      </c>
      <c r="E19" s="2">
        <v>13.76</v>
      </c>
      <c r="F19" s="3">
        <v>15.69</v>
      </c>
      <c r="G19" s="3">
        <f>$F19 - $E19</f>
        <v>1.9299999999999997</v>
      </c>
    </row>
    <row r="20" spans="1:7" x14ac:dyDescent="0.2">
      <c r="A20">
        <v>17</v>
      </c>
      <c r="B20" s="1" t="d">
        <v>2022-07-23</v>
      </c>
      <c r="C20" t="s">
        <v>102</v>
      </c>
      <c r="D20" t="s">
        <v>30</v>
      </c>
      <c r="E20" s="2">
        <v>28.05</v>
      </c>
      <c r="F20" s="3">
        <v>29.9</v>
      </c>
      <c r="G20" s="3">
        <f>$F20 - $E20</f>
        <v>1.8499999999999979</v>
      </c>
    </row>
    <row r="21" spans="1:7" x14ac:dyDescent="0.2">
      <c r="A21">
        <v>59</v>
      </c>
      <c r="B21" s="1" t="d">
        <v>2022-07-18</v>
      </c>
      <c r="C21" t="s">
        <v>418</v>
      </c>
      <c r="D21" t="s">
        <v>32</v>
      </c>
      <c r="E21" s="2">
        <v>6.95</v>
      </c>
      <c r="F21" s="3">
        <v>8.74</v>
      </c>
      <c r="G21" s="3">
        <f>$F21 - $E21</f>
        <v>1.79</v>
      </c>
    </row>
    <row r="22" spans="1:7" x14ac:dyDescent="0.2">
      <c r="A22">
        <v>384</v>
      </c>
      <c r="B22" s="1" t="d">
        <v>2022-05-24</v>
      </c>
      <c r="C22" t="s">
        <v>231</v>
      </c>
      <c r="D22" t="s">
        <v>65</v>
      </c>
      <c r="E22" s="2">
        <v>1.58</v>
      </c>
      <c r="F22" s="3">
        <v>3.32</v>
      </c>
      <c r="G22" s="3">
        <f>$F22 - $E22</f>
        <v>1.7399999999999998</v>
      </c>
    </row>
    <row r="23" spans="1:7" x14ac:dyDescent="0.2">
      <c r="A23">
        <v>376</v>
      </c>
      <c r="B23" s="1" t="d">
        <v>2022-05-04</v>
      </c>
      <c r="C23" t="s">
        <v>327</v>
      </c>
      <c r="D23" t="s">
        <v>171</v>
      </c>
      <c r="E23" s="2">
        <v>0.68</v>
      </c>
      <c r="F23" s="3">
        <v>2.41</v>
      </c>
      <c r="G23" s="3">
        <f>$F23 - $E23</f>
        <v>1.73</v>
      </c>
    </row>
    <row r="24" spans="1:7" x14ac:dyDescent="0.2">
      <c r="A24">
        <v>367</v>
      </c>
      <c r="B24" s="1" t="d">
        <v>2022-02-24</v>
      </c>
      <c r="C24" t="s">
        <v>412</v>
      </c>
      <c r="D24" t="s">
        <v>30</v>
      </c>
      <c r="E24" s="2">
        <v>0.28999999999999998</v>
      </c>
      <c r="F24" s="3">
        <v>2</v>
      </c>
      <c r="G24" s="3">
        <f>$F24 - $E24</f>
        <v>1.71</v>
      </c>
    </row>
    <row r="25" spans="1:7" x14ac:dyDescent="0.2">
      <c r="A25">
        <v>375</v>
      </c>
      <c r="B25" s="1" t="d">
        <v>2022-05-04</v>
      </c>
      <c r="C25" t="s">
        <v>327</v>
      </c>
      <c r="D25" t="s">
        <v>121</v>
      </c>
      <c r="E25" s="2">
        <v>0.75</v>
      </c>
      <c r="F25" s="3">
        <v>2.41</v>
      </c>
      <c r="G25" s="3">
        <f>$F25 - $E25</f>
        <v>1.6600000000000001</v>
      </c>
    </row>
    <row r="26" spans="1:7" x14ac:dyDescent="0.2">
      <c r="A26">
        <v>378</v>
      </c>
      <c r="B26" s="1" t="d">
        <v>2022-05-04</v>
      </c>
      <c r="C26" t="s">
        <v>340</v>
      </c>
      <c r="D26" t="s">
        <v>80</v>
      </c>
      <c r="E26" s="2">
        <v>0.89</v>
      </c>
      <c r="F26" s="3">
        <v>2.5299999999999998</v>
      </c>
      <c r="G26" s="3">
        <f>$F26 - $E26</f>
        <v>1.6399999999999997</v>
      </c>
    </row>
    <row r="27" spans="1:7" x14ac:dyDescent="0.2">
      <c r="A27">
        <v>374</v>
      </c>
      <c r="B27" s="1" t="d">
        <v>2022-05-04</v>
      </c>
      <c r="C27" t="s">
        <v>327</v>
      </c>
      <c r="D27" t="s">
        <v>210</v>
      </c>
      <c r="E27" s="2">
        <v>0.78</v>
      </c>
      <c r="F27" s="3">
        <v>2.41</v>
      </c>
      <c r="G27" s="3">
        <f>$F27 - $E27</f>
        <v>1.6300000000000001</v>
      </c>
    </row>
    <row r="28" spans="1:7" x14ac:dyDescent="0.2">
      <c r="A28">
        <v>2</v>
      </c>
      <c r="B28" s="1" t="d">
        <v>2022-09-28</v>
      </c>
      <c r="C28" t="s">
        <v>15</v>
      </c>
      <c r="D28" t="s">
        <v>16</v>
      </c>
      <c r="E28" s="2">
        <v>0.6</v>
      </c>
      <c r="F28" s="3">
        <v>2.15</v>
      </c>
      <c r="G28" s="3">
        <f>$F28 - $E28</f>
        <v>1.5499999999999998</v>
      </c>
    </row>
    <row r="29" spans="1:7" x14ac:dyDescent="0.2">
      <c r="A29">
        <v>396</v>
      </c>
      <c r="B29" s="1" t="d">
        <v>2022-05-24</v>
      </c>
      <c r="C29" t="s">
        <v>211</v>
      </c>
      <c r="D29" t="s">
        <v>212</v>
      </c>
      <c r="E29" s="2">
        <v>3.24</v>
      </c>
      <c r="F29" s="3">
        <v>4.72</v>
      </c>
      <c r="G29" s="3">
        <f>$F29 - $E29</f>
        <v>1.4799999999999995</v>
      </c>
    </row>
    <row r="30" spans="1:7" x14ac:dyDescent="0.2">
      <c r="A30">
        <v>377</v>
      </c>
      <c r="B30" s="1" t="d">
        <v>2022-08-04</v>
      </c>
      <c r="C30" t="s">
        <v>81</v>
      </c>
      <c r="D30" t="s">
        <v>63</v>
      </c>
      <c r="E30" s="2">
        <v>1.01</v>
      </c>
      <c r="F30" s="3">
        <v>2.48</v>
      </c>
      <c r="G30" s="3">
        <f>$F30 - $E30</f>
        <v>1.47</v>
      </c>
    </row>
    <row r="31" spans="1:7" x14ac:dyDescent="0.2">
      <c r="A31">
        <v>368</v>
      </c>
      <c r="B31" s="1" t="d">
        <v>2022-05-24</v>
      </c>
      <c r="C31" t="s">
        <v>199</v>
      </c>
      <c r="D31" t="s">
        <v>20</v>
      </c>
      <c r="E31" s="2">
        <v>0.75</v>
      </c>
      <c r="F31" s="3">
        <v>2.19</v>
      </c>
      <c r="G31" s="3">
        <f>$F31 - $E31</f>
        <v>1.44</v>
      </c>
    </row>
    <row r="32" spans="1:7" x14ac:dyDescent="0.2">
      <c r="A32">
        <v>406</v>
      </c>
      <c r="B32" s="1" t="d">
        <v>2022-02-24</v>
      </c>
      <c r="C32" t="s">
        <v>111</v>
      </c>
      <c r="D32" t="s">
        <v>112</v>
      </c>
      <c r="E32" s="2">
        <v>10.25</v>
      </c>
      <c r="F32" s="3">
        <v>11.65</v>
      </c>
      <c r="G32" s="3">
        <f>$F32 - $E32</f>
        <v>1.4000000000000004</v>
      </c>
    </row>
    <row r="33" spans="1:7" x14ac:dyDescent="0.2">
      <c r="A33">
        <v>407</v>
      </c>
      <c r="B33" s="1" t="d">
        <v>2022-02-24</v>
      </c>
      <c r="C33" t="s">
        <v>111</v>
      </c>
      <c r="D33" t="s">
        <v>112</v>
      </c>
      <c r="E33" s="2">
        <v>10.25</v>
      </c>
      <c r="F33" s="3">
        <v>11.65</v>
      </c>
      <c r="G33" s="3">
        <f>$F33 - $E33</f>
        <v>1.4000000000000004</v>
      </c>
    </row>
    <row r="34" spans="1:7" x14ac:dyDescent="0.2">
      <c r="A34">
        <v>14</v>
      </c>
      <c r="B34" s="1" t="d">
        <v>2022-07-23</v>
      </c>
      <c r="C34" t="s">
        <v>99</v>
      </c>
      <c r="D34" t="s">
        <v>30</v>
      </c>
      <c r="E34" s="2">
        <v>12.43</v>
      </c>
      <c r="F34" s="3">
        <v>13.81</v>
      </c>
      <c r="G34" s="3">
        <f>$F34 - $E34</f>
        <v>1.3800000000000008</v>
      </c>
    </row>
    <row r="35" spans="1:7" x14ac:dyDescent="0.2">
      <c r="A35">
        <v>373</v>
      </c>
      <c r="B35" s="1" t="d">
        <v>2022-07-06</v>
      </c>
      <c r="C35" t="s">
        <v>432</v>
      </c>
      <c r="D35" t="s">
        <v>80</v>
      </c>
      <c r="E35" s="2">
        <v>0.95</v>
      </c>
      <c r="F35" s="3">
        <v>2.25</v>
      </c>
      <c r="G35" s="3">
        <f>$F35 - $E35</f>
        <v>1.3</v>
      </c>
    </row>
    <row r="36" spans="1:7" x14ac:dyDescent="0.2">
      <c r="A36">
        <v>365</v>
      </c>
      <c r="B36" s="1" t="d">
        <v>2022-05-24</v>
      </c>
      <c r="C36" t="s">
        <v>219</v>
      </c>
      <c r="D36" t="s">
        <v>220</v>
      </c>
      <c r="E36" s="2">
        <v>0.64</v>
      </c>
      <c r="F36" s="3">
        <v>1.92</v>
      </c>
      <c r="G36" s="3">
        <f>$F36 - $E36</f>
        <v>1.2799999999999998</v>
      </c>
    </row>
    <row r="37" spans="1:7" x14ac:dyDescent="0.2">
      <c r="A37">
        <v>361</v>
      </c>
      <c r="B37" s="1" t="d">
        <v>2022-05-04</v>
      </c>
      <c r="C37" t="s">
        <v>363</v>
      </c>
      <c r="D37" t="s">
        <v>364</v>
      </c>
      <c r="E37" s="2">
        <v>0.55000000000000004</v>
      </c>
      <c r="F37" s="3">
        <v>1.63</v>
      </c>
      <c r="G37" s="3">
        <f>$F37 - $E37</f>
        <v>1.0799999999999998</v>
      </c>
    </row>
    <row r="38" spans="1:7" x14ac:dyDescent="0.2">
      <c r="A38">
        <v>379</v>
      </c>
      <c r="B38" s="1" t="d">
        <v>2022-05-04</v>
      </c>
      <c r="C38" t="s">
        <v>321</v>
      </c>
      <c r="D38" t="s">
        <v>322</v>
      </c>
      <c r="E38" s="2">
        <v>1.69</v>
      </c>
      <c r="F38" s="3">
        <v>2.71</v>
      </c>
      <c r="G38" s="3">
        <f>$F38 - $E38</f>
        <v>1.02</v>
      </c>
    </row>
    <row r="39" spans="1:7" x14ac:dyDescent="0.2">
      <c r="A39">
        <v>380</v>
      </c>
      <c r="B39" s="1" t="d">
        <v>2022-05-24</v>
      </c>
      <c r="C39" t="s">
        <v>256</v>
      </c>
      <c r="D39" t="s">
        <v>42</v>
      </c>
      <c r="E39" s="2">
        <v>1.79</v>
      </c>
      <c r="F39" s="3">
        <v>2.72</v>
      </c>
      <c r="G39" s="3">
        <f>$F39 - $E39</f>
        <v>0.93000000000000016</v>
      </c>
    </row>
    <row r="40" spans="1:7" x14ac:dyDescent="0.2">
      <c r="A40">
        <v>358</v>
      </c>
      <c r="B40" s="1" t="d">
        <v>2022-07-06</v>
      </c>
      <c r="C40" t="s">
        <v>315</v>
      </c>
      <c r="D40" t="s">
        <v>298</v>
      </c>
      <c r="E40" s="2">
        <v>0.6</v>
      </c>
      <c r="F40" s="3">
        <v>1.51</v>
      </c>
      <c r="G40" s="3">
        <f>$F40 - $E40</f>
        <v>0.91</v>
      </c>
    </row>
    <row r="41" spans="1:7" x14ac:dyDescent="0.2">
      <c r="A41">
        <v>342</v>
      </c>
      <c r="B41" s="1" t="d">
        <v>2022-05-24</v>
      </c>
      <c r="C41" t="s">
        <v>283</v>
      </c>
      <c r="D41" t="s">
        <v>80</v>
      </c>
      <c r="E41" s="2">
        <v>0.2</v>
      </c>
      <c r="F41" s="3">
        <v>1.1000000000000001</v>
      </c>
      <c r="G41" s="3">
        <f>$F41 - $E41</f>
        <v>0.90000000000000013</v>
      </c>
    </row>
    <row r="42" spans="1:7" x14ac:dyDescent="0.2">
      <c r="A42">
        <v>56</v>
      </c>
      <c r="B42" s="1" t="d">
        <v>2022-07-18</v>
      </c>
      <c r="C42" t="s">
        <v>415</v>
      </c>
      <c r="D42" t="s">
        <v>32</v>
      </c>
      <c r="E42" s="2">
        <v>8.35</v>
      </c>
      <c r="F42" s="3">
        <v>9.24</v>
      </c>
      <c r="G42" s="3">
        <f>$F42 - $E42</f>
        <v>0.89000000000000057</v>
      </c>
    </row>
    <row r="43" spans="1:7" x14ac:dyDescent="0.2">
      <c r="A43">
        <v>424</v>
      </c>
      <c r="B43" s="1" t="d">
        <v>2022-06-10</v>
      </c>
      <c r="C43" t="s">
        <v>187</v>
      </c>
      <c r="D43" t="s">
        <v>12</v>
      </c>
      <c r="E43" s="2">
        <v>0.16</v>
      </c>
      <c r="F43" s="3">
        <v>0.95</v>
      </c>
      <c r="G43" s="3">
        <f>$F43 - $E43</f>
        <v>0.78999999999999992</v>
      </c>
    </row>
    <row r="44" spans="1:7" x14ac:dyDescent="0.2">
      <c r="A44">
        <v>392</v>
      </c>
      <c r="B44" s="1" t="d">
        <v>2022-05-04</v>
      </c>
      <c r="C44" t="s">
        <v>325</v>
      </c>
      <c r="D44" t="s">
        <v>326</v>
      </c>
      <c r="E44" s="2">
        <v>3.49</v>
      </c>
      <c r="F44" s="3">
        <v>4.2300000000000004</v>
      </c>
      <c r="G44" s="3">
        <f>$F44 - $E44</f>
        <v>0.74000000000000021</v>
      </c>
    </row>
    <row r="45" spans="1:7" x14ac:dyDescent="0.2">
      <c r="A45">
        <v>356</v>
      </c>
      <c r="B45" s="1" t="d">
        <v>2022-05-04</v>
      </c>
      <c r="C45" t="s">
        <v>312</v>
      </c>
      <c r="D45" t="s">
        <v>313</v>
      </c>
      <c r="E45" s="2">
        <v>0.76</v>
      </c>
      <c r="F45" s="3">
        <v>1.49</v>
      </c>
      <c r="G45" s="3">
        <f>$F45 - $E45</f>
        <v>0.73</v>
      </c>
    </row>
    <row r="46" spans="1:7" x14ac:dyDescent="0.2">
      <c r="A46">
        <v>357</v>
      </c>
      <c r="B46" s="1" t="d">
        <v>2022-05-04</v>
      </c>
      <c r="C46" t="s">
        <v>315</v>
      </c>
      <c r="D46" t="s">
        <v>259</v>
      </c>
      <c r="E46" s="2">
        <v>0.78</v>
      </c>
      <c r="F46" s="3">
        <v>1.51</v>
      </c>
      <c r="G46" s="3">
        <f>$F46 - $E46</f>
        <v>0.73</v>
      </c>
    </row>
    <row r="47" spans="1:7" x14ac:dyDescent="0.2">
      <c r="A47">
        <v>324</v>
      </c>
      <c r="B47" s="1" t="d">
        <v>2022-06-20</v>
      </c>
      <c r="C47" t="s">
        <v>452</v>
      </c>
      <c r="D47" t="s">
        <v>88</v>
      </c>
      <c r="E47" s="2">
        <v>0.09</v>
      </c>
      <c r="F47" s="3">
        <v>0.79</v>
      </c>
      <c r="G47" s="3">
        <f>$F47 - $E47</f>
        <v>0.70000000000000007</v>
      </c>
    </row>
    <row r="48" spans="1:7" x14ac:dyDescent="0.2">
      <c r="A48">
        <v>415</v>
      </c>
      <c r="B48" s="1" t="d">
        <v>2022-05-24</v>
      </c>
      <c r="C48" t="s">
        <v>233</v>
      </c>
      <c r="D48" t="s">
        <v>134</v>
      </c>
      <c r="E48" s="2">
        <v>0.38</v>
      </c>
      <c r="F48" s="3">
        <v>1.06</v>
      </c>
      <c r="G48" s="3">
        <f>$F48 - $E48</f>
        <v>0.68</v>
      </c>
    </row>
    <row r="49" spans="1:7" x14ac:dyDescent="0.2">
      <c r="A49">
        <v>335</v>
      </c>
      <c r="B49" s="1" t="d">
        <v>2022-05-24</v>
      </c>
      <c r="C49" t="s">
        <v>265</v>
      </c>
      <c r="D49" t="s">
        <v>65</v>
      </c>
      <c r="E49" s="2">
        <v>0.32</v>
      </c>
      <c r="F49" s="3">
        <v>1</v>
      </c>
      <c r="G49" s="3">
        <f>$F49 - $E49</f>
        <v>0.67999999999999994</v>
      </c>
    </row>
    <row r="50" spans="1:7" x14ac:dyDescent="0.2">
      <c r="A50">
        <v>346</v>
      </c>
      <c r="B50" s="1" t="d">
        <v>2022-07-06</v>
      </c>
      <c r="C50" t="s">
        <v>422</v>
      </c>
      <c r="D50" t="s">
        <v>20</v>
      </c>
      <c r="E50" s="2">
        <v>0.53</v>
      </c>
      <c r="F50" s="3">
        <v>1.1399999999999999</v>
      </c>
      <c r="G50" s="3">
        <f>$F50 - $E50</f>
        <v>0.60999999999999988</v>
      </c>
    </row>
    <row r="51" spans="1:7" x14ac:dyDescent="0.2">
      <c r="A51">
        <v>336</v>
      </c>
      <c r="B51" s="1" t="d">
        <v>2022-05-04</v>
      </c>
      <c r="C51" t="s">
        <v>265</v>
      </c>
      <c r="D51" t="s">
        <v>146</v>
      </c>
      <c r="E51" s="2">
        <v>0.43</v>
      </c>
      <c r="F51" s="3">
        <v>1</v>
      </c>
      <c r="G51" s="3">
        <f>$F51 - $E51</f>
        <v>0.57000000000000006</v>
      </c>
    </row>
    <row r="52" spans="1:7" x14ac:dyDescent="0.2">
      <c r="A52">
        <v>323</v>
      </c>
      <c r="B52" s="1" t="d">
        <v>2022-05-24</v>
      </c>
      <c r="C52" t="s">
        <v>258</v>
      </c>
      <c r="D52" t="s">
        <v>259</v>
      </c>
      <c r="E52" s="2">
        <v>0.22</v>
      </c>
      <c r="F52" s="3">
        <v>0.77</v>
      </c>
      <c r="G52" s="3">
        <f>$F52 - $E52</f>
        <v>0.55000000000000004</v>
      </c>
    </row>
    <row r="53" spans="1:7" x14ac:dyDescent="0.2">
      <c r="A53">
        <v>344</v>
      </c>
      <c r="B53" s="1" t="d">
        <v>2022-05-04</v>
      </c>
      <c r="C53" t="s">
        <v>341</v>
      </c>
      <c r="D53" t="s">
        <v>342</v>
      </c>
      <c r="E53" s="2">
        <v>0.57999999999999996</v>
      </c>
      <c r="F53" s="3">
        <v>1.1100000000000001</v>
      </c>
      <c r="G53" s="3">
        <f>$F53 - $E53</f>
        <v>0.53000000000000014</v>
      </c>
    </row>
    <row r="54" spans="1:7" x14ac:dyDescent="0.2">
      <c r="A54">
        <v>345</v>
      </c>
      <c r="B54" s="1" t="d">
        <v>2022-05-04</v>
      </c>
      <c r="C54" t="s">
        <v>306</v>
      </c>
      <c r="D54" t="s">
        <v>307</v>
      </c>
      <c r="E54" s="2">
        <v>0.62</v>
      </c>
      <c r="F54" s="3">
        <v>1.1399999999999999</v>
      </c>
      <c r="G54" s="3">
        <f>$F54 - $E54</f>
        <v>0.51999999999999991</v>
      </c>
    </row>
    <row r="55" spans="1:7" x14ac:dyDescent="0.2">
      <c r="A55">
        <v>314</v>
      </c>
      <c r="B55" s="1" t="d">
        <v>2022-06-10</v>
      </c>
      <c r="C55" t="s">
        <v>177</v>
      </c>
      <c r="D55" t="s">
        <v>12</v>
      </c>
      <c r="E55" s="2">
        <v>0.16</v>
      </c>
      <c r="F55" s="3">
        <v>0.65</v>
      </c>
      <c r="G55" s="3">
        <f>$F55 - $E55</f>
        <v>0.49</v>
      </c>
    </row>
    <row r="56" spans="1:7" x14ac:dyDescent="0.2">
      <c r="A56">
        <v>369</v>
      </c>
      <c r="B56" s="1" t="d">
        <v>2022-08-04</v>
      </c>
      <c r="C56" t="s">
        <v>60</v>
      </c>
      <c r="D56" t="s">
        <v>61</v>
      </c>
      <c r="E56" s="2">
        <v>1.73</v>
      </c>
      <c r="F56" s="3">
        <v>2.21</v>
      </c>
      <c r="G56" s="3">
        <f>$F56 - $E56</f>
        <v>0.48</v>
      </c>
    </row>
    <row r="57" spans="1:7" x14ac:dyDescent="0.2">
      <c r="A57">
        <v>318</v>
      </c>
      <c r="B57" s="1" t="d">
        <v>2022-05-24</v>
      </c>
      <c r="C57" t="s">
        <v>248</v>
      </c>
      <c r="D57" t="s">
        <v>201</v>
      </c>
      <c r="E57" s="2">
        <v>0.28999999999999998</v>
      </c>
      <c r="F57" s="3">
        <v>0.74</v>
      </c>
      <c r="G57" s="3">
        <f>$F57 - $E57</f>
        <v>0.45</v>
      </c>
    </row>
    <row r="58" spans="1:7" x14ac:dyDescent="0.2">
      <c r="A58">
        <v>350</v>
      </c>
      <c r="B58" s="1" t="d">
        <v>2022-08-04</v>
      </c>
      <c r="C58" t="s">
        <v>41</v>
      </c>
      <c r="D58" t="s">
        <v>42</v>
      </c>
      <c r="E58" s="2">
        <v>0.86</v>
      </c>
      <c r="F58" s="3">
        <v>1.3</v>
      </c>
      <c r="G58" s="3">
        <f>$F58 - $E58</f>
        <v>0.44000000000000006</v>
      </c>
    </row>
    <row r="59" spans="1:7" x14ac:dyDescent="0.2">
      <c r="A59">
        <v>311</v>
      </c>
      <c r="B59" s="1" t="d">
        <v>2022-05-24</v>
      </c>
      <c r="C59" t="s">
        <v>195</v>
      </c>
      <c r="D59" t="s">
        <v>48</v>
      </c>
      <c r="E59" s="2">
        <v>0.19</v>
      </c>
      <c r="F59" s="3">
        <v>0.63</v>
      </c>
      <c r="G59" s="3">
        <f>$F59 - $E59</f>
        <v>0.44</v>
      </c>
    </row>
    <row r="60" spans="1:7" x14ac:dyDescent="0.2">
      <c r="A60">
        <v>312</v>
      </c>
      <c r="B60" s="1" t="d">
        <v>2022-05-04</v>
      </c>
      <c r="C60" t="s">
        <v>195</v>
      </c>
      <c r="D60" t="s">
        <v>122</v>
      </c>
      <c r="E60" s="2">
        <v>0.2</v>
      </c>
      <c r="F60" s="3">
        <v>0.63</v>
      </c>
      <c r="G60" s="3">
        <f>$F60 - $E60</f>
        <v>0.43</v>
      </c>
    </row>
    <row r="61" spans="1:7" x14ac:dyDescent="0.2">
      <c r="A61">
        <v>321</v>
      </c>
      <c r="B61" s="1" t="d">
        <v>2022-07-06</v>
      </c>
      <c r="C61" t="s">
        <v>435</v>
      </c>
      <c r="D61" t="s">
        <v>164</v>
      </c>
      <c r="E61" s="2">
        <v>0.33</v>
      </c>
      <c r="F61" s="3">
        <v>0.75</v>
      </c>
      <c r="G61" s="3">
        <f>$F61 - $E61</f>
        <v>0.42</v>
      </c>
    </row>
    <row r="62" spans="1:7" x14ac:dyDescent="0.2">
      <c r="A62">
        <v>347</v>
      </c>
      <c r="B62" s="1" t="d">
        <v>2022-05-04</v>
      </c>
      <c r="C62" t="s">
        <v>324</v>
      </c>
      <c r="D62" t="s">
        <v>127</v>
      </c>
      <c r="E62" s="2">
        <v>0.79</v>
      </c>
      <c r="F62" s="3">
        <v>1.18</v>
      </c>
      <c r="G62" s="3">
        <f>$F62 - $E62</f>
        <v>0.3899999999999999</v>
      </c>
    </row>
    <row r="63" spans="1:7" x14ac:dyDescent="0.2">
      <c r="A63">
        <v>362</v>
      </c>
      <c r="B63" s="1" t="d">
        <v>2022-08-04</v>
      </c>
      <c r="C63" t="s">
        <v>57</v>
      </c>
      <c r="D63" t="s">
        <v>58</v>
      </c>
      <c r="E63" s="2">
        <v>1.27</v>
      </c>
      <c r="F63" s="3">
        <v>1.64</v>
      </c>
      <c r="G63" s="3">
        <f>$F63 - $E63</f>
        <v>0.36999999999999988</v>
      </c>
    </row>
    <row r="64" spans="1:7" x14ac:dyDescent="0.2">
      <c r="A64">
        <v>329</v>
      </c>
      <c r="B64" s="1" t="d">
        <v>2022-07-19</v>
      </c>
      <c r="C64" t="s">
        <v>109</v>
      </c>
      <c r="D64" t="s">
        <v>110</v>
      </c>
      <c r="E64" s="2">
        <v>0.48</v>
      </c>
      <c r="F64" s="3">
        <v>0.84</v>
      </c>
      <c r="G64" s="3">
        <f>$F64 - $E64</f>
        <v>0.36</v>
      </c>
    </row>
    <row r="65" spans="1:7" x14ac:dyDescent="0.2">
      <c r="A65">
        <v>331</v>
      </c>
      <c r="B65" s="1" t="d">
        <v>2022-05-15</v>
      </c>
      <c r="C65" t="s">
        <v>293</v>
      </c>
      <c r="D65" t="s">
        <v>20</v>
      </c>
      <c r="E65" s="2">
        <v>0.53</v>
      </c>
      <c r="F65" s="3">
        <v>0.88</v>
      </c>
      <c r="G65" s="3">
        <f>$F65 - $E65</f>
        <v>0.35</v>
      </c>
    </row>
    <row r="66" spans="1:7" x14ac:dyDescent="0.2">
      <c r="A66">
        <v>299</v>
      </c>
      <c r="B66" s="1" t="d">
        <v>2022-05-04</v>
      </c>
      <c r="C66" t="s">
        <v>384</v>
      </c>
      <c r="D66" t="s">
        <v>385</v>
      </c>
      <c r="E66" s="2">
        <v>0.16</v>
      </c>
      <c r="F66" s="3">
        <v>0.5</v>
      </c>
      <c r="G66" s="3">
        <f>$F66 - $E66</f>
        <v>0.33999999999999997</v>
      </c>
    </row>
    <row r="67" spans="1:7" x14ac:dyDescent="0.2">
      <c r="A67">
        <v>372</v>
      </c>
      <c r="B67" s="1" t="d">
        <v>2022-09-01</v>
      </c>
      <c r="C67" t="s">
        <v>31</v>
      </c>
      <c r="D67" t="s">
        <v>32</v>
      </c>
      <c r="E67" s="2">
        <v>1.89</v>
      </c>
      <c r="F67" s="3">
        <v>2.2200000000000002</v>
      </c>
      <c r="G67" s="3">
        <f>$F67 - $E67</f>
        <v>0.33000000000000029</v>
      </c>
    </row>
    <row r="68" spans="1:7" x14ac:dyDescent="0.2">
      <c r="A68">
        <v>281</v>
      </c>
      <c r="B68" s="1" t="d">
        <v>2022-05-24</v>
      </c>
      <c r="C68" t="s">
        <v>213</v>
      </c>
      <c r="D68" t="s">
        <v>80</v>
      </c>
      <c r="E68" s="2">
        <v>0.13</v>
      </c>
      <c r="F68" s="3">
        <v>0.44</v>
      </c>
      <c r="G68" s="3">
        <f>$F68 - $E68</f>
        <v>0.31</v>
      </c>
    </row>
    <row r="69" spans="1:7" x14ac:dyDescent="0.2">
      <c r="A69">
        <v>320</v>
      </c>
      <c r="B69" s="1" t="d">
        <v>2022-05-04</v>
      </c>
      <c r="C69" t="s">
        <v>310</v>
      </c>
      <c r="D69" t="s">
        <v>228</v>
      </c>
      <c r="E69" s="2">
        <v>0.44</v>
      </c>
      <c r="F69" s="3">
        <v>0.75</v>
      </c>
      <c r="G69" s="3">
        <f>$F69 - $E69</f>
        <v>0.31</v>
      </c>
    </row>
    <row r="70" spans="1:7" x14ac:dyDescent="0.2">
      <c r="A70">
        <v>332</v>
      </c>
      <c r="B70" s="1" t="d">
        <v>2022-05-04</v>
      </c>
      <c r="C70" t="s">
        <v>332</v>
      </c>
      <c r="D70" t="s">
        <v>333</v>
      </c>
      <c r="E70" s="2">
        <v>0.63</v>
      </c>
      <c r="F70" s="3">
        <v>0.94</v>
      </c>
      <c r="G70" s="3">
        <f>$F70 - $E70</f>
        <v>0.30999999999999994</v>
      </c>
    </row>
    <row r="71" spans="1:7" x14ac:dyDescent="0.2">
      <c r="A71">
        <v>398</v>
      </c>
      <c r="B71" s="1" t="d">
        <v>2022-07-06</v>
      </c>
      <c r="C71" t="s">
        <v>434</v>
      </c>
      <c r="D71" t="s">
        <v>402</v>
      </c>
      <c r="E71" s="2">
        <v>5</v>
      </c>
      <c r="F71" s="3">
        <v>5.31</v>
      </c>
      <c r="G71" s="3">
        <f>$F71 - $E71</f>
        <v>0.30999999999999961</v>
      </c>
    </row>
    <row r="72" spans="1:7" x14ac:dyDescent="0.2">
      <c r="A72">
        <v>271</v>
      </c>
      <c r="B72" s="1" t="d">
        <v>2022-06-10</v>
      </c>
      <c r="C72" t="s">
        <v>175</v>
      </c>
      <c r="D72" t="s">
        <v>12</v>
      </c>
      <c r="E72" s="2">
        <v>0.1</v>
      </c>
      <c r="F72" s="3">
        <v>0.4</v>
      </c>
      <c r="G72" s="3">
        <f>$F72 - $E72</f>
        <v>0.30000000000000004</v>
      </c>
    </row>
    <row r="73" spans="1:7" x14ac:dyDescent="0.2">
      <c r="A73">
        <v>289</v>
      </c>
      <c r="B73" s="1" t="d">
        <v>2022-06-10</v>
      </c>
      <c r="C73" t="s">
        <v>176</v>
      </c>
      <c r="D73" t="s">
        <v>12</v>
      </c>
      <c r="E73" s="2">
        <v>0.17</v>
      </c>
      <c r="F73" s="3">
        <v>0.46</v>
      </c>
      <c r="G73" s="3">
        <f>$F73 - $E73</f>
        <v>0.29000000000000004</v>
      </c>
    </row>
    <row r="74" spans="1:7" x14ac:dyDescent="0.2">
      <c r="A74">
        <v>315</v>
      </c>
      <c r="B74" s="1" t="d">
        <v>2022-05-24</v>
      </c>
      <c r="C74" t="s">
        <v>240</v>
      </c>
      <c r="D74" t="s">
        <v>241</v>
      </c>
      <c r="E74" s="2">
        <v>0.4</v>
      </c>
      <c r="F74" s="3">
        <v>0.67</v>
      </c>
      <c r="G74" s="3">
        <f>$F74 - $E74</f>
        <v>0.27</v>
      </c>
    </row>
    <row r="75" spans="1:7" x14ac:dyDescent="0.2">
      <c r="A75">
        <v>337</v>
      </c>
      <c r="B75" s="1" t="d">
        <v>2022-01-29</v>
      </c>
      <c r="C75" t="s">
        <v>124</v>
      </c>
      <c r="D75" t="s">
        <v>125</v>
      </c>
      <c r="E75" s="2">
        <v>0.77</v>
      </c>
      <c r="F75" s="3">
        <v>1.03</v>
      </c>
      <c r="G75" s="3">
        <f>$F75 - $E75</f>
        <v>0.26</v>
      </c>
    </row>
    <row r="76" spans="1:7" x14ac:dyDescent="0.2">
      <c r="A76">
        <v>338</v>
      </c>
      <c r="B76" s="1" t="d">
        <v>2022-01-29</v>
      </c>
      <c r="C76" t="s">
        <v>124</v>
      </c>
      <c r="D76" t="s">
        <v>125</v>
      </c>
      <c r="E76" s="2">
        <v>0.77</v>
      </c>
      <c r="F76" s="3">
        <v>1.03</v>
      </c>
      <c r="G76" s="3">
        <f>$F76 - $E76</f>
        <v>0.26</v>
      </c>
    </row>
    <row r="77" spans="1:7" x14ac:dyDescent="0.2">
      <c r="A77">
        <v>308</v>
      </c>
      <c r="B77" s="1" t="d">
        <v>2022-05-24</v>
      </c>
      <c r="C77" t="s">
        <v>238</v>
      </c>
      <c r="D77" t="s">
        <v>164</v>
      </c>
      <c r="E77" s="2">
        <v>0.32</v>
      </c>
      <c r="F77" s="3">
        <v>0.56999999999999995</v>
      </c>
      <c r="G77" s="3">
        <f>$F77 - $E77</f>
        <v>0.24999999999999994</v>
      </c>
    </row>
    <row r="78" spans="1:7" x14ac:dyDescent="0.2">
      <c r="A78">
        <v>325</v>
      </c>
      <c r="B78" s="1" t="d">
        <v>2022-07-06</v>
      </c>
      <c r="C78" t="s">
        <v>426</v>
      </c>
      <c r="D78" t="s">
        <v>235</v>
      </c>
      <c r="E78" s="2">
        <v>0.57999999999999996</v>
      </c>
      <c r="F78" s="3">
        <v>0.82</v>
      </c>
      <c r="G78" s="3">
        <f>$F78 - $E78</f>
        <v>0.24</v>
      </c>
    </row>
    <row r="79" spans="1:7" x14ac:dyDescent="0.2">
      <c r="A79">
        <v>326</v>
      </c>
      <c r="B79" s="1" t="d">
        <v>2022-01-29</v>
      </c>
      <c r="C79" t="s">
        <v>131</v>
      </c>
      <c r="D79" t="s">
        <v>48</v>
      </c>
      <c r="E79" s="2">
        <v>0.59</v>
      </c>
      <c r="F79" s="3">
        <v>0.83</v>
      </c>
      <c r="G79" s="3">
        <f>$F79 - $E79</f>
        <v>0.24</v>
      </c>
    </row>
    <row r="80" spans="1:7" x14ac:dyDescent="0.2">
      <c r="A80">
        <v>327</v>
      </c>
      <c r="B80" s="1" t="d">
        <v>2022-01-29</v>
      </c>
      <c r="C80" t="s">
        <v>131</v>
      </c>
      <c r="D80" t="s">
        <v>48</v>
      </c>
      <c r="E80" s="2">
        <v>0.59</v>
      </c>
      <c r="F80" s="3">
        <v>0.83</v>
      </c>
      <c r="G80" s="3">
        <f>$F80 - $E80</f>
        <v>0.24</v>
      </c>
    </row>
    <row r="81" spans="1:7" x14ac:dyDescent="0.2">
      <c r="A81">
        <v>363</v>
      </c>
      <c r="B81" s="1" t="d">
        <v>2022-05-15</v>
      </c>
      <c r="C81" t="s">
        <v>285</v>
      </c>
      <c r="D81" t="s">
        <v>286</v>
      </c>
      <c r="E81" s="2">
        <v>1.43</v>
      </c>
      <c r="F81" s="3">
        <v>1.67</v>
      </c>
      <c r="G81" s="3">
        <f>$F81 - $E81</f>
        <v>0.24</v>
      </c>
    </row>
    <row r="82" spans="1:7" x14ac:dyDescent="0.2">
      <c r="A82">
        <v>22</v>
      </c>
      <c r="B82" s="1" t="d">
        <v>2022-07-19</v>
      </c>
      <c r="C82" t="s">
        <v>108</v>
      </c>
      <c r="D82" t="s">
        <v>35</v>
      </c>
      <c r="E82" s="2">
        <v>0.89</v>
      </c>
      <c r="F82" s="3">
        <v>1.1299999999999999</v>
      </c>
      <c r="G82" s="3">
        <f>$F82 - $E82</f>
        <v>0.23999999999999988</v>
      </c>
    </row>
    <row r="83" spans="1:7" x14ac:dyDescent="0.2">
      <c r="A83">
        <v>273</v>
      </c>
      <c r="B83" s="1" t="d">
        <v>2022-07-06</v>
      </c>
      <c r="C83" t="s">
        <v>430</v>
      </c>
      <c r="D83" t="s">
        <v>431</v>
      </c>
      <c r="E83" s="2">
        <v>0.17</v>
      </c>
      <c r="F83" s="3">
        <v>0.4</v>
      </c>
      <c r="G83" s="3">
        <f>$F83 - $E83</f>
        <v>0.23</v>
      </c>
    </row>
    <row r="84" spans="1:7" x14ac:dyDescent="0.2">
      <c r="A84">
        <v>224</v>
      </c>
      <c r="B84" s="1" t="d">
        <v>2022-05-04</v>
      </c>
      <c r="C84" t="s">
        <v>305</v>
      </c>
      <c r="D84" t="s">
        <v>127</v>
      </c>
      <c r="E84" s="2">
        <v>0.04</v>
      </c>
      <c r="F84" s="3">
        <v>0.26</v>
      </c>
      <c r="G84" s="3">
        <f>$F84 - $E84</f>
        <v>0.22</v>
      </c>
    </row>
    <row r="85" spans="1:7" x14ac:dyDescent="0.2">
      <c r="A85">
        <v>283</v>
      </c>
      <c r="B85" s="1" t="d">
        <v>2022-05-04</v>
      </c>
      <c r="C85" t="s">
        <v>339</v>
      </c>
      <c r="D85" t="s">
        <v>228</v>
      </c>
      <c r="E85" s="2">
        <v>0.22</v>
      </c>
      <c r="F85" s="3">
        <v>0.44</v>
      </c>
      <c r="G85" s="3">
        <f>$F85 - $E85</f>
        <v>0.22</v>
      </c>
    </row>
    <row r="86" spans="1:7" x14ac:dyDescent="0.2">
      <c r="A86">
        <v>284</v>
      </c>
      <c r="B86" s="1" t="d">
        <v>2022-05-24</v>
      </c>
      <c r="C86" t="s">
        <v>255</v>
      </c>
      <c r="D86" t="s">
        <v>48</v>
      </c>
      <c r="E86" s="2">
        <v>0.23</v>
      </c>
      <c r="F86" s="3">
        <v>0.45</v>
      </c>
      <c r="G86" s="3">
        <f>$F86 - $E86</f>
        <v>0.22</v>
      </c>
    </row>
    <row r="87" spans="1:7" x14ac:dyDescent="0.2">
      <c r="A87">
        <v>343</v>
      </c>
      <c r="B87" s="1" t="d">
        <v>2022-05-04</v>
      </c>
      <c r="C87" t="s">
        <v>375</v>
      </c>
      <c r="D87" t="s">
        <v>40</v>
      </c>
      <c r="E87" s="2">
        <v>0.89</v>
      </c>
      <c r="F87" s="3">
        <v>1.1000000000000001</v>
      </c>
      <c r="G87" s="3">
        <f>$F87 - $E87</f>
        <v>0.21000000000000008</v>
      </c>
    </row>
    <row r="88" spans="1:7" x14ac:dyDescent="0.2">
      <c r="A88">
        <v>286</v>
      </c>
      <c r="B88" s="1" t="d">
        <v>2022-07-06</v>
      </c>
      <c r="C88" t="s">
        <v>428</v>
      </c>
      <c r="D88" t="s">
        <v>20</v>
      </c>
      <c r="E88" s="2">
        <v>0.24</v>
      </c>
      <c r="F88" s="3">
        <v>0.45</v>
      </c>
      <c r="G88" s="3">
        <f>$F88 - $E88</f>
        <v>0.21000000000000002</v>
      </c>
    </row>
    <row r="89" spans="1:7" x14ac:dyDescent="0.2">
      <c r="A89">
        <v>215</v>
      </c>
      <c r="B89" s="1" t="d">
        <v>2022-06-20</v>
      </c>
      <c r="C89" t="s">
        <v>142</v>
      </c>
      <c r="D89" t="s">
        <v>12</v>
      </c>
      <c r="E89" s="2">
        <v>0.04</v>
      </c>
      <c r="F89" s="3">
        <v>0.25</v>
      </c>
      <c r="G89" s="3">
        <f>$F89 - $E89</f>
        <v>0.21</v>
      </c>
    </row>
    <row r="90" spans="1:7" x14ac:dyDescent="0.2">
      <c r="A90">
        <v>423</v>
      </c>
      <c r="B90" s="1" t="d">
        <v>2022-06-10</v>
      </c>
      <c r="C90" t="s">
        <v>185</v>
      </c>
      <c r="D90" t="s">
        <v>12</v>
      </c>
      <c r="E90" s="2">
        <v>0.16</v>
      </c>
      <c r="F90" s="3">
        <v>0.37</v>
      </c>
      <c r="G90" s="3">
        <f>$F90 - $E90</f>
        <v>0.21</v>
      </c>
    </row>
    <row r="91" spans="1:7" x14ac:dyDescent="0.2">
      <c r="A91">
        <v>13</v>
      </c>
      <c r="B91" s="1" t="d">
        <v>2022-07-23</v>
      </c>
      <c r="C91" t="s">
        <v>96</v>
      </c>
      <c r="D91" t="s">
        <v>30</v>
      </c>
      <c r="E91" s="2">
        <v>7</v>
      </c>
      <c r="F91" s="3">
        <v>7.21</v>
      </c>
      <c r="G91" s="3">
        <f>$F91 - $E91</f>
        <v>0.20999999999999996</v>
      </c>
    </row>
    <row r="92" spans="1:7" x14ac:dyDescent="0.2">
      <c r="A92">
        <v>19</v>
      </c>
      <c r="B92" s="1" t="d">
        <v>2022-07-21</v>
      </c>
      <c r="C92" t="s">
        <v>105</v>
      </c>
      <c r="D92" t="s">
        <v>65</v>
      </c>
      <c r="E92" s="2">
        <v>2.96</v>
      </c>
      <c r="F92" s="3">
        <v>3.17</v>
      </c>
      <c r="G92" s="3">
        <f>$F92 - $E92</f>
        <v>0.20999999999999996</v>
      </c>
    </row>
    <row r="93" spans="1:7" x14ac:dyDescent="0.2">
      <c r="A93">
        <v>274</v>
      </c>
      <c r="B93" s="1" t="d">
        <v>2022-05-04</v>
      </c>
      <c r="C93" t="s">
        <v>297</v>
      </c>
      <c r="D93" t="s">
        <v>298</v>
      </c>
      <c r="E93" s="2">
        <v>0.2</v>
      </c>
      <c r="F93" s="3">
        <v>0.41</v>
      </c>
      <c r="G93" s="3">
        <f>$F93 - $E93</f>
        <v>0.20999999999999996</v>
      </c>
    </row>
    <row r="94" spans="1:7" x14ac:dyDescent="0.2">
      <c r="A94">
        <v>351</v>
      </c>
      <c r="B94" s="1" t="d">
        <v>2022-01-29</v>
      </c>
      <c r="C94" t="s">
        <v>126</v>
      </c>
      <c r="D94" t="s">
        <v>127</v>
      </c>
      <c r="E94" s="2">
        <v>1.0900000000000001</v>
      </c>
      <c r="F94" s="3">
        <v>1.3</v>
      </c>
      <c r="G94" s="3">
        <f>$F94 - $E94</f>
        <v>0.20999999999999996</v>
      </c>
    </row>
    <row r="95" spans="1:7" x14ac:dyDescent="0.2">
      <c r="A95">
        <v>352</v>
      </c>
      <c r="B95" s="1" t="d">
        <v>2022-01-29</v>
      </c>
      <c r="C95" t="s">
        <v>126</v>
      </c>
      <c r="D95" t="s">
        <v>127</v>
      </c>
      <c r="E95" s="2">
        <v>1.0900000000000001</v>
      </c>
      <c r="F95" s="3">
        <v>1.3</v>
      </c>
      <c r="G95" s="3">
        <f>$F95 - $E95</f>
        <v>0.20999999999999996</v>
      </c>
    </row>
    <row r="96" spans="1:7" x14ac:dyDescent="0.2">
      <c r="A96">
        <v>279</v>
      </c>
      <c r="B96" s="1" t="d">
        <v>2022-05-04</v>
      </c>
      <c r="C96" t="s">
        <v>382</v>
      </c>
      <c r="D96" t="s">
        <v>218</v>
      </c>
      <c r="E96" s="2">
        <v>0.24</v>
      </c>
      <c r="F96" s="3">
        <v>0.43</v>
      </c>
      <c r="G96" s="3">
        <f>$F96 - $E96</f>
        <v>0.19</v>
      </c>
    </row>
    <row r="97" spans="1:7" x14ac:dyDescent="0.2">
      <c r="A97">
        <v>285</v>
      </c>
      <c r="B97" s="1" t="d">
        <v>2022-05-04</v>
      </c>
      <c r="C97" t="s">
        <v>255</v>
      </c>
      <c r="D97" t="s">
        <v>70</v>
      </c>
      <c r="E97" s="2">
        <v>0.26</v>
      </c>
      <c r="F97" s="3">
        <v>0.45</v>
      </c>
      <c r="G97" s="3">
        <f>$F97 - $E97</f>
        <v>0.19</v>
      </c>
    </row>
    <row r="98" spans="1:7" x14ac:dyDescent="0.2">
      <c r="A98">
        <v>21</v>
      </c>
      <c r="B98" s="1" t="d">
        <v>2022-07-19</v>
      </c>
      <c r="C98" t="s">
        <v>108</v>
      </c>
      <c r="D98" t="s">
        <v>35</v>
      </c>
      <c r="E98" s="2">
        <v>0.94</v>
      </c>
      <c r="F98" s="3">
        <v>1.1299999999999999</v>
      </c>
      <c r="G98" s="3">
        <f>$F98 - $E98</f>
        <v>0.18999999999999995</v>
      </c>
    </row>
    <row r="99" spans="1:7" x14ac:dyDescent="0.2">
      <c r="A99">
        <v>276</v>
      </c>
      <c r="B99" s="1" t="d">
        <v>2022-05-24</v>
      </c>
      <c r="C99" t="s">
        <v>271</v>
      </c>
      <c r="D99" t="s">
        <v>70</v>
      </c>
      <c r="E99" s="2">
        <v>0.24</v>
      </c>
      <c r="F99" s="3">
        <v>0.42</v>
      </c>
      <c r="G99" s="3">
        <f>$F99 - $E99</f>
        <v>0.18</v>
      </c>
    </row>
    <row r="100" spans="1:7" x14ac:dyDescent="0.2">
      <c r="A100">
        <v>298</v>
      </c>
      <c r="B100" s="1" t="d">
        <v>2022-05-15</v>
      </c>
      <c r="C100" t="s">
        <v>288</v>
      </c>
      <c r="D100" t="s">
        <v>162</v>
      </c>
      <c r="E100" s="2">
        <v>0.31</v>
      </c>
      <c r="F100" s="3">
        <v>0.49</v>
      </c>
      <c r="G100" s="3">
        <f>$F100 - $E100</f>
        <v>0.18</v>
      </c>
    </row>
    <row r="101" spans="1:7" x14ac:dyDescent="0.2">
      <c r="A101">
        <v>348</v>
      </c>
      <c r="B101" s="1" t="d">
        <v>2022-07-06</v>
      </c>
      <c r="C101" t="s">
        <v>324</v>
      </c>
      <c r="D101" t="s">
        <v>127</v>
      </c>
      <c r="E101" s="2">
        <v>1</v>
      </c>
      <c r="F101" s="3">
        <v>1.18</v>
      </c>
      <c r="G101" s="3">
        <f>$F101 - $E101</f>
        <v>0.17999999999999994</v>
      </c>
    </row>
    <row r="102" spans="1:7" x14ac:dyDescent="0.2">
      <c r="A102">
        <v>422</v>
      </c>
      <c r="B102" s="1" t="d">
        <v>2022-06-10</v>
      </c>
      <c r="C102" t="s">
        <v>174</v>
      </c>
      <c r="D102" t="s">
        <v>12</v>
      </c>
      <c r="E102" s="2">
        <v>0.79</v>
      </c>
      <c r="F102" s="3">
        <v>0.97</v>
      </c>
      <c r="G102" s="3">
        <f>$F102 - $E102</f>
        <v>0.17999999999999994</v>
      </c>
    </row>
    <row r="103" spans="1:7" x14ac:dyDescent="0.2">
      <c r="A103">
        <v>391</v>
      </c>
      <c r="B103" s="1" t="d">
        <v>2022-08-04</v>
      </c>
      <c r="C103" t="s">
        <v>84</v>
      </c>
      <c r="D103" t="s">
        <v>61</v>
      </c>
      <c r="E103" s="2">
        <v>4.03</v>
      </c>
      <c r="F103" s="3">
        <v>4.21</v>
      </c>
      <c r="G103" s="3">
        <f>$F103 - $E103</f>
        <v>0.17999999999999972</v>
      </c>
    </row>
    <row r="104" spans="1:7" x14ac:dyDescent="0.2">
      <c r="A104">
        <v>53</v>
      </c>
      <c r="B104" s="1" t="d">
        <v>2022-05-15</v>
      </c>
      <c r="C104" t="s">
        <v>292</v>
      </c>
      <c r="D104" t="s">
        <v>10</v>
      </c>
      <c r="E104" s="2">
        <v>1.63</v>
      </c>
      <c r="F104" s="3">
        <v>1.8</v>
      </c>
      <c r="G104" s="3">
        <f>$F104 - $E104</f>
        <v>0.17000000000000015</v>
      </c>
    </row>
    <row r="105" spans="1:7" x14ac:dyDescent="0.2">
      <c r="A105">
        <v>291</v>
      </c>
      <c r="B105" s="1" t="d">
        <v>2022-05-04</v>
      </c>
      <c r="C105" t="s">
        <v>367</v>
      </c>
      <c r="D105" t="s">
        <v>368</v>
      </c>
      <c r="E105" s="2">
        <v>0.28999999999999998</v>
      </c>
      <c r="F105" s="3">
        <v>0.46</v>
      </c>
      <c r="G105" s="3">
        <f>$F105 - $E105</f>
        <v>0.17000000000000004</v>
      </c>
    </row>
    <row r="106" spans="1:7" x14ac:dyDescent="0.2">
      <c r="A106">
        <v>287</v>
      </c>
      <c r="B106" s="1" t="d">
        <v>2022-07-06</v>
      </c>
      <c r="C106" t="s">
        <v>428</v>
      </c>
      <c r="D106" t="s">
        <v>20</v>
      </c>
      <c r="E106" s="2">
        <v>0.28999999999999998</v>
      </c>
      <c r="F106" s="3">
        <v>0.45</v>
      </c>
      <c r="G106" s="3">
        <f>$F106 - $E106</f>
        <v>0.16000000000000003</v>
      </c>
    </row>
    <row r="107" spans="1:7" x14ac:dyDescent="0.2">
      <c r="A107">
        <v>216</v>
      </c>
      <c r="B107" s="1" t="d">
        <v>2022-05-24</v>
      </c>
      <c r="C107" t="s">
        <v>203</v>
      </c>
      <c r="D107" t="s">
        <v>86</v>
      </c>
      <c r="E107" s="2">
        <v>0.1</v>
      </c>
      <c r="F107" s="3">
        <v>0.25</v>
      </c>
      <c r="G107" s="3">
        <f>$F107 - $E107</f>
        <v>0.15</v>
      </c>
    </row>
    <row r="108" spans="1:7" x14ac:dyDescent="0.2">
      <c r="A108">
        <v>277</v>
      </c>
      <c r="B108" s="1" t="d">
        <v>2022-05-24</v>
      </c>
      <c r="C108" t="s">
        <v>254</v>
      </c>
      <c r="D108" t="s">
        <v>168</v>
      </c>
      <c r="E108" s="2">
        <v>0.28000000000000003</v>
      </c>
      <c r="F108" s="3">
        <v>0.43</v>
      </c>
      <c r="G108" s="3">
        <f>$F108 - $E108</f>
        <v>0.14999999999999997</v>
      </c>
    </row>
    <row r="109" spans="1:7" x14ac:dyDescent="0.2">
      <c r="A109">
        <v>370</v>
      </c>
      <c r="B109" s="1" t="d">
        <v>2022-01-29</v>
      </c>
      <c r="C109" t="s">
        <v>60</v>
      </c>
      <c r="D109" t="s">
        <v>122</v>
      </c>
      <c r="E109" s="2">
        <v>2.06</v>
      </c>
      <c r="F109" s="3">
        <v>2.21</v>
      </c>
      <c r="G109" s="3">
        <f>$F109 - $E109</f>
        <v>0.14999999999999991</v>
      </c>
    </row>
    <row r="110" spans="1:7" x14ac:dyDescent="0.2">
      <c r="A110">
        <v>371</v>
      </c>
      <c r="B110" s="1" t="d">
        <v>2022-01-29</v>
      </c>
      <c r="C110" t="s">
        <v>60</v>
      </c>
      <c r="D110" t="s">
        <v>122</v>
      </c>
      <c r="E110" s="2">
        <v>2.06</v>
      </c>
      <c r="F110" s="3">
        <v>2.21</v>
      </c>
      <c r="G110" s="3">
        <f>$F110 - $E110</f>
        <v>0.14999999999999991</v>
      </c>
    </row>
    <row r="111" spans="1:7" x14ac:dyDescent="0.2">
      <c r="A111">
        <v>218</v>
      </c>
      <c r="B111" s="1" t="d">
        <v>2022-05-24</v>
      </c>
      <c r="C111" t="s">
        <v>71</v>
      </c>
      <c r="D111" t="s">
        <v>70</v>
      </c>
      <c r="E111" s="2">
        <v>0.11</v>
      </c>
      <c r="F111" s="3">
        <v>0.25</v>
      </c>
      <c r="G111" s="3">
        <f>$F111 - $E111</f>
        <v>0.14000000000000001</v>
      </c>
    </row>
    <row r="112" spans="1:7" x14ac:dyDescent="0.2">
      <c r="A112">
        <v>228</v>
      </c>
      <c r="B112" s="1" t="d">
        <v>2022-05-24</v>
      </c>
      <c r="C112" t="s">
        <v>217</v>
      </c>
      <c r="D112" t="s">
        <v>218</v>
      </c>
      <c r="E112" s="2">
        <v>0.13</v>
      </c>
      <c r="F112" s="3">
        <v>0.27</v>
      </c>
      <c r="G112" s="3">
        <f>$F112 - $E112</f>
        <v>0.14000000000000001</v>
      </c>
    </row>
    <row r="113" spans="1:7" x14ac:dyDescent="0.2">
      <c r="A113">
        <v>232</v>
      </c>
      <c r="B113" s="1" t="d">
        <v>2022-05-04</v>
      </c>
      <c r="C113" t="s">
        <v>397</v>
      </c>
      <c r="D113" t="s">
        <v>162</v>
      </c>
      <c r="E113" s="2">
        <v>0.14000000000000001</v>
      </c>
      <c r="F113" s="3">
        <v>0.28000000000000003</v>
      </c>
      <c r="G113" s="3">
        <f>$F113 - $E113</f>
        <v>0.14000000000000001</v>
      </c>
    </row>
    <row r="114" spans="1:7" x14ac:dyDescent="0.2">
      <c r="A114">
        <v>208</v>
      </c>
      <c r="B114" s="1" t="d">
        <v>2022-06-10</v>
      </c>
      <c r="C114" t="s">
        <v>181</v>
      </c>
      <c r="D114" t="s">
        <v>12</v>
      </c>
      <c r="E114" s="2">
        <v>0.1</v>
      </c>
      <c r="F114" s="3">
        <v>0.24</v>
      </c>
      <c r="G114" s="3">
        <f>$F114 - $E114</f>
        <v>0.13999999999999999</v>
      </c>
    </row>
    <row r="115" spans="1:7" x14ac:dyDescent="0.2">
      <c r="A115">
        <v>310</v>
      </c>
      <c r="B115" s="1" t="d">
        <v>2022-08-04</v>
      </c>
      <c r="C115" t="s">
        <v>75</v>
      </c>
      <c r="D115" t="s">
        <v>76</v>
      </c>
      <c r="E115" s="2">
        <v>0.45</v>
      </c>
      <c r="F115" s="3">
        <v>0.59</v>
      </c>
      <c r="G115" s="3">
        <f>$F115 - $E115</f>
        <v>0.13999999999999996</v>
      </c>
    </row>
    <row r="116" spans="1:7" x14ac:dyDescent="0.2">
      <c r="A116">
        <v>306</v>
      </c>
      <c r="B116" s="1" t="d">
        <v>2022-05-04</v>
      </c>
      <c r="C116" t="s">
        <v>328</v>
      </c>
      <c r="D116" t="s">
        <v>70</v>
      </c>
      <c r="E116" s="2">
        <v>0.42</v>
      </c>
      <c r="F116" s="3">
        <v>0.55000000000000004</v>
      </c>
      <c r="G116" s="3">
        <f>$F116 - $E116</f>
        <v>0.13000000000000006</v>
      </c>
    </row>
    <row r="117" spans="1:7" x14ac:dyDescent="0.2">
      <c r="A117">
        <v>234</v>
      </c>
      <c r="B117" s="1" t="d">
        <v>2022-07-06</v>
      </c>
      <c r="C117" t="s">
        <v>427</v>
      </c>
      <c r="D117" t="s">
        <v>80</v>
      </c>
      <c r="E117" s="2">
        <v>0.16</v>
      </c>
      <c r="F117" s="3">
        <v>0.28999999999999998</v>
      </c>
      <c r="G117" s="3">
        <f>$F117 - $E117</f>
        <v>0.12999999999999998</v>
      </c>
    </row>
    <row r="118" spans="1:7" x14ac:dyDescent="0.2">
      <c r="A118">
        <v>153</v>
      </c>
      <c r="B118" s="1" t="d">
        <v>2022-06-20</v>
      </c>
      <c r="C118" t="s">
        <v>448</v>
      </c>
      <c r="D118" t="s">
        <v>201</v>
      </c>
      <c r="E118" s="2">
        <v>0.05</v>
      </c>
      <c r="F118" s="3">
        <v>0.17</v>
      </c>
      <c r="G118" s="3">
        <f>$F118 - $E118</f>
        <v>0.12000000000000001</v>
      </c>
    </row>
    <row r="119" spans="1:7" x14ac:dyDescent="0.2">
      <c r="A119">
        <v>175</v>
      </c>
      <c r="B119" s="1" t="d">
        <v>2022-06-20</v>
      </c>
      <c r="C119" t="s">
        <v>472</v>
      </c>
      <c r="D119" t="s">
        <v>80</v>
      </c>
      <c r="E119" s="2">
        <v>7.0000000000000007E-2</v>
      </c>
      <c r="F119" s="3">
        <v>0.19</v>
      </c>
      <c r="G119" s="3">
        <f>$F119 - $E119</f>
        <v>0.12</v>
      </c>
    </row>
    <row r="120" spans="1:7" x14ac:dyDescent="0.2">
      <c r="A120">
        <v>188</v>
      </c>
      <c r="B120" s="1" t="d">
        <v>2022-06-10</v>
      </c>
      <c r="C120" t="s">
        <v>184</v>
      </c>
      <c r="D120" t="s">
        <v>12</v>
      </c>
      <c r="E120" s="2">
        <v>0.1</v>
      </c>
      <c r="F120" s="3">
        <v>0.22</v>
      </c>
      <c r="G120" s="3">
        <f>$F120 - $E120</f>
        <v>0.12</v>
      </c>
    </row>
    <row r="121" spans="1:7" x14ac:dyDescent="0.2">
      <c r="A121">
        <v>223</v>
      </c>
      <c r="B121" s="1" t="d">
        <v>2022-05-15</v>
      </c>
      <c r="C121" t="s">
        <v>295</v>
      </c>
      <c r="D121" t="s">
        <v>115</v>
      </c>
      <c r="E121" s="2">
        <v>0.14000000000000001</v>
      </c>
      <c r="F121" s="3">
        <v>0.26</v>
      </c>
      <c r="G121" s="3">
        <f>$F121 - $E121</f>
        <v>0.12</v>
      </c>
    </row>
    <row r="122" spans="1:7" x14ac:dyDescent="0.2">
      <c r="A122">
        <v>266</v>
      </c>
      <c r="B122" s="1" t="d">
        <v>2022-05-04</v>
      </c>
      <c r="C122" t="s">
        <v>350</v>
      </c>
      <c r="D122" t="s">
        <v>351</v>
      </c>
      <c r="E122" s="2">
        <v>0.24</v>
      </c>
      <c r="F122" s="3">
        <v>0.36</v>
      </c>
      <c r="G122" s="3">
        <f>$F122 - $E122</f>
        <v>0.12</v>
      </c>
    </row>
    <row r="123" spans="1:7" x14ac:dyDescent="0.2">
      <c r="A123">
        <v>272</v>
      </c>
      <c r="B123" s="1" t="d">
        <v>2022-05-04</v>
      </c>
      <c r="C123" t="s">
        <v>399</v>
      </c>
      <c r="D123" t="s">
        <v>127</v>
      </c>
      <c r="E123" s="2">
        <v>0.28999999999999998</v>
      </c>
      <c r="F123" s="3">
        <v>0.4</v>
      </c>
      <c r="G123" s="3">
        <f>$F123 - $E123</f>
        <v>0.11000000000000004</v>
      </c>
    </row>
    <row r="124" spans="1:7" x14ac:dyDescent="0.2">
      <c r="A124">
        <v>221</v>
      </c>
      <c r="B124" s="1" t="d">
        <v>2022-06-10</v>
      </c>
      <c r="C124" t="s">
        <v>178</v>
      </c>
      <c r="D124" t="s">
        <v>12</v>
      </c>
      <c r="E124" s="2">
        <v>0.15</v>
      </c>
      <c r="F124" s="3">
        <v>0.26</v>
      </c>
      <c r="G124" s="3">
        <f>$F124 - $E124</f>
        <v>0.11000000000000001</v>
      </c>
    </row>
    <row r="125" spans="1:7" x14ac:dyDescent="0.2">
      <c r="A125">
        <v>296</v>
      </c>
      <c r="B125" s="1" t="d">
        <v>2022-07-06</v>
      </c>
      <c r="C125" t="s">
        <v>421</v>
      </c>
      <c r="D125" t="s">
        <v>80</v>
      </c>
      <c r="E125" s="2">
        <v>0.37</v>
      </c>
      <c r="F125" s="3">
        <v>0.48</v>
      </c>
      <c r="G125" s="3">
        <f>$F125 - $E125</f>
        <v>0.10999999999999999</v>
      </c>
    </row>
    <row r="126" spans="1:7" x14ac:dyDescent="0.2">
      <c r="A126">
        <v>219</v>
      </c>
      <c r="B126" s="1" t="d">
        <v>2022-05-04</v>
      </c>
      <c r="C126" t="s">
        <v>299</v>
      </c>
      <c r="D126" t="s">
        <v>300</v>
      </c>
      <c r="E126" s="2">
        <v>0.15</v>
      </c>
      <c r="F126" s="3">
        <v>0.25</v>
      </c>
      <c r="G126" s="3">
        <f>$F126 - $E126</f>
        <v>0.1</v>
      </c>
    </row>
    <row r="127" spans="1:7" x14ac:dyDescent="0.2">
      <c r="A127">
        <v>157</v>
      </c>
      <c r="B127" s="1" t="d">
        <v>2022-05-24</v>
      </c>
      <c r="C127" t="s">
        <v>214</v>
      </c>
      <c r="D127" t="s">
        <v>151</v>
      </c>
      <c r="E127" s="2">
        <v>0.08</v>
      </c>
      <c r="F127" s="3">
        <v>0.18</v>
      </c>
      <c r="G127" s="3">
        <f>$F127 - $E127</f>
        <v>9.9999999999999992E-2</v>
      </c>
    </row>
    <row r="128" spans="1:7" x14ac:dyDescent="0.2">
      <c r="A128">
        <v>235</v>
      </c>
      <c r="B128" s="1" t="d">
        <v>2022-01-29</v>
      </c>
      <c r="C128" t="s">
        <v>130</v>
      </c>
      <c r="D128" t="s">
        <v>83</v>
      </c>
      <c r="E128" s="2">
        <v>0.2</v>
      </c>
      <c r="F128" s="3">
        <v>0.3</v>
      </c>
      <c r="G128" s="3">
        <f>$F128 - $E128</f>
        <v>9.9999999999999978E-2</v>
      </c>
    </row>
    <row r="129" spans="1:7" x14ac:dyDescent="0.2">
      <c r="A129">
        <v>236</v>
      </c>
      <c r="B129" s="1" t="d">
        <v>2022-01-29</v>
      </c>
      <c r="C129" t="s">
        <v>130</v>
      </c>
      <c r="D129" t="s">
        <v>83</v>
      </c>
      <c r="E129" s="2">
        <v>0.2</v>
      </c>
      <c r="F129" s="3">
        <v>0.3</v>
      </c>
      <c r="G129" s="3">
        <f>$F129 - $E129</f>
        <v>9.9999999999999978E-2</v>
      </c>
    </row>
    <row r="130" spans="1:7" x14ac:dyDescent="0.2">
      <c r="A130">
        <v>278</v>
      </c>
      <c r="B130" s="1" t="d">
        <v>2022-05-04</v>
      </c>
      <c r="C130" t="s">
        <v>337</v>
      </c>
      <c r="D130" t="s">
        <v>20</v>
      </c>
      <c r="E130" s="2">
        <v>0.33</v>
      </c>
      <c r="F130" s="3">
        <v>0.43</v>
      </c>
      <c r="G130" s="3">
        <f>$F130 - $E130</f>
        <v>9.9999999999999978E-2</v>
      </c>
    </row>
    <row r="131" spans="1:7" x14ac:dyDescent="0.2">
      <c r="A131">
        <v>428</v>
      </c>
      <c r="B131" s="1" t="d">
        <v>2022-07-06</v>
      </c>
      <c r="C131" t="s">
        <v>437</v>
      </c>
      <c r="D131" t="s">
        <v>438</v>
      </c>
      <c r="E131" s="2">
        <v>1.99</v>
      </c>
      <c r="F131" s="3">
        <v>2.09</v>
      </c>
      <c r="G131" s="3">
        <f>$F131 - $E131</f>
        <v>9.9999999999999867E-2</v>
      </c>
    </row>
    <row r="132" spans="1:7" x14ac:dyDescent="0.2">
      <c r="A132">
        <v>259</v>
      </c>
      <c r="B132" s="1" t="d">
        <v>2022-06-10</v>
      </c>
      <c r="C132" t="s">
        <v>183</v>
      </c>
      <c r="D132" t="s">
        <v>12</v>
      </c>
      <c r="E132" s="2">
        <v>0.25</v>
      </c>
      <c r="F132" s="3">
        <v>0.34</v>
      </c>
      <c r="G132" s="3">
        <f>$F132 - $E132</f>
        <v>9.0000000000000024E-2</v>
      </c>
    </row>
    <row r="133" spans="1:7" x14ac:dyDescent="0.2">
      <c r="A133">
        <v>260</v>
      </c>
      <c r="B133" s="1" t="d">
        <v>2022-05-04</v>
      </c>
      <c r="C133" t="s">
        <v>303</v>
      </c>
      <c r="D133" t="s">
        <v>304</v>
      </c>
      <c r="E133" s="2">
        <v>0.25</v>
      </c>
      <c r="F133" s="3">
        <v>0.34</v>
      </c>
      <c r="G133" s="3">
        <f>$F133 - $E133</f>
        <v>9.0000000000000024E-2</v>
      </c>
    </row>
    <row r="134" spans="1:7" x14ac:dyDescent="0.2">
      <c r="A134">
        <v>261</v>
      </c>
      <c r="B134" s="1" t="d">
        <v>2022-05-04</v>
      </c>
      <c r="C134" t="s">
        <v>391</v>
      </c>
      <c r="D134" t="s">
        <v>218</v>
      </c>
      <c r="E134" s="2">
        <v>0.25</v>
      </c>
      <c r="F134" s="3">
        <v>0.34</v>
      </c>
      <c r="G134" s="3">
        <f>$F134 - $E134</f>
        <v>9.0000000000000024E-2</v>
      </c>
    </row>
    <row r="135" spans="1:7" x14ac:dyDescent="0.2">
      <c r="A135">
        <v>161</v>
      </c>
      <c r="B135" s="1" t="d">
        <v>2022-05-04</v>
      </c>
      <c r="C135" t="s">
        <v>214</v>
      </c>
      <c r="D135" t="s">
        <v>20</v>
      </c>
      <c r="E135" s="2">
        <v>0.09</v>
      </c>
      <c r="F135" s="3">
        <v>0.18</v>
      </c>
      <c r="G135" s="3">
        <f>$F135 - $E135</f>
        <v>0.09</v>
      </c>
    </row>
    <row r="136" spans="1:7" x14ac:dyDescent="0.2">
      <c r="A136">
        <v>194</v>
      </c>
      <c r="B136" s="1" t="d">
        <v>2022-05-04</v>
      </c>
      <c r="C136" t="s">
        <v>338</v>
      </c>
      <c r="D136" t="s">
        <v>180</v>
      </c>
      <c r="E136" s="2">
        <v>0.13</v>
      </c>
      <c r="F136" s="3">
        <v>0.22</v>
      </c>
      <c r="G136" s="3">
        <f>$F136 - $E136</f>
        <v>0.09</v>
      </c>
    </row>
    <row r="137" spans="1:7" x14ac:dyDescent="0.2">
      <c r="A137">
        <v>213</v>
      </c>
      <c r="B137" s="1" t="d">
        <v>2022-02-24</v>
      </c>
      <c r="C137" t="s">
        <v>403</v>
      </c>
      <c r="D137" t="s">
        <v>404</v>
      </c>
      <c r="E137" s="2">
        <v>0.15</v>
      </c>
      <c r="F137" s="3">
        <v>0.24</v>
      </c>
      <c r="G137" s="3">
        <f>$F137 - $E137</f>
        <v>0.09</v>
      </c>
    </row>
    <row r="138" spans="1:7" x14ac:dyDescent="0.2">
      <c r="A138">
        <v>152</v>
      </c>
      <c r="B138" s="1" t="d">
        <v>2022-05-04</v>
      </c>
      <c r="C138" t="s">
        <v>383</v>
      </c>
      <c r="D138" t="s">
        <v>180</v>
      </c>
      <c r="E138" s="2">
        <v>0.09</v>
      </c>
      <c r="F138" s="3">
        <v>0.17</v>
      </c>
      <c r="G138" s="3">
        <f>$F138 - $E138</f>
        <v>8.0000000000000016E-2</v>
      </c>
    </row>
    <row r="139" spans="1:7" x14ac:dyDescent="0.2">
      <c r="A139">
        <v>203</v>
      </c>
      <c r="B139" s="1" t="d">
        <v>2022-05-24</v>
      </c>
      <c r="C139" t="s">
        <v>208</v>
      </c>
      <c r="D139" t="s">
        <v>121</v>
      </c>
      <c r="E139" s="2">
        <v>0.15</v>
      </c>
      <c r="F139" s="3">
        <v>0.23</v>
      </c>
      <c r="G139" s="3">
        <f>$F139 - $E139</f>
        <v>8.0000000000000016E-2</v>
      </c>
    </row>
    <row r="140" spans="1:7" x14ac:dyDescent="0.2">
      <c r="A140">
        <v>222</v>
      </c>
      <c r="B140" s="1" t="d">
        <v>2022-05-24</v>
      </c>
      <c r="C140" t="s">
        <v>277</v>
      </c>
      <c r="D140" t="s">
        <v>278</v>
      </c>
      <c r="E140" s="2">
        <v>0.18</v>
      </c>
      <c r="F140" s="3">
        <v>0.26</v>
      </c>
      <c r="G140" s="3">
        <f>$F140 - $E140</f>
        <v>8.0000000000000016E-2</v>
      </c>
    </row>
    <row r="141" spans="1:7" x14ac:dyDescent="0.2">
      <c r="A141">
        <v>230</v>
      </c>
      <c r="B141" s="1" t="d">
        <v>2022-08-04</v>
      </c>
      <c r="C141" t="s">
        <v>82</v>
      </c>
      <c r="D141" t="s">
        <v>83</v>
      </c>
      <c r="E141" s="2">
        <v>0.2</v>
      </c>
      <c r="F141" s="3">
        <v>0.28000000000000003</v>
      </c>
      <c r="G141" s="3">
        <f>$F141 - $E141</f>
        <v>8.0000000000000016E-2</v>
      </c>
    </row>
    <row r="142" spans="1:7" x14ac:dyDescent="0.2">
      <c r="A142">
        <v>147</v>
      </c>
      <c r="B142" s="1" t="d">
        <v>2022-06-20</v>
      </c>
      <c r="C142" t="s">
        <v>458</v>
      </c>
      <c r="D142" t="s">
        <v>148</v>
      </c>
      <c r="E142" s="2">
        <v>0.08</v>
      </c>
      <c r="F142" s="3">
        <v>0.16</v>
      </c>
      <c r="G142" s="3">
        <f>$F142 - $E142</f>
        <v>0.08</v>
      </c>
    </row>
    <row r="143" spans="1:7" x14ac:dyDescent="0.2">
      <c r="A143">
        <v>164</v>
      </c>
      <c r="B143" s="1" t="d">
        <v>2022-06-20</v>
      </c>
      <c r="C143" t="s">
        <v>473</v>
      </c>
      <c r="D143" t="s">
        <v>80</v>
      </c>
      <c r="E143" s="2">
        <v>0.1</v>
      </c>
      <c r="F143" s="3">
        <v>0.18</v>
      </c>
      <c r="G143" s="3">
        <f>$F143 - $E143</f>
        <v>7.9999999999999988E-2</v>
      </c>
    </row>
    <row r="144" spans="1:7" x14ac:dyDescent="0.2">
      <c r="A144">
        <v>105</v>
      </c>
      <c r="B144" s="1" t="d">
        <v>2022-06-20</v>
      </c>
      <c r="C144" t="s">
        <v>455</v>
      </c>
      <c r="D144" t="s">
        <v>247</v>
      </c>
      <c r="E144" s="2">
        <v>0.01</v>
      </c>
      <c r="F144" s="3">
        <v>0.08</v>
      </c>
      <c r="G144" s="3">
        <f>$F144 - $E144</f>
        <v>7.0000000000000007E-2</v>
      </c>
    </row>
    <row r="145" spans="1:7" x14ac:dyDescent="0.2">
      <c r="A145">
        <v>151</v>
      </c>
      <c r="B145" s="1" t="d">
        <v>2022-05-04</v>
      </c>
      <c r="C145" t="s">
        <v>343</v>
      </c>
      <c r="D145" t="s">
        <v>48</v>
      </c>
      <c r="E145" s="2">
        <v>0.1</v>
      </c>
      <c r="F145" s="3">
        <v>0.17</v>
      </c>
      <c r="G145" s="3">
        <f>$F145 - $E145</f>
        <v>7.0000000000000007E-2</v>
      </c>
    </row>
    <row r="146" spans="1:7" x14ac:dyDescent="0.2">
      <c r="A146">
        <v>169</v>
      </c>
      <c r="B146" s="1" t="d">
        <v>2022-05-24</v>
      </c>
      <c r="C146" t="s">
        <v>236</v>
      </c>
      <c r="D146" t="s">
        <v>48</v>
      </c>
      <c r="E146" s="2">
        <v>0.12</v>
      </c>
      <c r="F146" s="3">
        <v>0.19</v>
      </c>
      <c r="G146" s="3">
        <f>$F146 - $E146</f>
        <v>7.0000000000000007E-2</v>
      </c>
    </row>
    <row r="147" spans="1:7" x14ac:dyDescent="0.2">
      <c r="A147">
        <v>182</v>
      </c>
      <c r="B147" s="1" t="d">
        <v>2022-07-06</v>
      </c>
      <c r="C147" t="s">
        <v>439</v>
      </c>
      <c r="D147" t="s">
        <v>440</v>
      </c>
      <c r="E147" s="2">
        <v>0.13</v>
      </c>
      <c r="F147" s="3">
        <v>0.2</v>
      </c>
      <c r="G147" s="3">
        <f>$F147 - $E147</f>
        <v>7.0000000000000007E-2</v>
      </c>
    </row>
    <row r="148" spans="1:7" x14ac:dyDescent="0.2">
      <c r="A148">
        <v>196</v>
      </c>
      <c r="B148" s="1" t="d">
        <v>2022-05-04</v>
      </c>
      <c r="C148" t="s">
        <v>349</v>
      </c>
      <c r="D148" t="s">
        <v>70</v>
      </c>
      <c r="E148" s="2">
        <v>0.15</v>
      </c>
      <c r="F148" s="3">
        <v>0.22</v>
      </c>
      <c r="G148" s="3">
        <f>$F148 - $E148</f>
        <v>7.0000000000000007E-2</v>
      </c>
    </row>
    <row r="149" spans="1:7" x14ac:dyDescent="0.2">
      <c r="A149">
        <v>197</v>
      </c>
      <c r="B149" s="1" t="d">
        <v>2022-05-04</v>
      </c>
      <c r="C149" t="s">
        <v>381</v>
      </c>
      <c r="D149" t="s">
        <v>241</v>
      </c>
      <c r="E149" s="2">
        <v>0.15</v>
      </c>
      <c r="F149" s="3">
        <v>0.22</v>
      </c>
      <c r="G149" s="3">
        <f>$F149 - $E149</f>
        <v>7.0000000000000007E-2</v>
      </c>
    </row>
    <row r="150" spans="1:7" x14ac:dyDescent="0.2">
      <c r="A150">
        <v>253</v>
      </c>
      <c r="B150" s="1" t="d">
        <v>2022-05-04</v>
      </c>
      <c r="C150" t="s">
        <v>407</v>
      </c>
      <c r="D150" t="s">
        <v>58</v>
      </c>
      <c r="E150" s="2">
        <v>0.25</v>
      </c>
      <c r="F150" s="3">
        <v>0.32</v>
      </c>
      <c r="G150" s="3">
        <f>$F150 - $E150</f>
        <v>7.0000000000000007E-2</v>
      </c>
    </row>
    <row r="151" spans="1:7" x14ac:dyDescent="0.2">
      <c r="A151">
        <v>248</v>
      </c>
      <c r="B151" s="1" t="d">
        <v>2022-05-04</v>
      </c>
      <c r="C151" t="s">
        <v>387</v>
      </c>
      <c r="D151" t="s">
        <v>388</v>
      </c>
      <c r="E151" s="2">
        <v>0.23</v>
      </c>
      <c r="F151" s="3">
        <v>0.3</v>
      </c>
      <c r="G151" s="3">
        <f>$F151 - $E151</f>
        <v>6.9999999999999979E-2</v>
      </c>
    </row>
    <row r="152" spans="1:7" x14ac:dyDescent="0.2">
      <c r="A152">
        <v>305</v>
      </c>
      <c r="B152" s="1" t="d">
        <v>2022-05-24</v>
      </c>
      <c r="C152" t="s">
        <v>222</v>
      </c>
      <c r="D152" t="s">
        <v>30</v>
      </c>
      <c r="E152" s="2">
        <v>0.49</v>
      </c>
      <c r="F152" s="3">
        <v>0.55000000000000004</v>
      </c>
      <c r="G152" s="3">
        <f>$F152 - $E152</f>
        <v>6.0000000000000053E-2</v>
      </c>
    </row>
    <row r="153" spans="1:7" x14ac:dyDescent="0.2">
      <c r="A153">
        <v>100</v>
      </c>
      <c r="B153" s="1" t="d">
        <v>2022-06-20</v>
      </c>
      <c r="C153" t="s">
        <v>465</v>
      </c>
      <c r="D153" t="s">
        <v>121</v>
      </c>
      <c r="E153" s="2">
        <v>0.01</v>
      </c>
      <c r="F153" s="3">
        <v>7.0000000000000007E-2</v>
      </c>
      <c r="G153" s="3">
        <f>$F153 - $E153</f>
        <v>6.0000000000000005E-2</v>
      </c>
    </row>
    <row r="154" spans="1:7" x14ac:dyDescent="0.2">
      <c r="A154">
        <v>123</v>
      </c>
      <c r="B154" s="1" t="d">
        <v>2022-06-20</v>
      </c>
      <c r="C154" t="s">
        <v>449</v>
      </c>
      <c r="D154" t="s">
        <v>80</v>
      </c>
      <c r="E154" s="2">
        <v>0.04</v>
      </c>
      <c r="F154" s="3">
        <v>0.1</v>
      </c>
      <c r="G154" s="3">
        <f>$F154 - $E154</f>
        <v>6.0000000000000005E-2</v>
      </c>
    </row>
    <row r="155" spans="1:7" x14ac:dyDescent="0.2">
      <c r="A155">
        <v>127</v>
      </c>
      <c r="B155" s="1" t="d">
        <v>2022-06-20</v>
      </c>
      <c r="C155" t="s">
        <v>167</v>
      </c>
      <c r="D155" t="s">
        <v>168</v>
      </c>
      <c r="E155" s="2">
        <v>0.05</v>
      </c>
      <c r="F155" s="3">
        <v>0.11</v>
      </c>
      <c r="G155" s="3">
        <f>$F155 - $E155</f>
        <v>0.06</v>
      </c>
    </row>
    <row r="156" spans="1:7" x14ac:dyDescent="0.2">
      <c r="A156">
        <v>162</v>
      </c>
      <c r="B156" s="1" t="d">
        <v>2022-05-04</v>
      </c>
      <c r="C156" t="s">
        <v>360</v>
      </c>
      <c r="D156" t="s">
        <v>331</v>
      </c>
      <c r="E156" s="2">
        <v>0.12</v>
      </c>
      <c r="F156" s="3">
        <v>0.18</v>
      </c>
      <c r="G156" s="3">
        <f>$F156 - $E156</f>
        <v>0.06</v>
      </c>
    </row>
    <row r="157" spans="1:7" x14ac:dyDescent="0.2">
      <c r="A157">
        <v>212</v>
      </c>
      <c r="B157" s="1" t="d">
        <v>2022-05-04</v>
      </c>
      <c r="C157" t="s">
        <v>403</v>
      </c>
      <c r="D157" t="s">
        <v>404</v>
      </c>
      <c r="E157" s="2">
        <v>0.18</v>
      </c>
      <c r="F157" s="3">
        <v>0.24</v>
      </c>
      <c r="G157" s="3">
        <f>$F157 - $E157</f>
        <v>0.06</v>
      </c>
    </row>
    <row r="158" spans="1:7" x14ac:dyDescent="0.2">
      <c r="A158">
        <v>217</v>
      </c>
      <c r="B158" s="1" t="d">
        <v>2022-05-24</v>
      </c>
      <c r="C158" t="s">
        <v>215</v>
      </c>
      <c r="D158" t="s">
        <v>216</v>
      </c>
      <c r="E158" s="2">
        <v>0.19</v>
      </c>
      <c r="F158" s="3">
        <v>0.25</v>
      </c>
      <c r="G158" s="3">
        <f>$F158 - $E158</f>
        <v>0.06</v>
      </c>
    </row>
    <row r="159" spans="1:7" x14ac:dyDescent="0.2">
      <c r="A159">
        <v>294</v>
      </c>
      <c r="B159" s="1" t="d">
        <v>2022-05-24</v>
      </c>
      <c r="C159" t="s">
        <v>246</v>
      </c>
      <c r="D159" t="s">
        <v>247</v>
      </c>
      <c r="E159" s="2">
        <v>0.42</v>
      </c>
      <c r="F159" s="3">
        <v>0.48</v>
      </c>
      <c r="G159" s="3">
        <f>$F159 - $E159</f>
        <v>0.06</v>
      </c>
    </row>
    <row r="160" spans="1:7" x14ac:dyDescent="0.2">
      <c r="A160">
        <v>427</v>
      </c>
      <c r="B160" s="1" t="d">
        <v>2022-05-04</v>
      </c>
      <c r="C160" t="s">
        <v>323</v>
      </c>
      <c r="D160" t="s">
        <v>70</v>
      </c>
      <c r="E160" s="2">
        <v>0.17</v>
      </c>
      <c r="F160" s="3">
        <v>0.23</v>
      </c>
      <c r="G160" s="3">
        <f>$F160 - $E160</f>
        <v>0.06</v>
      </c>
    </row>
    <row r="161" spans="1:7" x14ac:dyDescent="0.2">
      <c r="A161">
        <v>179</v>
      </c>
      <c r="B161" s="1" t="d">
        <v>2022-05-04</v>
      </c>
      <c r="C161" t="s">
        <v>354</v>
      </c>
      <c r="D161" t="s">
        <v>127</v>
      </c>
      <c r="E161" s="2">
        <v>0.15</v>
      </c>
      <c r="F161" s="3">
        <v>0.2</v>
      </c>
      <c r="G161" s="3">
        <f>$F161 - $E161</f>
        <v>5.0000000000000017E-2</v>
      </c>
    </row>
    <row r="162" spans="1:7" x14ac:dyDescent="0.2">
      <c r="A162">
        <v>99</v>
      </c>
      <c r="B162" s="1" t="d">
        <v>2022-06-20</v>
      </c>
      <c r="C162" t="s">
        <v>456</v>
      </c>
      <c r="D162" t="s">
        <v>83</v>
      </c>
      <c r="E162" s="2">
        <v>0.02</v>
      </c>
      <c r="F162" s="3">
        <v>7.0000000000000007E-2</v>
      </c>
      <c r="G162" s="3">
        <f>$F162 - $E162</f>
        <v>0.05</v>
      </c>
    </row>
    <row r="163" spans="1:7" x14ac:dyDescent="0.2">
      <c r="A163">
        <v>211</v>
      </c>
      <c r="B163" s="1" t="d">
        <v>2022-05-04</v>
      </c>
      <c r="C163" t="s">
        <v>378</v>
      </c>
      <c r="D163" t="s">
        <v>218</v>
      </c>
      <c r="E163" s="2">
        <v>0.19</v>
      </c>
      <c r="F163" s="3">
        <v>0.24</v>
      </c>
      <c r="G163" s="3">
        <f>$F163 - $E163</f>
        <v>4.9999999999999989E-2</v>
      </c>
    </row>
    <row r="164" spans="1:7" x14ac:dyDescent="0.2">
      <c r="A164">
        <v>251</v>
      </c>
      <c r="B164" s="1" t="d">
        <v>2022-08-04</v>
      </c>
      <c r="C164" t="s">
        <v>43</v>
      </c>
      <c r="D164" t="s">
        <v>44</v>
      </c>
      <c r="E164" s="2">
        <v>0.26</v>
      </c>
      <c r="F164" s="3">
        <v>0.31</v>
      </c>
      <c r="G164" s="3">
        <f>$F164 - $E164</f>
        <v>4.9999999999999989E-2</v>
      </c>
    </row>
    <row r="165" spans="1:7" x14ac:dyDescent="0.2">
      <c r="A165">
        <v>265</v>
      </c>
      <c r="B165" s="1" t="d">
        <v>2022-05-04</v>
      </c>
      <c r="C165" t="s">
        <v>361</v>
      </c>
      <c r="D165" t="s">
        <v>317</v>
      </c>
      <c r="E165" s="2">
        <v>0.3</v>
      </c>
      <c r="F165" s="3">
        <v>0.35</v>
      </c>
      <c r="G165" s="3">
        <f>$F165 - $E165</f>
        <v>4.9999999999999989E-2</v>
      </c>
    </row>
    <row r="166" spans="1:7" x14ac:dyDescent="0.2">
      <c r="A166">
        <v>258</v>
      </c>
      <c r="B166" s="1" t="d">
        <v>2022-08-04</v>
      </c>
      <c r="C166" t="s">
        <v>53</v>
      </c>
      <c r="D166" t="s">
        <v>54</v>
      </c>
      <c r="E166" s="2">
        <v>0.3</v>
      </c>
      <c r="F166" s="3">
        <v>0.34</v>
      </c>
      <c r="G166" s="3">
        <f>$F166 - $E166</f>
        <v>4.0000000000000036E-2</v>
      </c>
    </row>
    <row r="167" spans="1:7" x14ac:dyDescent="0.2">
      <c r="A167">
        <v>139</v>
      </c>
      <c r="B167" s="1" t="d">
        <v>2022-05-04</v>
      </c>
      <c r="C167" t="s">
        <v>347</v>
      </c>
      <c r="D167" t="s">
        <v>122</v>
      </c>
      <c r="E167" s="2">
        <v>0.1</v>
      </c>
      <c r="F167" s="3">
        <v>0.14000000000000001</v>
      </c>
      <c r="G167" s="3">
        <f>$F167 - $E167</f>
        <v>4.0000000000000008E-2</v>
      </c>
    </row>
    <row r="168" spans="1:7" x14ac:dyDescent="0.2">
      <c r="A168">
        <v>173</v>
      </c>
      <c r="B168" s="1" t="d">
        <v>2022-05-04</v>
      </c>
      <c r="C168" t="s">
        <v>359</v>
      </c>
      <c r="D168" t="s">
        <v>241</v>
      </c>
      <c r="E168" s="2">
        <v>0.15</v>
      </c>
      <c r="F168" s="3">
        <v>0.19</v>
      </c>
      <c r="G168" s="3">
        <f>$F168 - $E168</f>
        <v>4.0000000000000008E-2</v>
      </c>
    </row>
    <row r="169" spans="1:7" x14ac:dyDescent="0.2">
      <c r="A169">
        <v>111</v>
      </c>
      <c r="B169" s="1" t="d">
        <v>2022-05-04</v>
      </c>
      <c r="C169" t="s">
        <v>318</v>
      </c>
      <c r="D169" t="s">
        <v>228</v>
      </c>
      <c r="E169" s="2">
        <v>0.05</v>
      </c>
      <c r="F169" s="3">
        <v>0.09</v>
      </c>
      <c r="G169" s="3">
        <f>$F169 - $E169</f>
        <v>3.9999999999999994E-2</v>
      </c>
    </row>
    <row r="170" spans="1:7" x14ac:dyDescent="0.2">
      <c r="A170">
        <v>129</v>
      </c>
      <c r="B170" s="1" t="d">
        <v>2022-05-04</v>
      </c>
      <c r="C170" t="s">
        <v>405</v>
      </c>
      <c r="D170" t="s">
        <v>201</v>
      </c>
      <c r="E170" s="2">
        <v>7.0000000000000007E-2</v>
      </c>
      <c r="F170" s="3">
        <v>0.11</v>
      </c>
      <c r="G170" s="3">
        <f>$F170 - $E170</f>
        <v>3.9999999999999994E-2</v>
      </c>
    </row>
    <row r="171" spans="1:7" x14ac:dyDescent="0.2">
      <c r="A171">
        <v>132</v>
      </c>
      <c r="B171" s="1" t="d">
        <v>2022-05-04</v>
      </c>
      <c r="C171" t="s">
        <v>302</v>
      </c>
      <c r="D171" t="s">
        <v>20</v>
      </c>
      <c r="E171" s="2">
        <v>0.08</v>
      </c>
      <c r="F171" s="3">
        <v>0.12</v>
      </c>
      <c r="G171" s="3">
        <f>$F171 - $E171</f>
        <v>3.9999999999999994E-2</v>
      </c>
    </row>
    <row r="172" spans="1:7" x14ac:dyDescent="0.2">
      <c r="A172">
        <v>158</v>
      </c>
      <c r="B172" s="1" t="d">
        <v>2022-05-24</v>
      </c>
      <c r="C172" t="s">
        <v>229</v>
      </c>
      <c r="D172" t="s">
        <v>121</v>
      </c>
      <c r="E172" s="2">
        <v>0.14000000000000001</v>
      </c>
      <c r="F172" s="3">
        <v>0.18</v>
      </c>
      <c r="G172" s="3">
        <f>$F172 - $E172</f>
        <v>3.999999999999998E-2</v>
      </c>
    </row>
    <row r="173" spans="1:7" x14ac:dyDescent="0.2">
      <c r="A173">
        <v>328</v>
      </c>
      <c r="B173" s="1" t="d">
        <v>2022-05-24</v>
      </c>
      <c r="C173" t="s">
        <v>280</v>
      </c>
      <c r="D173" t="s">
        <v>40</v>
      </c>
      <c r="E173" s="2">
        <v>0.79</v>
      </c>
      <c r="F173" s="3">
        <v>0.83</v>
      </c>
      <c r="G173" s="3">
        <f>$F173 - $E173</f>
        <v>3.9999999999999925E-2</v>
      </c>
    </row>
    <row r="174" spans="1:7" x14ac:dyDescent="0.2">
      <c r="A174">
        <v>339</v>
      </c>
      <c r="B174" s="1" t="d">
        <v>2022-05-04</v>
      </c>
      <c r="C174" t="s">
        <v>401</v>
      </c>
      <c r="D174" t="s">
        <v>402</v>
      </c>
      <c r="E174" s="2">
        <v>1</v>
      </c>
      <c r="F174" s="3">
        <v>1.03</v>
      </c>
      <c r="G174" s="3">
        <f>$F174 - $E174</f>
        <v>3.0000000000000027E-2</v>
      </c>
    </row>
    <row r="175" spans="1:7" x14ac:dyDescent="0.2">
      <c r="A175">
        <v>92</v>
      </c>
      <c r="B175" s="1" t="d">
        <v>2022-06-20</v>
      </c>
      <c r="C175" t="s">
        <v>141</v>
      </c>
      <c r="D175" t="s">
        <v>20</v>
      </c>
      <c r="E175" s="2">
        <v>0.04</v>
      </c>
      <c r="F175" s="3">
        <v>7.0000000000000007E-2</v>
      </c>
      <c r="G175" s="3">
        <f>$F175 - $E175</f>
        <v>3.0000000000000006E-2</v>
      </c>
    </row>
    <row r="176" spans="1:7" x14ac:dyDescent="0.2">
      <c r="A176">
        <v>94</v>
      </c>
      <c r="B176" s="1" t="d">
        <v>2022-06-20</v>
      </c>
      <c r="C176" t="s">
        <v>161</v>
      </c>
      <c r="D176" t="s">
        <v>162</v>
      </c>
      <c r="E176" s="2">
        <v>0.04</v>
      </c>
      <c r="F176" s="3">
        <v>7.0000000000000007E-2</v>
      </c>
      <c r="G176" s="3">
        <f>$F176 - $E176</f>
        <v>3.0000000000000006E-2</v>
      </c>
    </row>
    <row r="177" spans="1:7" x14ac:dyDescent="0.2">
      <c r="A177">
        <v>101</v>
      </c>
      <c r="B177" s="1" t="d">
        <v>2022-06-20</v>
      </c>
      <c r="C177" t="s">
        <v>469</v>
      </c>
      <c r="D177" t="s">
        <v>32</v>
      </c>
      <c r="E177" s="2">
        <v>0.04</v>
      </c>
      <c r="F177" s="3">
        <v>7.0000000000000007E-2</v>
      </c>
      <c r="G177" s="3">
        <f>$F177 - $E177</f>
        <v>3.0000000000000006E-2</v>
      </c>
    </row>
    <row r="178" spans="1:7" x14ac:dyDescent="0.2">
      <c r="A178">
        <v>85</v>
      </c>
      <c r="B178" s="1" t="d">
        <v>2022-06-20</v>
      </c>
      <c r="C178" t="s">
        <v>466</v>
      </c>
      <c r="D178" t="s">
        <v>32</v>
      </c>
      <c r="E178" s="2">
        <v>0.02</v>
      </c>
      <c r="F178" s="3">
        <v>0.05</v>
      </c>
      <c r="G178" s="3">
        <f>$F178 - $E178</f>
        <v>3.0000000000000002E-2</v>
      </c>
    </row>
    <row r="179" spans="1:7" x14ac:dyDescent="0.2">
      <c r="A179">
        <v>73</v>
      </c>
      <c r="B179" s="1" t="d">
        <v>2022-06-20</v>
      </c>
      <c r="C179" t="s">
        <v>163</v>
      </c>
      <c r="D179" t="s">
        <v>164</v>
      </c>
      <c r="E179" s="2">
        <v>0.01</v>
      </c>
      <c r="F179" s="3">
        <v>0.04</v>
      </c>
      <c r="G179" s="3">
        <f>$F179 - $E179</f>
        <v>0.03</v>
      </c>
    </row>
    <row r="180" spans="1:7" x14ac:dyDescent="0.2">
      <c r="A180">
        <v>78</v>
      </c>
      <c r="B180" s="1" t="d">
        <v>2022-06-20</v>
      </c>
      <c r="C180" t="s">
        <v>467</v>
      </c>
      <c r="D180" t="s">
        <v>32</v>
      </c>
      <c r="E180" s="2">
        <v>0.01</v>
      </c>
      <c r="F180" s="3">
        <v>0.04</v>
      </c>
      <c r="G180" s="3">
        <f>$F180 - $E180</f>
        <v>0.03</v>
      </c>
    </row>
    <row r="181" spans="1:7" x14ac:dyDescent="0.2">
      <c r="A181">
        <v>109</v>
      </c>
      <c r="B181" s="1" t="d">
        <v>2022-05-24</v>
      </c>
      <c r="C181" t="s">
        <v>205</v>
      </c>
      <c r="D181" t="s">
        <v>74</v>
      </c>
      <c r="E181" s="2">
        <v>0.06</v>
      </c>
      <c r="F181" s="3">
        <v>0.09</v>
      </c>
      <c r="G181" s="3">
        <f>$F181 - $E181</f>
        <v>0.03</v>
      </c>
    </row>
    <row r="182" spans="1:7" x14ac:dyDescent="0.2">
      <c r="A182">
        <v>113</v>
      </c>
      <c r="B182" s="1" t="d">
        <v>2022-06-20</v>
      </c>
      <c r="C182" t="s">
        <v>457</v>
      </c>
      <c r="D182" t="s">
        <v>235</v>
      </c>
      <c r="E182" s="2">
        <v>0.06</v>
      </c>
      <c r="F182" s="3">
        <v>0.09</v>
      </c>
      <c r="G182" s="3">
        <f>$F182 - $E182</f>
        <v>0.03</v>
      </c>
    </row>
    <row r="183" spans="1:7" x14ac:dyDescent="0.2">
      <c r="A183">
        <v>122</v>
      </c>
      <c r="B183" s="1" t="d">
        <v>2022-06-20</v>
      </c>
      <c r="C183" t="s">
        <v>441</v>
      </c>
      <c r="D183" t="s">
        <v>48</v>
      </c>
      <c r="E183" s="2">
        <v>7.0000000000000007E-2</v>
      </c>
      <c r="F183" s="3">
        <v>0.1</v>
      </c>
      <c r="G183" s="3">
        <f>$F183 - $E183</f>
        <v>0.03</v>
      </c>
    </row>
    <row r="184" spans="1:7" x14ac:dyDescent="0.2">
      <c r="A184">
        <v>124</v>
      </c>
      <c r="B184" s="1" t="d">
        <v>2022-06-20</v>
      </c>
      <c r="C184" t="s">
        <v>471</v>
      </c>
      <c r="D184" t="s">
        <v>20</v>
      </c>
      <c r="E184" s="2">
        <v>7.0000000000000007E-2</v>
      </c>
      <c r="F184" s="3">
        <v>0.1</v>
      </c>
      <c r="G184" s="3">
        <f>$F184 - $E184</f>
        <v>0.03</v>
      </c>
    </row>
    <row r="185" spans="1:7" x14ac:dyDescent="0.2">
      <c r="A185">
        <v>125</v>
      </c>
      <c r="B185" s="1" t="d">
        <v>2022-06-20</v>
      </c>
      <c r="C185" t="s">
        <v>153</v>
      </c>
      <c r="D185" t="s">
        <v>151</v>
      </c>
      <c r="E185" s="2">
        <v>0.08</v>
      </c>
      <c r="F185" s="3">
        <v>0.11</v>
      </c>
      <c r="G185" s="3">
        <f>$F185 - $E185</f>
        <v>0.03</v>
      </c>
    </row>
    <row r="186" spans="1:7" x14ac:dyDescent="0.2">
      <c r="A186">
        <v>134</v>
      </c>
      <c r="B186" s="1" t="d">
        <v>2022-05-24</v>
      </c>
      <c r="C186" t="s">
        <v>226</v>
      </c>
      <c r="D186" t="s">
        <v>151</v>
      </c>
      <c r="E186" s="2">
        <v>0.1</v>
      </c>
      <c r="F186" s="3">
        <v>0.13</v>
      </c>
      <c r="G186" s="3">
        <f>$F186 - $E186</f>
        <v>0.03</v>
      </c>
    </row>
    <row r="187" spans="1:7" x14ac:dyDescent="0.2">
      <c r="A187">
        <v>141</v>
      </c>
      <c r="B187" s="1" t="d">
        <v>2022-06-20</v>
      </c>
      <c r="C187" t="s">
        <v>150</v>
      </c>
      <c r="D187" t="s">
        <v>151</v>
      </c>
      <c r="E187" s="2">
        <v>0.12</v>
      </c>
      <c r="F187" s="3">
        <v>0.15</v>
      </c>
      <c r="G187" s="3">
        <f>$F187 - $E187</f>
        <v>0.03</v>
      </c>
    </row>
    <row r="188" spans="1:7" x14ac:dyDescent="0.2">
      <c r="A188">
        <v>142</v>
      </c>
      <c r="B188" s="1" t="d">
        <v>2022-06-20</v>
      </c>
      <c r="C188" t="s">
        <v>155</v>
      </c>
      <c r="D188" t="s">
        <v>61</v>
      </c>
      <c r="E188" s="2">
        <v>0.12</v>
      </c>
      <c r="F188" s="3">
        <v>0.15</v>
      </c>
      <c r="G188" s="3">
        <f>$F188 - $E188</f>
        <v>0.03</v>
      </c>
    </row>
    <row r="189" spans="1:7" x14ac:dyDescent="0.2">
      <c r="A189">
        <v>170</v>
      </c>
      <c r="B189" s="1" t="d">
        <v>2022-05-24</v>
      </c>
      <c r="C189" t="s">
        <v>275</v>
      </c>
      <c r="D189" t="s">
        <v>276</v>
      </c>
      <c r="E189" s="2">
        <v>0.16</v>
      </c>
      <c r="F189" s="3">
        <v>0.19</v>
      </c>
      <c r="G189" s="3">
        <f>$F189 - $E189</f>
        <v>0.03</v>
      </c>
    </row>
    <row r="190" spans="1:7" x14ac:dyDescent="0.2">
      <c r="A190">
        <v>183</v>
      </c>
      <c r="B190" s="1" t="d">
        <v>2022-08-04</v>
      </c>
      <c r="C190" t="s">
        <v>79</v>
      </c>
      <c r="D190" t="s">
        <v>80</v>
      </c>
      <c r="E190" s="2">
        <v>0.18</v>
      </c>
      <c r="F190" s="3">
        <v>0.21</v>
      </c>
      <c r="G190" s="3">
        <f>$F190 - $E190</f>
        <v>0.03</v>
      </c>
    </row>
    <row r="191" spans="1:7" x14ac:dyDescent="0.2">
      <c r="A191">
        <v>195</v>
      </c>
      <c r="B191" s="1" t="d">
        <v>2022-05-04</v>
      </c>
      <c r="C191" t="s">
        <v>348</v>
      </c>
      <c r="D191" t="s">
        <v>23</v>
      </c>
      <c r="E191" s="2">
        <v>0.19</v>
      </c>
      <c r="F191" s="3">
        <v>0.22</v>
      </c>
      <c r="G191" s="3">
        <f>$F191 - $E191</f>
        <v>0.03</v>
      </c>
    </row>
    <row r="192" spans="1:7" x14ac:dyDescent="0.2">
      <c r="A192">
        <v>205</v>
      </c>
      <c r="B192" s="1" t="d">
        <v>2022-05-15</v>
      </c>
      <c r="C192" t="s">
        <v>294</v>
      </c>
      <c r="D192" t="s">
        <v>146</v>
      </c>
      <c r="E192" s="2">
        <v>0.2</v>
      </c>
      <c r="F192" s="3">
        <v>0.23</v>
      </c>
      <c r="G192" s="3">
        <f>$F192 - $E192</f>
        <v>0.03</v>
      </c>
    </row>
    <row r="193" spans="1:7" x14ac:dyDescent="0.2">
      <c r="A193">
        <v>206</v>
      </c>
      <c r="B193" s="1" t="d">
        <v>2022-05-04</v>
      </c>
      <c r="C193" t="s">
        <v>316</v>
      </c>
      <c r="D193" t="s">
        <v>317</v>
      </c>
      <c r="E193" s="2">
        <v>0.2</v>
      </c>
      <c r="F193" s="3">
        <v>0.23</v>
      </c>
      <c r="G193" s="3">
        <f>$F193 - $E193</f>
        <v>0.03</v>
      </c>
    </row>
    <row r="194" spans="1:7" x14ac:dyDescent="0.2">
      <c r="A194">
        <v>247</v>
      </c>
      <c r="B194" s="1" t="d">
        <v>2022-05-04</v>
      </c>
      <c r="C194" t="s">
        <v>362</v>
      </c>
      <c r="D194" t="s">
        <v>125</v>
      </c>
      <c r="E194" s="2">
        <v>0.27</v>
      </c>
      <c r="F194" s="3">
        <v>0.3</v>
      </c>
      <c r="G194" s="3">
        <f>$F194 - $E194</f>
        <v>2.9999999999999971E-2</v>
      </c>
    </row>
    <row r="195" spans="1:7" x14ac:dyDescent="0.2">
      <c r="A195">
        <v>275</v>
      </c>
      <c r="B195" s="1" t="d">
        <v>2022-08-04</v>
      </c>
      <c r="C195" t="s">
        <v>62</v>
      </c>
      <c r="D195" t="s">
        <v>63</v>
      </c>
      <c r="E195" s="2">
        <v>0.39</v>
      </c>
      <c r="F195" s="3">
        <v>0.42</v>
      </c>
      <c r="G195" s="3">
        <f>$F195 - $E195</f>
        <v>2.9999999999999971E-2</v>
      </c>
    </row>
    <row r="196" spans="1:7" x14ac:dyDescent="0.2">
      <c r="A196">
        <v>150</v>
      </c>
      <c r="B196" s="1" t="d">
        <v>2022-05-04</v>
      </c>
      <c r="C196" t="s">
        <v>334</v>
      </c>
      <c r="D196" t="s">
        <v>122</v>
      </c>
      <c r="E196" s="2">
        <v>0.15</v>
      </c>
      <c r="F196" s="3">
        <v>0.17</v>
      </c>
      <c r="G196" s="3">
        <f>$F196 - $E196</f>
        <v>2.0000000000000018E-2</v>
      </c>
    </row>
    <row r="197" spans="1:7" x14ac:dyDescent="0.2">
      <c r="A197">
        <v>225</v>
      </c>
      <c r="B197" s="1" t="d">
        <v>2022-05-04</v>
      </c>
      <c r="C197" t="s">
        <v>335</v>
      </c>
      <c r="D197" t="s">
        <v>42</v>
      </c>
      <c r="E197" s="2">
        <v>0.24</v>
      </c>
      <c r="F197" s="3">
        <v>0.26</v>
      </c>
      <c r="G197" s="3">
        <f>$F197 - $E197</f>
        <v>2.0000000000000018E-2</v>
      </c>
    </row>
    <row r="198" spans="1:7" x14ac:dyDescent="0.2">
      <c r="A198">
        <v>229</v>
      </c>
      <c r="B198" s="1" t="d">
        <v>2022-05-15</v>
      </c>
      <c r="C198" t="s">
        <v>287</v>
      </c>
      <c r="D198" t="s">
        <v>171</v>
      </c>
      <c r="E198" s="2">
        <v>0.25</v>
      </c>
      <c r="F198" s="3">
        <v>0.27</v>
      </c>
      <c r="G198" s="3">
        <f>$F198 - $E198</f>
        <v>2.0000000000000018E-2</v>
      </c>
    </row>
    <row r="199" spans="1:7" x14ac:dyDescent="0.2">
      <c r="A199">
        <v>95</v>
      </c>
      <c r="B199" s="1" t="d">
        <v>2022-06-20</v>
      </c>
      <c r="C199" t="s">
        <v>165</v>
      </c>
      <c r="D199" t="s">
        <v>58</v>
      </c>
      <c r="E199" s="2">
        <v>0.05</v>
      </c>
      <c r="F199" s="3">
        <v>7.0000000000000007E-2</v>
      </c>
      <c r="G199" s="3">
        <f>$F199 - $E199</f>
        <v>2.0000000000000004E-2</v>
      </c>
    </row>
    <row r="200" spans="1:7" x14ac:dyDescent="0.2">
      <c r="A200">
        <v>118</v>
      </c>
      <c r="B200" s="1" t="d">
        <v>2022-06-20</v>
      </c>
      <c r="C200" t="s">
        <v>152</v>
      </c>
      <c r="D200" t="s">
        <v>151</v>
      </c>
      <c r="E200" s="2">
        <v>0.08</v>
      </c>
      <c r="F200" s="3">
        <v>0.1</v>
      </c>
      <c r="G200" s="3">
        <f>$F200 - $E200</f>
        <v>2.0000000000000004E-2</v>
      </c>
    </row>
    <row r="201" spans="1:7" x14ac:dyDescent="0.2">
      <c r="A201">
        <v>119</v>
      </c>
      <c r="B201" s="1" t="d">
        <v>2022-06-20</v>
      </c>
      <c r="C201" t="s">
        <v>156</v>
      </c>
      <c r="D201" t="s">
        <v>157</v>
      </c>
      <c r="E201" s="2">
        <v>0.08</v>
      </c>
      <c r="F201" s="3">
        <v>0.1</v>
      </c>
      <c r="G201" s="3">
        <f>$F201 - $E201</f>
        <v>2.0000000000000004E-2</v>
      </c>
    </row>
    <row r="202" spans="1:7" x14ac:dyDescent="0.2">
      <c r="A202">
        <v>89</v>
      </c>
      <c r="B202" s="1" t="d">
        <v>2022-06-10</v>
      </c>
      <c r="C202" t="s">
        <v>182</v>
      </c>
      <c r="D202" t="s">
        <v>12</v>
      </c>
      <c r="E202" s="2">
        <v>0.04</v>
      </c>
      <c r="F202" s="3">
        <v>0.06</v>
      </c>
      <c r="G202" s="3">
        <f>$F202 - $E202</f>
        <v>1.9999999999999997E-2</v>
      </c>
    </row>
    <row r="203" spans="1:7" x14ac:dyDescent="0.2">
      <c r="A203">
        <v>107</v>
      </c>
      <c r="B203" s="1" t="d">
        <v>2022-06-20</v>
      </c>
      <c r="C203" t="s">
        <v>147</v>
      </c>
      <c r="D203" t="s">
        <v>148</v>
      </c>
      <c r="E203" s="2">
        <v>7.0000000000000007E-2</v>
      </c>
      <c r="F203" s="3">
        <v>0.09</v>
      </c>
      <c r="G203" s="3">
        <f>$F203 - $E203</f>
        <v>1.999999999999999E-2</v>
      </c>
    </row>
    <row r="204" spans="1:7" x14ac:dyDescent="0.2">
      <c r="A204">
        <v>145</v>
      </c>
      <c r="B204" s="1" t="d">
        <v>2022-05-04</v>
      </c>
      <c r="C204" t="s">
        <v>366</v>
      </c>
      <c r="D204" t="s">
        <v>162</v>
      </c>
      <c r="E204" s="2">
        <v>0.13</v>
      </c>
      <c r="F204" s="3">
        <v>0.15</v>
      </c>
      <c r="G204" s="3">
        <f>$F204 - $E204</f>
        <v>1.999999999999999E-2</v>
      </c>
    </row>
    <row r="205" spans="1:7" x14ac:dyDescent="0.2">
      <c r="A205">
        <v>249</v>
      </c>
      <c r="B205" s="1" t="d">
        <v>2022-05-04</v>
      </c>
      <c r="C205" t="s">
        <v>392</v>
      </c>
      <c r="D205" t="s">
        <v>393</v>
      </c>
      <c r="E205" s="2">
        <v>0.28000000000000003</v>
      </c>
      <c r="F205" s="3">
        <v>0.3</v>
      </c>
      <c r="G205" s="3">
        <f>$F205 - $E205</f>
        <v>1.9999999999999962E-2</v>
      </c>
    </row>
    <row r="206" spans="1:7" x14ac:dyDescent="0.2">
      <c r="A206">
        <v>91</v>
      </c>
      <c r="B206" s="1" t="d">
        <v>2022-06-20</v>
      </c>
      <c r="C206" t="s">
        <v>140</v>
      </c>
      <c r="D206" t="s">
        <v>20</v>
      </c>
      <c r="E206" s="2">
        <v>0.06</v>
      </c>
      <c r="F206" s="3">
        <v>7.0000000000000007E-2</v>
      </c>
      <c r="G206" s="3">
        <f>$F206 - $E206</f>
        <v>1.0000000000000009E-2</v>
      </c>
    </row>
    <row r="207" spans="1:7" x14ac:dyDescent="0.2">
      <c r="A207">
        <v>93</v>
      </c>
      <c r="B207" s="1" t="d">
        <v>2022-06-20</v>
      </c>
      <c r="C207" t="s">
        <v>160</v>
      </c>
      <c r="D207" t="s">
        <v>30</v>
      </c>
      <c r="E207" s="2">
        <v>0.06</v>
      </c>
      <c r="F207" s="3">
        <v>7.0000000000000007E-2</v>
      </c>
      <c r="G207" s="3">
        <f>$F207 - $E207</f>
        <v>1.0000000000000009E-2</v>
      </c>
    </row>
    <row r="208" spans="1:7" x14ac:dyDescent="0.2">
      <c r="A208">
        <v>96</v>
      </c>
      <c r="B208" s="1" t="d">
        <v>2022-05-04</v>
      </c>
      <c r="C208" t="s">
        <v>330</v>
      </c>
      <c r="D208" t="s">
        <v>331</v>
      </c>
      <c r="E208" s="2">
        <v>0.06</v>
      </c>
      <c r="F208" s="3">
        <v>7.0000000000000007E-2</v>
      </c>
      <c r="G208" s="3">
        <f>$F208 - $E208</f>
        <v>1.0000000000000009E-2</v>
      </c>
    </row>
    <row r="209" spans="1:7" x14ac:dyDescent="0.2">
      <c r="A209">
        <v>98</v>
      </c>
      <c r="B209" s="1" t="d">
        <v>2022-06-20</v>
      </c>
      <c r="C209" t="s">
        <v>451</v>
      </c>
      <c r="D209" t="s">
        <v>225</v>
      </c>
      <c r="E209" s="2">
        <v>0.06</v>
      </c>
      <c r="F209" s="3">
        <v>7.0000000000000007E-2</v>
      </c>
      <c r="G209" s="3">
        <f>$F209 - $E209</f>
        <v>1.0000000000000009E-2</v>
      </c>
    </row>
    <row r="210" spans="1:7" x14ac:dyDescent="0.2">
      <c r="A210">
        <v>167</v>
      </c>
      <c r="B210" s="1" t="d">
        <v>2022-05-24</v>
      </c>
      <c r="C210" t="s">
        <v>189</v>
      </c>
      <c r="D210" t="s">
        <v>20</v>
      </c>
      <c r="E210" s="2">
        <v>0.18</v>
      </c>
      <c r="F210" s="3">
        <v>0.19</v>
      </c>
      <c r="G210" s="3">
        <f>$F210 - $E210</f>
        <v>1.0000000000000009E-2</v>
      </c>
    </row>
    <row r="211" spans="1:7" x14ac:dyDescent="0.2">
      <c r="A211">
        <v>174</v>
      </c>
      <c r="B211" s="1" t="d">
        <v>2022-05-04</v>
      </c>
      <c r="C211" t="s">
        <v>371</v>
      </c>
      <c r="D211" t="s">
        <v>282</v>
      </c>
      <c r="E211" s="2">
        <v>0.18</v>
      </c>
      <c r="F211" s="3">
        <v>0.19</v>
      </c>
      <c r="G211" s="3">
        <f>$F211 - $E211</f>
        <v>1.0000000000000009E-2</v>
      </c>
    </row>
    <row r="212" spans="1:7" x14ac:dyDescent="0.2">
      <c r="A212">
        <v>177</v>
      </c>
      <c r="B212" s="1" t="d">
        <v>2022-05-04</v>
      </c>
      <c r="C212" t="s">
        <v>336</v>
      </c>
      <c r="D212" t="s">
        <v>70</v>
      </c>
      <c r="E212" s="2">
        <v>0.19</v>
      </c>
      <c r="F212" s="3">
        <v>0.2</v>
      </c>
      <c r="G212" s="3">
        <f>$F212 - $E212</f>
        <v>1.0000000000000009E-2</v>
      </c>
    </row>
    <row r="213" spans="1:7" x14ac:dyDescent="0.2">
      <c r="A213">
        <v>202</v>
      </c>
      <c r="B213" s="1" t="d">
        <v>2022-06-20</v>
      </c>
      <c r="C213" t="s">
        <v>136</v>
      </c>
      <c r="D213" t="s">
        <v>137</v>
      </c>
      <c r="E213" s="2">
        <v>0.22</v>
      </c>
      <c r="F213" s="3">
        <v>0.23</v>
      </c>
      <c r="G213" s="3">
        <f>$F213 - $E213</f>
        <v>1.0000000000000009E-2</v>
      </c>
    </row>
    <row r="214" spans="1:7" x14ac:dyDescent="0.2">
      <c r="A214">
        <v>207</v>
      </c>
      <c r="B214" s="1" t="d">
        <v>2022-07-06</v>
      </c>
      <c r="C214" t="s">
        <v>429</v>
      </c>
      <c r="D214" t="s">
        <v>414</v>
      </c>
      <c r="E214" s="2">
        <v>0.22</v>
      </c>
      <c r="F214" s="3">
        <v>0.23</v>
      </c>
      <c r="G214" s="3">
        <f>$F214 - $E214</f>
        <v>1.0000000000000009E-2</v>
      </c>
    </row>
    <row r="215" spans="1:7" x14ac:dyDescent="0.2">
      <c r="A215">
        <v>220</v>
      </c>
      <c r="B215" s="1" t="d">
        <v>2022-05-04</v>
      </c>
      <c r="C215" t="s">
        <v>319</v>
      </c>
      <c r="D215" t="s">
        <v>320</v>
      </c>
      <c r="E215" s="2">
        <v>0.24</v>
      </c>
      <c r="F215" s="3">
        <v>0.25</v>
      </c>
      <c r="G215" s="3">
        <f>$F215 - $E215</f>
        <v>1.0000000000000009E-2</v>
      </c>
    </row>
    <row r="216" spans="1:7" x14ac:dyDescent="0.2">
      <c r="A216">
        <v>226</v>
      </c>
      <c r="B216" s="1" t="d">
        <v>2022-05-04</v>
      </c>
      <c r="C216" t="s">
        <v>374</v>
      </c>
      <c r="D216" t="s">
        <v>146</v>
      </c>
      <c r="E216" s="2">
        <v>0.25</v>
      </c>
      <c r="F216" s="3">
        <v>0.26</v>
      </c>
      <c r="G216" s="3">
        <f>$F216 - $E216</f>
        <v>1.0000000000000009E-2</v>
      </c>
    </row>
    <row r="217" spans="1:7" x14ac:dyDescent="0.2">
      <c r="A217">
        <v>72</v>
      </c>
      <c r="B217" s="1" t="d">
        <v>2022-06-20</v>
      </c>
      <c r="C217" t="s">
        <v>159</v>
      </c>
      <c r="D217" t="s">
        <v>30</v>
      </c>
      <c r="E217" s="2">
        <v>0.03</v>
      </c>
      <c r="F217" s="3">
        <v>0.04</v>
      </c>
      <c r="G217" s="3">
        <f>$F217 - $E217</f>
        <v>1.0000000000000002E-2</v>
      </c>
    </row>
    <row r="218" spans="1:7" x14ac:dyDescent="0.2">
      <c r="A218">
        <v>75</v>
      </c>
      <c r="B218" s="1" t="d">
        <v>2022-06-20</v>
      </c>
      <c r="C218" t="s">
        <v>445</v>
      </c>
      <c r="D218" t="s">
        <v>134</v>
      </c>
      <c r="E218" s="2">
        <v>0.03</v>
      </c>
      <c r="F218" s="3">
        <v>0.04</v>
      </c>
      <c r="G218" s="3">
        <f>$F218 - $E218</f>
        <v>1.0000000000000002E-2</v>
      </c>
    </row>
    <row r="219" spans="1:7" x14ac:dyDescent="0.2">
      <c r="A219">
        <v>63</v>
      </c>
      <c r="B219" s="1" t="d">
        <v>2022-06-20</v>
      </c>
      <c r="C219" t="s">
        <v>135</v>
      </c>
      <c r="D219" t="s">
        <v>115</v>
      </c>
      <c r="E219" s="2">
        <v>0.01</v>
      </c>
      <c r="F219" s="3">
        <v>0.02</v>
      </c>
      <c r="G219" s="3">
        <f>$F219 - $E219</f>
        <v>0.01</v>
      </c>
    </row>
    <row r="220" spans="1:7" x14ac:dyDescent="0.2">
      <c r="A220">
        <v>429</v>
      </c>
      <c r="B220" s="1" t="d">
        <v>2022-06-20</v>
      </c>
      <c r="C220" t="s">
        <v>447</v>
      </c>
      <c r="D220" t="s">
        <v>32</v>
      </c>
      <c r="E220" s="2">
        <v>0.01</v>
      </c>
      <c r="F220" s="3">
        <v>0.02</v>
      </c>
      <c r="G220" s="3">
        <f>$F220 - $E220</f>
        <v>0.01</v>
      </c>
    </row>
    <row r="221" spans="1:7" x14ac:dyDescent="0.2">
      <c r="A221">
        <v>69</v>
      </c>
      <c r="B221" s="1" t="d">
        <v>2022-06-20</v>
      </c>
      <c r="C221" t="s">
        <v>143</v>
      </c>
      <c r="D221" t="s">
        <v>144</v>
      </c>
      <c r="E221" s="2">
        <v>0.02</v>
      </c>
      <c r="F221" s="3">
        <v>0.03</v>
      </c>
      <c r="G221" s="3">
        <f>$F221 - $E221</f>
        <v>9.9999999999999985E-3</v>
      </c>
    </row>
    <row r="222" spans="1:7" x14ac:dyDescent="0.2">
      <c r="A222">
        <v>86</v>
      </c>
      <c r="B222" s="1" t="d">
        <v>2022-06-20</v>
      </c>
      <c r="C222" t="s">
        <v>154</v>
      </c>
      <c r="D222" t="s">
        <v>10</v>
      </c>
      <c r="E222" s="2">
        <v>0.05</v>
      </c>
      <c r="F222" s="3">
        <v>0.06</v>
      </c>
      <c r="G222" s="3">
        <f>$F222 - $E222</f>
        <v>9.999999999999995E-3</v>
      </c>
    </row>
    <row r="223" spans="1:7" x14ac:dyDescent="0.2">
      <c r="A223">
        <v>88</v>
      </c>
      <c r="B223" s="1" t="d">
        <v>2022-06-20</v>
      </c>
      <c r="C223" t="s">
        <v>173</v>
      </c>
      <c r="D223" t="s">
        <v>65</v>
      </c>
      <c r="E223" s="2">
        <v>0.05</v>
      </c>
      <c r="F223" s="3">
        <v>0.06</v>
      </c>
      <c r="G223" s="3">
        <f>$F223 - $E223</f>
        <v>9.999999999999995E-3</v>
      </c>
    </row>
    <row r="224" spans="1:7" x14ac:dyDescent="0.2">
      <c r="A224">
        <v>90</v>
      </c>
      <c r="B224" s="1" t="d">
        <v>2022-06-20</v>
      </c>
      <c r="C224" t="s">
        <v>444</v>
      </c>
      <c r="D224" t="s">
        <v>134</v>
      </c>
      <c r="E224" s="2">
        <v>0.05</v>
      </c>
      <c r="F224" s="3">
        <v>0.06</v>
      </c>
      <c r="G224" s="3">
        <f>$F224 - $E224</f>
        <v>9.999999999999995E-3</v>
      </c>
    </row>
    <row r="225" spans="1:7" x14ac:dyDescent="0.2">
      <c r="A225">
        <v>110</v>
      </c>
      <c r="B225" s="1" t="d">
        <v>2022-05-24</v>
      </c>
      <c r="C225" t="s">
        <v>257</v>
      </c>
      <c r="D225" t="s">
        <v>86</v>
      </c>
      <c r="E225" s="2">
        <v>0.08</v>
      </c>
      <c r="F225" s="3">
        <v>0.09</v>
      </c>
      <c r="G225" s="3">
        <f>$F225 - $E225</f>
        <v>9.999999999999995E-3</v>
      </c>
    </row>
    <row r="226" spans="1:7" x14ac:dyDescent="0.2">
      <c r="A226">
        <v>115</v>
      </c>
      <c r="B226" s="1" t="d">
        <v>2022-06-20</v>
      </c>
      <c r="C226" t="s">
        <v>470</v>
      </c>
      <c r="D226" t="s">
        <v>32</v>
      </c>
      <c r="E226" s="2">
        <v>0.08</v>
      </c>
      <c r="F226" s="3">
        <v>0.09</v>
      </c>
      <c r="G226" s="3">
        <f>$F226 - $E226</f>
        <v>9.999999999999995E-3</v>
      </c>
    </row>
    <row r="227" spans="1:7" x14ac:dyDescent="0.2">
      <c r="A227">
        <v>126</v>
      </c>
      <c r="B227" s="1" t="d">
        <v>2022-06-20</v>
      </c>
      <c r="C227" t="s">
        <v>166</v>
      </c>
      <c r="D227" t="s">
        <v>50</v>
      </c>
      <c r="E227" s="2">
        <v>0.1</v>
      </c>
      <c r="F227" s="3">
        <v>0.11</v>
      </c>
      <c r="G227" s="3">
        <f>$F227 - $E227</f>
        <v>9.999999999999995E-3</v>
      </c>
    </row>
    <row r="228" spans="1:7" x14ac:dyDescent="0.2">
      <c r="A228">
        <v>61</v>
      </c>
      <c r="B228" s="1" t="d">
        <v>2022-06-20</v>
      </c>
      <c r="C228" t="s">
        <v>139</v>
      </c>
      <c r="D228" t="s">
        <v>20</v>
      </c>
      <c r="E228" s="2">
        <v>0.01</v>
      </c>
      <c r="F228" s="3">
        <v>0.01</v>
      </c>
      <c r="G228" s="3">
        <f>$F228 - $E228</f>
        <v>0</v>
      </c>
    </row>
    <row r="229" spans="1:7" x14ac:dyDescent="0.2">
      <c r="A229">
        <v>62</v>
      </c>
      <c r="B229" s="1" t="d">
        <v>2022-06-20</v>
      </c>
      <c r="C229" t="s">
        <v>464</v>
      </c>
      <c r="D229" t="s">
        <v>86</v>
      </c>
      <c r="E229" s="2">
        <v>0.01</v>
      </c>
      <c r="F229" s="3">
        <v>0.01</v>
      </c>
      <c r="G229" s="3">
        <f>$F229 - $E229</f>
        <v>0</v>
      </c>
    </row>
    <row r="230" spans="1:7" x14ac:dyDescent="0.2">
      <c r="A230">
        <v>66</v>
      </c>
      <c r="B230" s="1" t="d">
        <v>2022-06-20</v>
      </c>
      <c r="C230" t="s">
        <v>443</v>
      </c>
      <c r="D230" t="s">
        <v>171</v>
      </c>
      <c r="E230" s="2">
        <v>0.02</v>
      </c>
      <c r="F230" s="3">
        <v>0.02</v>
      </c>
      <c r="G230" s="3">
        <f>$F230 - $E230</f>
        <v>0</v>
      </c>
    </row>
    <row r="231" spans="1:7" x14ac:dyDescent="0.2">
      <c r="A231">
        <v>67</v>
      </c>
      <c r="B231" s="1" t="d">
        <v>2022-06-20</v>
      </c>
      <c r="C231" t="s">
        <v>454</v>
      </c>
      <c r="D231" t="s">
        <v>286</v>
      </c>
      <c r="E231" s="2">
        <v>0.02</v>
      </c>
      <c r="F231" s="3">
        <v>0.02</v>
      </c>
      <c r="G231" s="3">
        <f>$F231 - $E231</f>
        <v>0</v>
      </c>
    </row>
    <row r="232" spans="1:7" x14ac:dyDescent="0.2">
      <c r="A232">
        <v>71</v>
      </c>
      <c r="B232" s="1" t="d">
        <v>2022-06-20</v>
      </c>
      <c r="C232" t="s">
        <v>468</v>
      </c>
      <c r="D232" t="s">
        <v>32</v>
      </c>
      <c r="E232" s="2">
        <v>0.03</v>
      </c>
      <c r="F232" s="3">
        <v>0.03</v>
      </c>
      <c r="G232" s="3">
        <f>$F232 - $E232</f>
        <v>0</v>
      </c>
    </row>
    <row r="233" spans="1:7" x14ac:dyDescent="0.2">
      <c r="A233">
        <v>74</v>
      </c>
      <c r="B233" s="1" t="d">
        <v>2022-06-20</v>
      </c>
      <c r="C233" t="s">
        <v>172</v>
      </c>
      <c r="D233" t="s">
        <v>171</v>
      </c>
      <c r="E233" s="2">
        <v>0.04</v>
      </c>
      <c r="F233" s="3">
        <v>0.04</v>
      </c>
      <c r="G233" s="3">
        <f>$F233 - $E233</f>
        <v>0</v>
      </c>
    </row>
    <row r="234" spans="1:7" x14ac:dyDescent="0.2">
      <c r="A234">
        <v>77</v>
      </c>
      <c r="B234" s="1" t="d">
        <v>2022-06-20</v>
      </c>
      <c r="C234" t="s">
        <v>460</v>
      </c>
      <c r="D234" t="s">
        <v>74</v>
      </c>
      <c r="E234" s="2">
        <v>0.04</v>
      </c>
      <c r="F234" s="3">
        <v>0.04</v>
      </c>
      <c r="G234" s="3">
        <f>$F234 - $E234</f>
        <v>0</v>
      </c>
    </row>
    <row r="235" spans="1:7" x14ac:dyDescent="0.2">
      <c r="A235">
        <v>87</v>
      </c>
      <c r="B235" s="1" t="d">
        <v>2022-06-20</v>
      </c>
      <c r="C235" t="s">
        <v>169</v>
      </c>
      <c r="D235" t="s">
        <v>168</v>
      </c>
      <c r="E235" s="2">
        <v>0.06</v>
      </c>
      <c r="F235" s="3">
        <v>0.06</v>
      </c>
      <c r="G235" s="3">
        <f>$F235 - $E235</f>
        <v>0</v>
      </c>
    </row>
    <row r="236" spans="1:7" x14ac:dyDescent="0.2">
      <c r="A236">
        <v>108</v>
      </c>
      <c r="B236" s="1" t="d">
        <v>2022-06-20</v>
      </c>
      <c r="C236" t="s">
        <v>149</v>
      </c>
      <c r="D236" t="s">
        <v>78</v>
      </c>
      <c r="E236" s="2">
        <v>0.09</v>
      </c>
      <c r="F236" s="3">
        <v>0.09</v>
      </c>
      <c r="G236" s="3">
        <f>$F236 - $E236</f>
        <v>0</v>
      </c>
    </row>
    <row r="237" spans="1:7" x14ac:dyDescent="0.2">
      <c r="A237">
        <v>114</v>
      </c>
      <c r="B237" s="1" t="d">
        <v>2022-06-20</v>
      </c>
      <c r="C237" t="s">
        <v>463</v>
      </c>
      <c r="D237" t="s">
        <v>86</v>
      </c>
      <c r="E237" s="2">
        <v>0.09</v>
      </c>
      <c r="F237" s="3">
        <v>0.09</v>
      </c>
      <c r="G237" s="3">
        <f>$F237 - $E237</f>
        <v>0</v>
      </c>
    </row>
    <row r="238" spans="1:7" x14ac:dyDescent="0.2">
      <c r="A238">
        <v>121</v>
      </c>
      <c r="B238" s="1" t="d">
        <v>2022-05-04</v>
      </c>
      <c r="C238" t="s">
        <v>400</v>
      </c>
      <c r="D238" t="s">
        <v>20</v>
      </c>
      <c r="E238" s="2">
        <v>0.1</v>
      </c>
      <c r="F238" s="3">
        <v>0.1</v>
      </c>
      <c r="G238" s="3">
        <f>$F238 - $E238</f>
        <v>0</v>
      </c>
    </row>
    <row r="239" spans="1:7" x14ac:dyDescent="0.2">
      <c r="A239">
        <v>143</v>
      </c>
      <c r="B239" s="1" t="d">
        <v>2022-05-24</v>
      </c>
      <c r="C239" t="s">
        <v>196</v>
      </c>
      <c r="D239" t="s">
        <v>20</v>
      </c>
      <c r="E239" s="2">
        <v>0.15</v>
      </c>
      <c r="F239" s="3">
        <v>0.15</v>
      </c>
      <c r="G239" s="3">
        <f>$F239 - $E239</f>
        <v>0</v>
      </c>
    </row>
    <row r="240" spans="1:7" x14ac:dyDescent="0.2">
      <c r="A240">
        <v>180</v>
      </c>
      <c r="B240" s="1" t="d">
        <v>2022-05-04</v>
      </c>
      <c r="C240" t="s">
        <v>373</v>
      </c>
      <c r="D240" t="s">
        <v>110</v>
      </c>
      <c r="E240" s="2">
        <v>0.2</v>
      </c>
      <c r="F240" s="3">
        <v>0.2</v>
      </c>
      <c r="G240" s="3">
        <f>$F240 - $E240</f>
        <v>0</v>
      </c>
    </row>
    <row r="241" spans="1:7" x14ac:dyDescent="0.2">
      <c r="A241">
        <v>419</v>
      </c>
      <c r="B241" s="1" t="d">
        <v>2022-09-28</v>
      </c>
      <c r="C241" t="s">
        <v>22</v>
      </c>
      <c r="D241" t="s">
        <v>23</v>
      </c>
      <c r="E241" s="2">
        <v>18.75</v>
      </c>
      <c r="F241" s="3">
        <v>18.75</v>
      </c>
      <c r="G241" s="3">
        <f>$F241 - $E241</f>
        <v>0</v>
      </c>
    </row>
    <row r="242" spans="1:7" x14ac:dyDescent="0.2">
      <c r="B242" s="1"/>
      <c r="E242" s="2"/>
      <c r="G242" s="3">
        <f>$F242 - $E242</f>
        <v>0</v>
      </c>
    </row>
    <row r="243" spans="1:7" x14ac:dyDescent="0.2">
      <c r="B243" s="1"/>
      <c r="E243" s="2"/>
      <c r="G243" s="3">
        <f>$F243 - $E243</f>
        <v>0</v>
      </c>
    </row>
    <row r="244" spans="1:7" x14ac:dyDescent="0.2">
      <c r="A244">
        <v>386</v>
      </c>
      <c r="B244" s="1" t="d">
        <v>2022-08-04</v>
      </c>
      <c r="C244" t="s">
        <v>66</v>
      </c>
      <c r="D244" t="s">
        <v>67</v>
      </c>
      <c r="E244" s="2">
        <v>3.71</v>
      </c>
      <c r="F244" s="3">
        <v>3.7</v>
      </c>
      <c r="G244" s="3">
        <f>$F244 - $E244</f>
        <v>-9.9999999999997868E-3</v>
      </c>
    </row>
    <row r="245" spans="1:7" x14ac:dyDescent="0.2">
      <c r="A245">
        <v>263</v>
      </c>
      <c r="B245" s="1" t="d">
        <v>2022-05-04</v>
      </c>
      <c r="C245" t="s">
        <v>396</v>
      </c>
      <c r="D245" t="s">
        <v>127</v>
      </c>
      <c r="E245" s="2">
        <v>0.35</v>
      </c>
      <c r="F245" s="3">
        <v>0.34</v>
      </c>
      <c r="G245" s="3">
        <f>$F245 - $E245</f>
        <v>-9.9999999999999534E-3</v>
      </c>
    </row>
    <row r="246" spans="1:7" x14ac:dyDescent="0.2">
      <c r="A246">
        <v>176</v>
      </c>
      <c r="B246" s="1" t="d">
        <v>2022-05-24</v>
      </c>
      <c r="C246" t="s">
        <v>251</v>
      </c>
      <c r="D246" t="s">
        <v>252</v>
      </c>
      <c r="E246" s="2">
        <v>0.21</v>
      </c>
      <c r="F246" s="3">
        <v>0.2</v>
      </c>
      <c r="G246" s="3">
        <f>$F246 - $E246</f>
        <v>-9.9999999999999811E-3</v>
      </c>
    </row>
    <row r="247" spans="1:7" x14ac:dyDescent="0.2">
      <c r="A247">
        <v>79</v>
      </c>
      <c r="B247" s="1" t="d">
        <v>2022-06-20</v>
      </c>
      <c r="C247" t="s">
        <v>158</v>
      </c>
      <c r="D247" t="s">
        <v>30</v>
      </c>
      <c r="E247" s="2">
        <v>0.06</v>
      </c>
      <c r="F247" s="3">
        <v>0.05</v>
      </c>
      <c r="G247" s="3">
        <f>$F247 - $E247</f>
        <v>-9.999999999999995E-3</v>
      </c>
    </row>
    <row r="248" spans="1:7" x14ac:dyDescent="0.2">
      <c r="A248">
        <v>82</v>
      </c>
      <c r="B248" s="1" t="d">
        <v>2022-05-15</v>
      </c>
      <c r="C248" t="s">
        <v>296</v>
      </c>
      <c r="D248" t="s">
        <v>20</v>
      </c>
      <c r="E248" s="2">
        <v>0.06</v>
      </c>
      <c r="F248" s="3">
        <v>0.05</v>
      </c>
      <c r="G248" s="3">
        <f>$F248 - $E248</f>
        <v>-9.999999999999995E-3</v>
      </c>
    </row>
    <row r="249" spans="1:7" x14ac:dyDescent="0.2">
      <c r="A249">
        <v>102</v>
      </c>
      <c r="B249" s="1" t="d">
        <v>2022-09-28</v>
      </c>
      <c r="C249" t="s">
        <v>9</v>
      </c>
      <c r="D249" t="s">
        <v>10</v>
      </c>
      <c r="E249" s="2">
        <v>0.09</v>
      </c>
      <c r="F249" s="3">
        <v>0.08</v>
      </c>
      <c r="G249" s="3">
        <f>$F249 - $E249</f>
        <v>-9.999999999999995E-3</v>
      </c>
    </row>
    <row r="250" spans="1:7" x14ac:dyDescent="0.2">
      <c r="A250">
        <v>64</v>
      </c>
      <c r="B250" s="1" t="d">
        <v>2022-06-20</v>
      </c>
      <c r="C250" t="s">
        <v>145</v>
      </c>
      <c r="D250" t="s">
        <v>146</v>
      </c>
      <c r="E250" s="2">
        <v>0.03</v>
      </c>
      <c r="F250" s="3">
        <v>0.02</v>
      </c>
      <c r="G250" s="3">
        <f>$F250 - $E250</f>
        <v>-9.9999999999999985E-3</v>
      </c>
    </row>
    <row r="251" spans="1:7" x14ac:dyDescent="0.2">
      <c r="A251">
        <v>68</v>
      </c>
      <c r="B251" s="1" t="d">
        <v>2022-06-20</v>
      </c>
      <c r="C251" t="s">
        <v>133</v>
      </c>
      <c r="D251" t="s">
        <v>134</v>
      </c>
      <c r="E251" s="2">
        <v>0.04</v>
      </c>
      <c r="F251" s="3">
        <v>0.03</v>
      </c>
      <c r="G251" s="3">
        <f>$F251 - $E251</f>
        <v>-1.0000000000000002E-2</v>
      </c>
    </row>
    <row r="252" spans="1:7" x14ac:dyDescent="0.2">
      <c r="A252">
        <v>133</v>
      </c>
      <c r="B252" s="1" t="d">
        <v>2022-05-04</v>
      </c>
      <c r="C252" t="s">
        <v>344</v>
      </c>
      <c r="D252" t="s">
        <v>244</v>
      </c>
      <c r="E252" s="2">
        <v>0.13</v>
      </c>
      <c r="F252" s="3">
        <v>0.12</v>
      </c>
      <c r="G252" s="3">
        <f>$F252 - $E252</f>
        <v>-1.0000000000000009E-2</v>
      </c>
    </row>
    <row r="253" spans="1:7" x14ac:dyDescent="0.2">
      <c r="A253">
        <v>156</v>
      </c>
      <c r="B253" s="1" t="d">
        <v>2022-05-24</v>
      </c>
      <c r="C253" t="s">
        <v>206</v>
      </c>
      <c r="D253" t="s">
        <v>207</v>
      </c>
      <c r="E253" s="2">
        <v>0.19</v>
      </c>
      <c r="F253" s="3">
        <v>0.18</v>
      </c>
      <c r="G253" s="3">
        <f>$F253 - $E253</f>
        <v>-1.0000000000000009E-2</v>
      </c>
    </row>
    <row r="254" spans="1:7" x14ac:dyDescent="0.2">
      <c r="A254">
        <v>165</v>
      </c>
      <c r="B254" s="1" t="d">
        <v>2022-02-24</v>
      </c>
      <c r="C254" t="s">
        <v>116</v>
      </c>
      <c r="D254" t="s">
        <v>117</v>
      </c>
      <c r="E254" s="2">
        <v>0.2</v>
      </c>
      <c r="F254" s="3">
        <v>0.19</v>
      </c>
      <c r="G254" s="3">
        <f>$F254 - $E254</f>
        <v>-1.0000000000000009E-2</v>
      </c>
    </row>
    <row r="255" spans="1:7" x14ac:dyDescent="0.2">
      <c r="A255">
        <v>166</v>
      </c>
      <c r="B255" s="1" t="d">
        <v>2022-02-24</v>
      </c>
      <c r="C255" t="s">
        <v>116</v>
      </c>
      <c r="D255" t="s">
        <v>117</v>
      </c>
      <c r="E255" s="2">
        <v>0.2</v>
      </c>
      <c r="F255" s="3">
        <v>0.19</v>
      </c>
      <c r="G255" s="3">
        <f>$F255 - $E255</f>
        <v>-1.0000000000000009E-2</v>
      </c>
    </row>
    <row r="256" spans="1:7" x14ac:dyDescent="0.2">
      <c r="A256">
        <v>168</v>
      </c>
      <c r="B256" s="1" t="d">
        <v>2022-05-24</v>
      </c>
      <c r="C256" t="s">
        <v>221</v>
      </c>
      <c r="D256" t="s">
        <v>212</v>
      </c>
      <c r="E256" s="2">
        <v>0.2</v>
      </c>
      <c r="F256" s="3">
        <v>0.19</v>
      </c>
      <c r="G256" s="3">
        <f>$F256 - $E256</f>
        <v>-1.0000000000000009E-2</v>
      </c>
    </row>
    <row r="257" spans="1:7" x14ac:dyDescent="0.2">
      <c r="A257">
        <v>189</v>
      </c>
      <c r="B257" s="1" t="d">
        <v>2022-05-24</v>
      </c>
      <c r="C257" t="s">
        <v>47</v>
      </c>
      <c r="D257" t="s">
        <v>48</v>
      </c>
      <c r="E257" s="2">
        <v>0.23</v>
      </c>
      <c r="F257" s="3">
        <v>0.22</v>
      </c>
      <c r="G257" s="3">
        <f>$F257 - $E257</f>
        <v>-1.0000000000000009E-2</v>
      </c>
    </row>
    <row r="258" spans="1:7" x14ac:dyDescent="0.2">
      <c r="A258">
        <v>193</v>
      </c>
      <c r="B258" s="1" t="d">
        <v>2022-05-04</v>
      </c>
      <c r="C258" t="s">
        <v>311</v>
      </c>
      <c r="D258" t="s">
        <v>78</v>
      </c>
      <c r="E258" s="2">
        <v>0.23</v>
      </c>
      <c r="F258" s="3">
        <v>0.22</v>
      </c>
      <c r="G258" s="3">
        <f>$F258 - $E258</f>
        <v>-1.0000000000000009E-2</v>
      </c>
    </row>
    <row r="259" spans="1:7" x14ac:dyDescent="0.2">
      <c r="A259">
        <v>214</v>
      </c>
      <c r="B259" s="1" t="d">
        <v>2022-08-04</v>
      </c>
      <c r="C259" t="s">
        <v>71</v>
      </c>
      <c r="D259" t="s">
        <v>70</v>
      </c>
      <c r="E259" s="2">
        <v>0.26</v>
      </c>
      <c r="F259" s="3">
        <v>0.25</v>
      </c>
      <c r="G259" s="3">
        <f>$F259 - $E259</f>
        <v>-1.0000000000000009E-2</v>
      </c>
    </row>
    <row r="260" spans="1:7" x14ac:dyDescent="0.2">
      <c r="A260">
        <v>268</v>
      </c>
      <c r="B260" s="1" t="d">
        <v>2022-08-04</v>
      </c>
      <c r="C260" t="s">
        <v>69</v>
      </c>
      <c r="D260" t="s">
        <v>70</v>
      </c>
      <c r="E260" s="2">
        <v>0.39</v>
      </c>
      <c r="F260" s="3">
        <v>0.38</v>
      </c>
      <c r="G260" s="3">
        <f>$F260 - $E260</f>
        <v>-1.0000000000000009E-2</v>
      </c>
    </row>
    <row r="261" spans="1:7" x14ac:dyDescent="0.2">
      <c r="A261">
        <v>297</v>
      </c>
      <c r="B261" s="1" t="d">
        <v>2022-05-24</v>
      </c>
      <c r="C261" t="s">
        <v>232</v>
      </c>
      <c r="D261" t="s">
        <v>74</v>
      </c>
      <c r="E261" s="2">
        <v>0.5</v>
      </c>
      <c r="F261" s="3">
        <v>0.49</v>
      </c>
      <c r="G261" s="3">
        <f>$F261 - $E261</f>
        <v>-1.0000000000000009E-2</v>
      </c>
    </row>
    <row r="262" spans="1:7" x14ac:dyDescent="0.2">
      <c r="A262">
        <v>97</v>
      </c>
      <c r="B262" s="1" t="d">
        <v>2022-06-20</v>
      </c>
      <c r="C262" t="s">
        <v>442</v>
      </c>
      <c r="D262" t="s">
        <v>168</v>
      </c>
      <c r="E262" s="2">
        <v>0.09</v>
      </c>
      <c r="F262" s="3">
        <v>7.0000000000000007E-2</v>
      </c>
      <c r="G262" s="3">
        <f>$F262 - $E262</f>
        <v>-1.999999999999999E-2</v>
      </c>
    </row>
    <row r="263" spans="1:7" x14ac:dyDescent="0.2">
      <c r="A263">
        <v>117</v>
      </c>
      <c r="B263" s="1" t="d">
        <v>2022-06-20</v>
      </c>
      <c r="C263" t="s">
        <v>138</v>
      </c>
      <c r="D263" t="s">
        <v>20</v>
      </c>
      <c r="E263" s="2">
        <v>0.12</v>
      </c>
      <c r="F263" s="3">
        <v>0.1</v>
      </c>
      <c r="G263" s="3">
        <f>$F263 - $E263</f>
        <v>-1.999999999999999E-2</v>
      </c>
    </row>
    <row r="264" spans="1:7" x14ac:dyDescent="0.2">
      <c r="A264">
        <v>146</v>
      </c>
      <c r="B264" s="1" t="d">
        <v>2022-05-24</v>
      </c>
      <c r="C264" t="s">
        <v>202</v>
      </c>
      <c r="D264" t="s">
        <v>122</v>
      </c>
      <c r="E264" s="2">
        <v>0.18</v>
      </c>
      <c r="F264" s="3">
        <v>0.16</v>
      </c>
      <c r="G264" s="3">
        <f>$F264 - $E264</f>
        <v>-1.999999999999999E-2</v>
      </c>
    </row>
    <row r="265" spans="1:7" x14ac:dyDescent="0.2">
      <c r="A265">
        <v>199</v>
      </c>
      <c r="B265" s="1" t="d">
        <v>2022-08-04</v>
      </c>
      <c r="C265" t="s">
        <v>51</v>
      </c>
      <c r="D265" t="s">
        <v>52</v>
      </c>
      <c r="E265" s="2">
        <v>0.25</v>
      </c>
      <c r="F265" s="3">
        <v>0.23</v>
      </c>
      <c r="G265" s="3">
        <f>$F265 - $E265</f>
        <v>-1.999999999999999E-2</v>
      </c>
    </row>
    <row r="266" spans="1:7" x14ac:dyDescent="0.2">
      <c r="A266">
        <v>204</v>
      </c>
      <c r="B266" s="1" t="d">
        <v>2022-05-24</v>
      </c>
      <c r="C266" t="s">
        <v>284</v>
      </c>
      <c r="D266" t="s">
        <v>210</v>
      </c>
      <c r="E266" s="2">
        <v>0.25</v>
      </c>
      <c r="F266" s="3">
        <v>0.23</v>
      </c>
      <c r="G266" s="3">
        <f>$F266 - $E266</f>
        <v>-1.999999999999999E-2</v>
      </c>
    </row>
    <row r="267" spans="1:7" x14ac:dyDescent="0.2">
      <c r="A267">
        <v>76</v>
      </c>
      <c r="B267" s="1" t="d">
        <v>2022-06-20</v>
      </c>
      <c r="C267" t="s">
        <v>450</v>
      </c>
      <c r="D267" t="s">
        <v>278</v>
      </c>
      <c r="E267" s="2">
        <v>0.06</v>
      </c>
      <c r="F267" s="3">
        <v>0.04</v>
      </c>
      <c r="G267" s="3">
        <f>$F267 - $E267</f>
        <v>-1.9999999999999997E-2</v>
      </c>
    </row>
    <row r="268" spans="1:7" x14ac:dyDescent="0.2">
      <c r="A268">
        <v>70</v>
      </c>
      <c r="B268" s="1" t="d">
        <v>2022-06-20</v>
      </c>
      <c r="C268" t="s">
        <v>462</v>
      </c>
      <c r="D268" t="s">
        <v>86</v>
      </c>
      <c r="E268" s="2">
        <v>0.05</v>
      </c>
      <c r="F268" s="3">
        <v>0.03</v>
      </c>
      <c r="G268" s="3">
        <f>$F268 - $E268</f>
        <v>-2.0000000000000004E-2</v>
      </c>
    </row>
    <row r="269" spans="1:7" x14ac:dyDescent="0.2">
      <c r="A269">
        <v>80</v>
      </c>
      <c r="B269" s="1" t="d">
        <v>2022-06-20</v>
      </c>
      <c r="C269" t="s">
        <v>170</v>
      </c>
      <c r="D269" t="s">
        <v>171</v>
      </c>
      <c r="E269" s="2">
        <v>7.0000000000000007E-2</v>
      </c>
      <c r="F269" s="3">
        <v>0.05</v>
      </c>
      <c r="G269" s="3">
        <f>$F269 - $E269</f>
        <v>-2.0000000000000004E-2</v>
      </c>
    </row>
    <row r="270" spans="1:7" x14ac:dyDescent="0.2">
      <c r="A270">
        <v>84</v>
      </c>
      <c r="B270" s="1" t="d">
        <v>2022-06-20</v>
      </c>
      <c r="C270" t="s">
        <v>461</v>
      </c>
      <c r="D270" t="s">
        <v>74</v>
      </c>
      <c r="E270" s="2">
        <v>7.0000000000000007E-2</v>
      </c>
      <c r="F270" s="3">
        <v>0.05</v>
      </c>
      <c r="G270" s="3">
        <f>$F270 - $E270</f>
        <v>-2.0000000000000004E-2</v>
      </c>
    </row>
    <row r="271" spans="1:7" x14ac:dyDescent="0.2">
      <c r="A271">
        <v>103</v>
      </c>
      <c r="B271" s="1" t="d">
        <v>2022-05-15</v>
      </c>
      <c r="C271" t="s">
        <v>289</v>
      </c>
      <c r="D271" t="s">
        <v>157</v>
      </c>
      <c r="E271" s="2">
        <v>0.1</v>
      </c>
      <c r="F271" s="3">
        <v>0.08</v>
      </c>
      <c r="G271" s="3">
        <f>$F271 - $E271</f>
        <v>-2.0000000000000004E-2</v>
      </c>
    </row>
    <row r="272" spans="1:7" x14ac:dyDescent="0.2">
      <c r="A272">
        <v>106</v>
      </c>
      <c r="B272" s="1" t="d">
        <v>2022-06-20</v>
      </c>
      <c r="C272" t="s">
        <v>459</v>
      </c>
      <c r="D272" t="s">
        <v>78</v>
      </c>
      <c r="E272" s="2">
        <v>0.1</v>
      </c>
      <c r="F272" s="3">
        <v>0.08</v>
      </c>
      <c r="G272" s="3">
        <f>$F272 - $E272</f>
        <v>-2.0000000000000004E-2</v>
      </c>
    </row>
    <row r="273" spans="1:7" x14ac:dyDescent="0.2">
      <c r="A273">
        <v>359</v>
      </c>
      <c r="B273" s="1" t="d">
        <v>2022-07-23</v>
      </c>
      <c r="C273" t="s">
        <v>90</v>
      </c>
      <c r="D273" t="s">
        <v>30</v>
      </c>
      <c r="E273" s="2">
        <v>1.55</v>
      </c>
      <c r="F273" s="3">
        <v>1.53</v>
      </c>
      <c r="G273" s="3">
        <f>$F273 - $E273</f>
        <v>-2.0000000000000018E-2</v>
      </c>
    </row>
    <row r="274" spans="1:7" x14ac:dyDescent="0.2">
      <c r="A274">
        <v>290</v>
      </c>
      <c r="B274" s="1" t="d">
        <v>2022-05-24</v>
      </c>
      <c r="C274" t="s">
        <v>237</v>
      </c>
      <c r="D274" t="s">
        <v>171</v>
      </c>
      <c r="E274" s="2">
        <v>0.49</v>
      </c>
      <c r="F274" s="3">
        <v>0.46</v>
      </c>
      <c r="G274" s="3">
        <f>$F274 - $E274</f>
        <v>-2.9999999999999971E-2</v>
      </c>
    </row>
    <row r="275" spans="1:7" x14ac:dyDescent="0.2">
      <c r="A275">
        <v>136</v>
      </c>
      <c r="B275" s="1" t="d">
        <v>2022-06-10</v>
      </c>
      <c r="C275" t="s">
        <v>179</v>
      </c>
      <c r="D275" t="s">
        <v>180</v>
      </c>
      <c r="E275" s="2">
        <v>0.17</v>
      </c>
      <c r="F275" s="3">
        <v>0.14000000000000001</v>
      </c>
      <c r="G275" s="3">
        <f>$F275 - $E275</f>
        <v>-0.03</v>
      </c>
    </row>
    <row r="276" spans="1:7" x14ac:dyDescent="0.2">
      <c r="A276">
        <v>138</v>
      </c>
      <c r="B276" s="1" t="d">
        <v>2022-05-04</v>
      </c>
      <c r="C276" t="s">
        <v>301</v>
      </c>
      <c r="D276" t="s">
        <v>70</v>
      </c>
      <c r="E276" s="2">
        <v>0.17</v>
      </c>
      <c r="F276" s="3">
        <v>0.14000000000000001</v>
      </c>
      <c r="G276" s="3">
        <f>$F276 - $E276</f>
        <v>-0.03</v>
      </c>
    </row>
    <row r="277" spans="1:7" x14ac:dyDescent="0.2">
      <c r="A277">
        <v>154</v>
      </c>
      <c r="B277" s="1" t="d">
        <v>2022-02-24</v>
      </c>
      <c r="C277" t="s">
        <v>114</v>
      </c>
      <c r="D277" t="s">
        <v>115</v>
      </c>
      <c r="E277" s="2">
        <v>0.21</v>
      </c>
      <c r="F277" s="3">
        <v>0.18</v>
      </c>
      <c r="G277" s="3">
        <f>$F277 - $E277</f>
        <v>-0.03</v>
      </c>
    </row>
    <row r="278" spans="1:7" x14ac:dyDescent="0.2">
      <c r="A278">
        <v>155</v>
      </c>
      <c r="B278" s="1" t="d">
        <v>2022-02-24</v>
      </c>
      <c r="C278" t="s">
        <v>114</v>
      </c>
      <c r="D278" t="s">
        <v>115</v>
      </c>
      <c r="E278" s="2">
        <v>0.21</v>
      </c>
      <c r="F278" s="3">
        <v>0.18</v>
      </c>
      <c r="G278" s="3">
        <f>$F278 - $E278</f>
        <v>-0.03</v>
      </c>
    </row>
    <row r="279" spans="1:7" x14ac:dyDescent="0.2">
      <c r="A279">
        <v>172</v>
      </c>
      <c r="B279" s="1" t="d">
        <v>2022-05-04</v>
      </c>
      <c r="C279" t="s">
        <v>329</v>
      </c>
      <c r="D279" t="s">
        <v>162</v>
      </c>
      <c r="E279" s="2">
        <v>0.23</v>
      </c>
      <c r="F279" s="3">
        <v>0.19</v>
      </c>
      <c r="G279" s="3">
        <f>$F279 - $E279</f>
        <v>-4.0000000000000008E-2</v>
      </c>
    </row>
    <row r="280" spans="1:7" x14ac:dyDescent="0.2">
      <c r="A280">
        <v>135</v>
      </c>
      <c r="B280" s="1" t="d">
        <v>2022-05-04</v>
      </c>
      <c r="C280" t="s">
        <v>398</v>
      </c>
      <c r="D280" t="s">
        <v>201</v>
      </c>
      <c r="E280" s="2">
        <v>0.18</v>
      </c>
      <c r="F280" s="3">
        <v>0.13</v>
      </c>
      <c r="G280" s="3">
        <f>$F280 - $E280</f>
        <v>-4.9999999999999989E-2</v>
      </c>
    </row>
    <row r="281" spans="1:7" x14ac:dyDescent="0.2">
      <c r="A281">
        <v>137</v>
      </c>
      <c r="B281" s="1" t="d">
        <v>2022-05-24</v>
      </c>
      <c r="C281" t="s">
        <v>260</v>
      </c>
      <c r="D281" t="s">
        <v>20</v>
      </c>
      <c r="E281" s="2">
        <v>0.19</v>
      </c>
      <c r="F281" s="3">
        <v>0.14000000000000001</v>
      </c>
      <c r="G281" s="3">
        <f>$F281 - $E281</f>
        <v>-4.9999999999999989E-2</v>
      </c>
    </row>
    <row r="282" spans="1:7" x14ac:dyDescent="0.2">
      <c r="A282">
        <v>130</v>
      </c>
      <c r="B282" s="1" t="d">
        <v>2022-02-24</v>
      </c>
      <c r="C282" t="s">
        <v>411</v>
      </c>
      <c r="D282" t="s">
        <v>20</v>
      </c>
      <c r="E282" s="2">
        <v>0.16</v>
      </c>
      <c r="F282" s="3">
        <v>0.11</v>
      </c>
      <c r="G282" s="3">
        <f>$F282 - $E282</f>
        <v>-0.05</v>
      </c>
    </row>
    <row r="283" spans="1:7" x14ac:dyDescent="0.2">
      <c r="A283">
        <v>160</v>
      </c>
      <c r="B283" s="1" t="d">
        <v>2022-05-24</v>
      </c>
      <c r="C283" t="s">
        <v>270</v>
      </c>
      <c r="D283" t="s">
        <v>207</v>
      </c>
      <c r="E283" s="2">
        <v>0.23</v>
      </c>
      <c r="F283" s="3">
        <v>0.18</v>
      </c>
      <c r="G283" s="3">
        <f>$F283 - $E283</f>
        <v>-5.0000000000000017E-2</v>
      </c>
    </row>
    <row r="284" spans="1:7" x14ac:dyDescent="0.2">
      <c r="A284">
        <v>149</v>
      </c>
      <c r="B284" s="1" t="d">
        <v>2022-05-24</v>
      </c>
      <c r="C284" t="s">
        <v>261</v>
      </c>
      <c r="D284" t="s">
        <v>74</v>
      </c>
      <c r="E284" s="2">
        <v>0.23</v>
      </c>
      <c r="F284" s="3">
        <v>0.17</v>
      </c>
      <c r="G284" s="3">
        <f>$F284 - $E284</f>
        <v>-0.06</v>
      </c>
    </row>
    <row r="285" spans="1:7" x14ac:dyDescent="0.2">
      <c r="A285">
        <v>8</v>
      </c>
      <c r="B285" s="1" t="d">
        <v>2022-09-01</v>
      </c>
      <c r="C285" t="s">
        <v>36</v>
      </c>
      <c r="D285" t="s">
        <v>32</v>
      </c>
      <c r="E285" s="2">
        <v>1.52</v>
      </c>
      <c r="F285" s="3">
        <v>1.46</v>
      </c>
      <c r="G285" s="3">
        <f>$F285 - $E285</f>
        <v>-6.0000000000000053E-2</v>
      </c>
    </row>
    <row r="286" spans="1:7" x14ac:dyDescent="0.2">
      <c r="A286">
        <v>187</v>
      </c>
      <c r="B286" s="1" t="d">
        <v>2022-08-04</v>
      </c>
      <c r="C286" t="s">
        <v>47</v>
      </c>
      <c r="D286" t="s">
        <v>48</v>
      </c>
      <c r="E286" s="2">
        <v>0.28999999999999998</v>
      </c>
      <c r="F286" s="3">
        <v>0.22</v>
      </c>
      <c r="G286" s="3">
        <f>$F286 - $E286</f>
        <v>-6.9999999999999979E-2</v>
      </c>
    </row>
    <row r="287" spans="1:7" x14ac:dyDescent="0.2">
      <c r="A287">
        <v>65</v>
      </c>
      <c r="B287" s="1" t="d">
        <v>2022-05-04</v>
      </c>
      <c r="C287" t="s">
        <v>372</v>
      </c>
      <c r="D287" t="s">
        <v>144</v>
      </c>
      <c r="E287" s="2">
        <v>0.09</v>
      </c>
      <c r="F287" s="3">
        <v>0.02</v>
      </c>
      <c r="G287" s="3">
        <f>$F287 - $E287</f>
        <v>-6.9999999999999993E-2</v>
      </c>
    </row>
    <row r="288" spans="1:7" x14ac:dyDescent="0.2">
      <c r="A288">
        <v>163</v>
      </c>
      <c r="B288" s="1" t="d">
        <v>2022-05-04</v>
      </c>
      <c r="C288" t="s">
        <v>270</v>
      </c>
      <c r="D288" t="s">
        <v>122</v>
      </c>
      <c r="E288" s="2">
        <v>0.25</v>
      </c>
      <c r="F288" s="3">
        <v>0.18</v>
      </c>
      <c r="G288" s="3">
        <f>$F288 - $E288</f>
        <v>-7.0000000000000007E-2</v>
      </c>
    </row>
    <row r="289" spans="1:7" x14ac:dyDescent="0.2">
      <c r="A289">
        <v>227</v>
      </c>
      <c r="B289" s="1" t="d">
        <v>2022-05-24</v>
      </c>
      <c r="C289" t="s">
        <v>197</v>
      </c>
      <c r="D289" t="s">
        <v>70</v>
      </c>
      <c r="E289" s="2">
        <v>0.34</v>
      </c>
      <c r="F289" s="3">
        <v>0.27</v>
      </c>
      <c r="G289" s="3">
        <f>$F289 - $E289</f>
        <v>-7.0000000000000007E-2</v>
      </c>
    </row>
    <row r="290" spans="1:7" x14ac:dyDescent="0.2">
      <c r="A290">
        <v>240</v>
      </c>
      <c r="B290" s="1" t="d">
        <v>2022-05-24</v>
      </c>
      <c r="C290" t="s">
        <v>227</v>
      </c>
      <c r="D290" t="s">
        <v>65</v>
      </c>
      <c r="E290" s="2">
        <v>0.37</v>
      </c>
      <c r="F290" s="3">
        <v>0.3</v>
      </c>
      <c r="G290" s="3">
        <f>$F290 - $E290</f>
        <v>-7.0000000000000007E-2</v>
      </c>
    </row>
    <row r="291" spans="1:7" x14ac:dyDescent="0.2">
      <c r="A291">
        <v>120</v>
      </c>
      <c r="B291" s="1" t="d">
        <v>2022-05-24</v>
      </c>
      <c r="C291" t="s">
        <v>230</v>
      </c>
      <c r="D291" t="s">
        <v>151</v>
      </c>
      <c r="E291" s="2">
        <v>0.18</v>
      </c>
      <c r="F291" s="3">
        <v>0.1</v>
      </c>
      <c r="G291" s="3">
        <f>$F291 - $E291</f>
        <v>-7.9999999999999988E-2</v>
      </c>
    </row>
    <row r="292" spans="1:7" x14ac:dyDescent="0.2">
      <c r="A292">
        <v>140</v>
      </c>
      <c r="B292" s="1" t="d">
        <v>2022-05-04</v>
      </c>
      <c r="C292" t="s">
        <v>352</v>
      </c>
      <c r="D292" t="s">
        <v>353</v>
      </c>
      <c r="E292" s="2">
        <v>0.22</v>
      </c>
      <c r="F292" s="3">
        <v>0.14000000000000001</v>
      </c>
      <c r="G292" s="3">
        <f>$F292 - $E292</f>
        <v>-7.9999999999999988E-2</v>
      </c>
    </row>
    <row r="293" spans="1:7" x14ac:dyDescent="0.2">
      <c r="A293">
        <v>184</v>
      </c>
      <c r="B293" s="1" t="d">
        <v>2022-02-24</v>
      </c>
      <c r="C293" t="s">
        <v>119</v>
      </c>
      <c r="D293" t="s">
        <v>86</v>
      </c>
      <c r="E293" s="2">
        <v>0.28999999999999998</v>
      </c>
      <c r="F293" s="3">
        <v>0.21</v>
      </c>
      <c r="G293" s="3">
        <f>$F293 - $E293</f>
        <v>-7.9999999999999988E-2</v>
      </c>
    </row>
    <row r="294" spans="1:7" x14ac:dyDescent="0.2">
      <c r="A294">
        <v>185</v>
      </c>
      <c r="B294" s="1" t="d">
        <v>2022-02-24</v>
      </c>
      <c r="C294" t="s">
        <v>119</v>
      </c>
      <c r="D294" t="s">
        <v>86</v>
      </c>
      <c r="E294" s="2">
        <v>0.28999999999999998</v>
      </c>
      <c r="F294" s="3">
        <v>0.21</v>
      </c>
      <c r="G294" s="3">
        <f>$F294 - $E294</f>
        <v>-7.9999999999999988E-2</v>
      </c>
    </row>
    <row r="295" spans="1:7" x14ac:dyDescent="0.2">
      <c r="A295">
        <v>192</v>
      </c>
      <c r="B295" s="1" t="d">
        <v>2022-05-24</v>
      </c>
      <c r="C295" t="s">
        <v>272</v>
      </c>
      <c r="D295" t="s">
        <v>110</v>
      </c>
      <c r="E295" s="2">
        <v>0.3</v>
      </c>
      <c r="F295" s="3">
        <v>0.22</v>
      </c>
      <c r="G295" s="3">
        <f>$F295 - $E295</f>
        <v>-7.9999999999999988E-2</v>
      </c>
    </row>
    <row r="296" spans="1:7" x14ac:dyDescent="0.2">
      <c r="A296">
        <v>144</v>
      </c>
      <c r="B296" s="1" t="d">
        <v>2022-05-24</v>
      </c>
      <c r="C296" t="s">
        <v>224</v>
      </c>
      <c r="D296" t="s">
        <v>225</v>
      </c>
      <c r="E296" s="2">
        <v>0.23</v>
      </c>
      <c r="F296" s="3">
        <v>0.15</v>
      </c>
      <c r="G296" s="3">
        <f>$F296 - $E296</f>
        <v>-8.0000000000000016E-2</v>
      </c>
    </row>
    <row r="297" spans="1:7" x14ac:dyDescent="0.2">
      <c r="A297">
        <v>181</v>
      </c>
      <c r="B297" s="1" t="d">
        <v>2022-07-06</v>
      </c>
      <c r="C297" t="s">
        <v>420</v>
      </c>
      <c r="D297" t="s">
        <v>65</v>
      </c>
      <c r="E297" s="2">
        <v>0.28000000000000003</v>
      </c>
      <c r="F297" s="3">
        <v>0.2</v>
      </c>
      <c r="G297" s="3">
        <f>$F297 - $E297</f>
        <v>-8.0000000000000016E-2</v>
      </c>
    </row>
    <row r="298" spans="1:7" x14ac:dyDescent="0.2">
      <c r="A298">
        <v>334</v>
      </c>
      <c r="B298" s="1" t="d">
        <v>2022-05-04</v>
      </c>
      <c r="C298" t="s">
        <v>406</v>
      </c>
      <c r="D298" t="s">
        <v>129</v>
      </c>
      <c r="E298" s="2">
        <v>1.07</v>
      </c>
      <c r="F298" s="3">
        <v>0.99</v>
      </c>
      <c r="G298" s="3">
        <f>$F298 - $E298</f>
        <v>-8.0000000000000071E-2</v>
      </c>
    </row>
    <row r="299" spans="1:7" x14ac:dyDescent="0.2">
      <c r="A299">
        <v>250</v>
      </c>
      <c r="B299" s="1" t="d">
        <v>2022-05-04</v>
      </c>
      <c r="C299" t="s">
        <v>409</v>
      </c>
      <c r="D299" t="s">
        <v>333</v>
      </c>
      <c r="E299" s="2">
        <v>0.39</v>
      </c>
      <c r="F299" s="3">
        <v>0.3</v>
      </c>
      <c r="G299" s="3">
        <f>$F299 - $E299</f>
        <v>-9.0000000000000024E-2</v>
      </c>
    </row>
    <row r="300" spans="1:7" x14ac:dyDescent="0.2">
      <c r="A300">
        <v>425</v>
      </c>
      <c r="B300" s="1" t="d">
        <v>2022-05-24</v>
      </c>
      <c r="C300" t="s">
        <v>243</v>
      </c>
      <c r="D300" t="s">
        <v>244</v>
      </c>
      <c r="E300" s="2">
        <v>0.14000000000000001</v>
      </c>
      <c r="F300" s="3">
        <v>0.04</v>
      </c>
      <c r="G300" s="3">
        <f>$F300 - $E300</f>
        <v>-0.1</v>
      </c>
    </row>
    <row r="301" spans="1:7" x14ac:dyDescent="0.2">
      <c r="A301">
        <v>390</v>
      </c>
      <c r="B301" s="1" t="d">
        <v>2022-05-24</v>
      </c>
      <c r="C301" t="s">
        <v>192</v>
      </c>
      <c r="D301" t="s">
        <v>171</v>
      </c>
      <c r="E301" s="2">
        <v>4.18</v>
      </c>
      <c r="F301" s="3">
        <v>4.07</v>
      </c>
      <c r="G301" s="3">
        <f>$F301 - $E301</f>
        <v>-0.10999999999999943</v>
      </c>
    </row>
    <row r="302" spans="1:7" x14ac:dyDescent="0.2">
      <c r="A302">
        <v>198</v>
      </c>
      <c r="B302" s="1" t="d">
        <v>2022-07-06</v>
      </c>
      <c r="C302" t="s">
        <v>424</v>
      </c>
      <c r="D302" t="s">
        <v>425</v>
      </c>
      <c r="E302" s="2">
        <v>0.33</v>
      </c>
      <c r="F302" s="3">
        <v>0.22</v>
      </c>
      <c r="G302" s="3">
        <f>$F302 - $E302</f>
        <v>-0.11000000000000001</v>
      </c>
    </row>
    <row r="303" spans="1:7" x14ac:dyDescent="0.2">
      <c r="A303">
        <v>241</v>
      </c>
      <c r="B303" s="1" t="d">
        <v>2022-05-24</v>
      </c>
      <c r="C303" t="s">
        <v>227</v>
      </c>
      <c r="D303" t="s">
        <v>65</v>
      </c>
      <c r="E303" s="2">
        <v>0.43</v>
      </c>
      <c r="F303" s="3">
        <v>0.3</v>
      </c>
      <c r="G303" s="3">
        <f>$F303 - $E303</f>
        <v>-0.13</v>
      </c>
    </row>
    <row r="304" spans="1:7" x14ac:dyDescent="0.2">
      <c r="A304">
        <v>252</v>
      </c>
      <c r="B304" s="1" t="d">
        <v>2022-05-24</v>
      </c>
      <c r="C304" t="s">
        <v>200</v>
      </c>
      <c r="D304" t="s">
        <v>201</v>
      </c>
      <c r="E304" s="2">
        <v>0.44</v>
      </c>
      <c r="F304" s="3">
        <v>0.31</v>
      </c>
      <c r="G304" s="3">
        <f>$F304 - $E304</f>
        <v>-0.13</v>
      </c>
    </row>
    <row r="305" spans="1:7" x14ac:dyDescent="0.2">
      <c r="A305">
        <v>186</v>
      </c>
      <c r="B305" s="1" t="d">
        <v>2022-06-20</v>
      </c>
      <c r="C305" t="s">
        <v>446</v>
      </c>
      <c r="D305" t="s">
        <v>70</v>
      </c>
      <c r="E305" s="2">
        <v>0.34</v>
      </c>
      <c r="F305" s="3">
        <v>0.21</v>
      </c>
      <c r="G305" s="3">
        <f>$F305 - $E305</f>
        <v>-0.13000000000000003</v>
      </c>
    </row>
    <row r="306" spans="1:7" x14ac:dyDescent="0.2">
      <c r="A306">
        <v>128</v>
      </c>
      <c r="B306" s="1" t="d">
        <v>2022-05-24</v>
      </c>
      <c r="C306" t="s">
        <v>263</v>
      </c>
      <c r="D306" t="s">
        <v>134</v>
      </c>
      <c r="E306" s="2">
        <v>0.25</v>
      </c>
      <c r="F306" s="3">
        <v>0.11</v>
      </c>
      <c r="G306" s="3">
        <f>$F306 - $E306</f>
        <v>-0.14000000000000001</v>
      </c>
    </row>
    <row r="307" spans="1:7" x14ac:dyDescent="0.2">
      <c r="A307">
        <v>270</v>
      </c>
      <c r="B307" s="1" t="d">
        <v>2022-05-04</v>
      </c>
      <c r="C307" t="s">
        <v>369</v>
      </c>
      <c r="D307" t="s">
        <v>370</v>
      </c>
      <c r="E307" s="2">
        <v>0.52</v>
      </c>
      <c r="F307" s="3">
        <v>0.38</v>
      </c>
      <c r="G307" s="3">
        <f>$F307 - $E307</f>
        <v>-0.14000000000000001</v>
      </c>
    </row>
    <row r="308" spans="1:7" x14ac:dyDescent="0.2">
      <c r="A308">
        <v>303</v>
      </c>
      <c r="B308" s="1" t="d">
        <v>2022-02-24</v>
      </c>
      <c r="C308" t="s">
        <v>120</v>
      </c>
      <c r="D308" t="s">
        <v>121</v>
      </c>
      <c r="E308" s="2">
        <v>0.71</v>
      </c>
      <c r="F308" s="3">
        <v>0.55000000000000004</v>
      </c>
      <c r="G308" s="3">
        <f>$F308 - $E308</f>
        <v>-0.15999999999999992</v>
      </c>
    </row>
    <row r="309" spans="1:7" x14ac:dyDescent="0.2">
      <c r="A309">
        <v>304</v>
      </c>
      <c r="B309" s="1" t="d">
        <v>2022-02-24</v>
      </c>
      <c r="C309" t="s">
        <v>120</v>
      </c>
      <c r="D309" t="s">
        <v>121</v>
      </c>
      <c r="E309" s="2">
        <v>0.71</v>
      </c>
      <c r="F309" s="3">
        <v>0.55000000000000004</v>
      </c>
      <c r="G309" s="3">
        <f>$F309 - $E309</f>
        <v>-0.15999999999999992</v>
      </c>
    </row>
    <row r="310" spans="1:7" x14ac:dyDescent="0.2">
      <c r="A310">
        <v>171</v>
      </c>
      <c r="B310" s="1" t="d">
        <v>2022-05-15</v>
      </c>
      <c r="C310" t="s">
        <v>290</v>
      </c>
      <c r="D310" t="s">
        <v>291</v>
      </c>
      <c r="E310" s="2">
        <v>0.35</v>
      </c>
      <c r="F310" s="3">
        <v>0.19</v>
      </c>
      <c r="G310" s="3">
        <f>$F310 - $E310</f>
        <v>-0.15999999999999998</v>
      </c>
    </row>
    <row r="311" spans="1:7" x14ac:dyDescent="0.2">
      <c r="A311">
        <v>238</v>
      </c>
      <c r="B311" s="1" t="d">
        <v>2022-05-24</v>
      </c>
      <c r="C311" t="s">
        <v>227</v>
      </c>
      <c r="D311" t="s">
        <v>146</v>
      </c>
      <c r="E311" s="2">
        <v>0.46</v>
      </c>
      <c r="F311" s="3">
        <v>0.3</v>
      </c>
      <c r="G311" s="3">
        <f>$F311 - $E311</f>
        <v>-0.16000000000000003</v>
      </c>
    </row>
    <row r="312" spans="1:7" x14ac:dyDescent="0.2">
      <c r="A312">
        <v>239</v>
      </c>
      <c r="B312" s="1" t="d">
        <v>2022-05-24</v>
      </c>
      <c r="C312" t="s">
        <v>227</v>
      </c>
      <c r="D312" t="s">
        <v>228</v>
      </c>
      <c r="E312" s="2">
        <v>0.46</v>
      </c>
      <c r="F312" s="3">
        <v>0.3</v>
      </c>
      <c r="G312" s="3">
        <f>$F312 - $E312</f>
        <v>-0.16000000000000003</v>
      </c>
    </row>
    <row r="313" spans="1:7" x14ac:dyDescent="0.2">
      <c r="A313">
        <v>319</v>
      </c>
      <c r="B313" s="1" t="d">
        <v>2022-05-04</v>
      </c>
      <c r="C313" t="s">
        <v>380</v>
      </c>
      <c r="D313" t="s">
        <v>40</v>
      </c>
      <c r="E313" s="2">
        <v>0.9</v>
      </c>
      <c r="F313" s="3">
        <v>0.74</v>
      </c>
      <c r="G313" s="3">
        <f>$F313 - $E313</f>
        <v>-0.16000000000000003</v>
      </c>
    </row>
    <row r="314" spans="1:7" x14ac:dyDescent="0.2">
      <c r="A314">
        <v>104</v>
      </c>
      <c r="B314" s="1" t="d">
        <v>2022-05-04</v>
      </c>
      <c r="C314" t="s">
        <v>365</v>
      </c>
      <c r="D314" t="s">
        <v>225</v>
      </c>
      <c r="E314" s="2">
        <v>0.25</v>
      </c>
      <c r="F314" s="3">
        <v>0.08</v>
      </c>
      <c r="G314" s="3">
        <f>$F314 - $E314</f>
        <v>-0.16999999999999998</v>
      </c>
    </row>
    <row r="315" spans="1:7" x14ac:dyDescent="0.2">
      <c r="A315">
        <v>131</v>
      </c>
      <c r="B315" s="1" t="d">
        <v>2022-05-24</v>
      </c>
      <c r="C315" t="s">
        <v>279</v>
      </c>
      <c r="D315" t="s">
        <v>54</v>
      </c>
      <c r="E315" s="2">
        <v>0.28999999999999998</v>
      </c>
      <c r="F315" s="3">
        <v>0.12</v>
      </c>
      <c r="G315" s="3">
        <f>$F315 - $E315</f>
        <v>-0.16999999999999998</v>
      </c>
    </row>
    <row r="316" spans="1:7" x14ac:dyDescent="0.2">
      <c r="A316">
        <v>366</v>
      </c>
      <c r="B316" s="1" t="d">
        <v>2022-05-24</v>
      </c>
      <c r="C316" t="s">
        <v>239</v>
      </c>
      <c r="D316" t="s">
        <v>218</v>
      </c>
      <c r="E316" s="2">
        <v>2.15</v>
      </c>
      <c r="F316" s="3">
        <v>1.97</v>
      </c>
      <c r="G316" s="3">
        <f>$F316 - $E316</f>
        <v>-0.17999999999999994</v>
      </c>
    </row>
    <row r="317" spans="1:7" x14ac:dyDescent="0.2">
      <c r="A317">
        <v>148</v>
      </c>
      <c r="B317" s="1" t="d">
        <v>2022-09-28</v>
      </c>
      <c r="C317" t="s">
        <v>17</v>
      </c>
      <c r="D317" t="s">
        <v>18</v>
      </c>
      <c r="E317" s="2">
        <v>0.35</v>
      </c>
      <c r="F317" s="3">
        <v>0.17</v>
      </c>
      <c r="G317" s="3">
        <f>$F317 - $E317</f>
        <v>-0.17999999999999997</v>
      </c>
    </row>
    <row r="318" spans="1:7" x14ac:dyDescent="0.2">
      <c r="A318">
        <v>11</v>
      </c>
      <c r="B318" s="1" t="d">
        <v>2022-07-23</v>
      </c>
      <c r="C318" t="s">
        <v>92</v>
      </c>
      <c r="D318" t="s">
        <v>30</v>
      </c>
      <c r="E318" s="2">
        <v>1.04</v>
      </c>
      <c r="F318" s="3">
        <v>0.86</v>
      </c>
      <c r="G318" s="3">
        <f>$F318 - $E318</f>
        <v>-0.18000000000000005</v>
      </c>
    </row>
    <row r="319" spans="1:7" x14ac:dyDescent="0.2">
      <c r="A319">
        <v>201</v>
      </c>
      <c r="B319" s="1" t="d">
        <v>2022-08-04</v>
      </c>
      <c r="C319" t="s">
        <v>87</v>
      </c>
      <c r="D319" t="s">
        <v>88</v>
      </c>
      <c r="E319" s="2">
        <v>0.42</v>
      </c>
      <c r="F319" s="3">
        <v>0.23</v>
      </c>
      <c r="G319" s="3">
        <f>$F319 - $E319</f>
        <v>-0.18999999999999997</v>
      </c>
    </row>
    <row r="320" spans="1:7" x14ac:dyDescent="0.2">
      <c r="A320">
        <v>288</v>
      </c>
      <c r="B320" s="1" t="d">
        <v>2022-08-04</v>
      </c>
      <c r="C320" t="s">
        <v>45</v>
      </c>
      <c r="D320" t="s">
        <v>46</v>
      </c>
      <c r="E320" s="2">
        <v>0.65</v>
      </c>
      <c r="F320" s="3">
        <v>0.46</v>
      </c>
      <c r="G320" s="3">
        <f>$F320 - $E320</f>
        <v>-0.19</v>
      </c>
    </row>
    <row r="321" spans="1:7" x14ac:dyDescent="0.2">
      <c r="A321">
        <v>51</v>
      </c>
      <c r="B321" s="1" t="d">
        <v>2022-06-10</v>
      </c>
      <c r="C321" t="s">
        <v>186</v>
      </c>
      <c r="D321" t="s">
        <v>14</v>
      </c>
      <c r="E321" s="2">
        <v>0.6</v>
      </c>
      <c r="F321" s="3">
        <v>0.4</v>
      </c>
      <c r="G321" s="3">
        <f>$F321 - $E321</f>
        <v>-0.19999999999999996</v>
      </c>
    </row>
    <row r="322" spans="1:7" x14ac:dyDescent="0.2">
      <c r="A322">
        <v>83</v>
      </c>
      <c r="B322" s="1" t="d">
        <v>2022-06-20</v>
      </c>
      <c r="C322" t="s">
        <v>453</v>
      </c>
      <c r="D322" t="s">
        <v>58</v>
      </c>
      <c r="E322" s="2">
        <v>0.25</v>
      </c>
      <c r="F322" s="3">
        <v>0.05</v>
      </c>
      <c r="G322" s="3">
        <f>$F322 - $E322</f>
        <v>-0.2</v>
      </c>
    </row>
    <row r="323" spans="1:7" x14ac:dyDescent="0.2">
      <c r="A323">
        <v>244</v>
      </c>
      <c r="B323" s="1" t="d">
        <v>2022-05-04</v>
      </c>
      <c r="C323" t="s">
        <v>227</v>
      </c>
      <c r="D323" t="s">
        <v>331</v>
      </c>
      <c r="E323" s="2">
        <v>0.5</v>
      </c>
      <c r="F323" s="3">
        <v>0.3</v>
      </c>
      <c r="G323" s="3">
        <f>$F323 - $E323</f>
        <v>-0.2</v>
      </c>
    </row>
    <row r="324" spans="1:7" x14ac:dyDescent="0.2">
      <c r="A324">
        <v>388</v>
      </c>
      <c r="B324" s="1" t="d">
        <v>2022-02-24</v>
      </c>
      <c r="C324" t="s">
        <v>118</v>
      </c>
      <c r="D324" t="s">
        <v>74</v>
      </c>
      <c r="E324" s="2">
        <v>4.2</v>
      </c>
      <c r="F324" s="3">
        <v>4</v>
      </c>
      <c r="G324" s="3">
        <f>$F324 - $E324</f>
        <v>-0.20000000000000018</v>
      </c>
    </row>
    <row r="325" spans="1:7" x14ac:dyDescent="0.2">
      <c r="A325">
        <v>389</v>
      </c>
      <c r="B325" s="1" t="d">
        <v>2022-02-24</v>
      </c>
      <c r="C325" t="s">
        <v>118</v>
      </c>
      <c r="D325" t="s">
        <v>74</v>
      </c>
      <c r="E325" s="2">
        <v>4.2</v>
      </c>
      <c r="F325" s="3">
        <v>4</v>
      </c>
      <c r="G325" s="3">
        <f>$F325 - $E325</f>
        <v>-0.20000000000000018</v>
      </c>
    </row>
    <row r="326" spans="1:7" x14ac:dyDescent="0.2">
      <c r="A326">
        <v>269</v>
      </c>
      <c r="B326" s="1" t="d">
        <v>2022-05-24</v>
      </c>
      <c r="C326" t="s">
        <v>269</v>
      </c>
      <c r="D326" t="s">
        <v>171</v>
      </c>
      <c r="E326" s="2">
        <v>0.6</v>
      </c>
      <c r="F326" s="3">
        <v>0.38</v>
      </c>
      <c r="G326" s="3">
        <f>$F326 - $E326</f>
        <v>-0.21999999999999997</v>
      </c>
    </row>
    <row r="327" spans="1:7" x14ac:dyDescent="0.2">
      <c r="A327">
        <v>191</v>
      </c>
      <c r="B327" s="1" t="d">
        <v>2022-05-24</v>
      </c>
      <c r="C327" t="s">
        <v>264</v>
      </c>
      <c r="D327" t="s">
        <v>70</v>
      </c>
      <c r="E327" s="2">
        <v>0.45</v>
      </c>
      <c r="F327" s="3">
        <v>0.22</v>
      </c>
      <c r="G327" s="3">
        <f>$F327 - $E327</f>
        <v>-0.23</v>
      </c>
    </row>
    <row r="328" spans="1:7" x14ac:dyDescent="0.2">
      <c r="A328">
        <v>255</v>
      </c>
      <c r="B328" s="1" t="d">
        <v>2022-01-29</v>
      </c>
      <c r="C328" t="s">
        <v>123</v>
      </c>
      <c r="D328" t="s">
        <v>48</v>
      </c>
      <c r="E328" s="2">
        <v>0.56000000000000005</v>
      </c>
      <c r="F328" s="3">
        <v>0.33</v>
      </c>
      <c r="G328" s="3">
        <f>$F328 - $E328</f>
        <v>-0.23000000000000004</v>
      </c>
    </row>
    <row r="329" spans="1:7" x14ac:dyDescent="0.2">
      <c r="A329">
        <v>257</v>
      </c>
      <c r="B329" s="1" t="d">
        <v>2022-01-29</v>
      </c>
      <c r="C329" t="s">
        <v>123</v>
      </c>
      <c r="D329" t="s">
        <v>48</v>
      </c>
      <c r="E329" s="2">
        <v>0.56000000000000005</v>
      </c>
      <c r="F329" s="3">
        <v>0.33</v>
      </c>
      <c r="G329" s="3">
        <f>$F329 - $E329</f>
        <v>-0.23000000000000004</v>
      </c>
    </row>
    <row r="330" spans="1:7" x14ac:dyDescent="0.2">
      <c r="A330">
        <v>254</v>
      </c>
      <c r="B330" s="1" t="d">
        <v>2022-01-29</v>
      </c>
      <c r="C330" t="s">
        <v>123</v>
      </c>
      <c r="D330" t="s">
        <v>112</v>
      </c>
      <c r="E330" s="2">
        <v>0.57999999999999996</v>
      </c>
      <c r="F330" s="3">
        <v>0.33</v>
      </c>
      <c r="G330" s="3">
        <f>$F330 - $E330</f>
        <v>-0.24999999999999994</v>
      </c>
    </row>
    <row r="331" spans="1:7" x14ac:dyDescent="0.2">
      <c r="A331">
        <v>256</v>
      </c>
      <c r="B331" s="1" t="d">
        <v>2022-01-29</v>
      </c>
      <c r="C331" t="s">
        <v>123</v>
      </c>
      <c r="D331" t="s">
        <v>112</v>
      </c>
      <c r="E331" s="2">
        <v>0.57999999999999996</v>
      </c>
      <c r="F331" s="3">
        <v>0.33</v>
      </c>
      <c r="G331" s="3">
        <f>$F331 - $E331</f>
        <v>-0.24999999999999994</v>
      </c>
    </row>
    <row r="332" spans="1:7" x14ac:dyDescent="0.2">
      <c r="A332">
        <v>243</v>
      </c>
      <c r="B332" s="1" t="d">
        <v>2022-05-04</v>
      </c>
      <c r="C332" t="s">
        <v>227</v>
      </c>
      <c r="D332" t="s">
        <v>346</v>
      </c>
      <c r="E332" s="2">
        <v>0.6</v>
      </c>
      <c r="F332" s="3">
        <v>0.3</v>
      </c>
      <c r="G332" s="3">
        <f>$F332 - $E332</f>
        <v>-0.3</v>
      </c>
    </row>
    <row r="333" spans="1:7" x14ac:dyDescent="0.2">
      <c r="A333">
        <v>209</v>
      </c>
      <c r="B333" s="1" t="d">
        <v>2022-05-24</v>
      </c>
      <c r="C333" t="s">
        <v>193</v>
      </c>
      <c r="D333" t="s">
        <v>48</v>
      </c>
      <c r="E333" s="2">
        <v>0.54</v>
      </c>
      <c r="F333" s="3">
        <v>0.24</v>
      </c>
      <c r="G333" s="3">
        <f>$F333 - $E333</f>
        <v>-0.30000000000000004</v>
      </c>
    </row>
    <row r="334" spans="1:7" x14ac:dyDescent="0.2">
      <c r="A334">
        <v>354</v>
      </c>
      <c r="B334" s="1" t="d">
        <v>2022-05-24</v>
      </c>
      <c r="C334" t="s">
        <v>209</v>
      </c>
      <c r="D334" t="s">
        <v>210</v>
      </c>
      <c r="E334" s="2">
        <v>1.67</v>
      </c>
      <c r="F334" s="3">
        <v>1.36</v>
      </c>
      <c r="G334" s="3">
        <f>$F334 - $E334</f>
        <v>-0.30999999999999983</v>
      </c>
    </row>
    <row r="335" spans="1:7" x14ac:dyDescent="0.2">
      <c r="A335">
        <v>340</v>
      </c>
      <c r="B335" s="1" t="d">
        <v>2022-01-29</v>
      </c>
      <c r="C335" t="s">
        <v>128</v>
      </c>
      <c r="D335" t="s">
        <v>129</v>
      </c>
      <c r="E335" s="2">
        <v>1.37</v>
      </c>
      <c r="F335" s="3">
        <v>1.06</v>
      </c>
      <c r="G335" s="3">
        <f>$F335 - $E335</f>
        <v>-0.31000000000000005</v>
      </c>
    </row>
    <row r="336" spans="1:7" x14ac:dyDescent="0.2">
      <c r="A336">
        <v>341</v>
      </c>
      <c r="B336" s="1" t="d">
        <v>2022-01-29</v>
      </c>
      <c r="C336" t="s">
        <v>128</v>
      </c>
      <c r="D336" t="s">
        <v>129</v>
      </c>
      <c r="E336" s="2">
        <v>1.37</v>
      </c>
      <c r="F336" s="3">
        <v>1.06</v>
      </c>
      <c r="G336" s="3">
        <f>$F336 - $E336</f>
        <v>-0.31000000000000005</v>
      </c>
    </row>
    <row r="337" spans="1:7" x14ac:dyDescent="0.2">
      <c r="A337">
        <v>7</v>
      </c>
      <c r="B337" s="1" t="d">
        <v>2022-09-01</v>
      </c>
      <c r="C337" t="s">
        <v>34</v>
      </c>
      <c r="D337" t="s">
        <v>35</v>
      </c>
      <c r="E337" s="2">
        <v>2.5</v>
      </c>
      <c r="F337" s="3">
        <v>2.17</v>
      </c>
      <c r="G337" s="3">
        <f>$F337 - $E337</f>
        <v>-0.33000000000000007</v>
      </c>
    </row>
    <row r="338" spans="1:7" x14ac:dyDescent="0.2">
      <c r="A338">
        <v>20</v>
      </c>
      <c r="B338" s="1" t="d">
        <v>2022-07-19</v>
      </c>
      <c r="C338" t="s">
        <v>107</v>
      </c>
      <c r="D338" t="s">
        <v>35</v>
      </c>
      <c r="E338" s="2">
        <v>1.03</v>
      </c>
      <c r="F338" s="3">
        <v>0.7</v>
      </c>
      <c r="G338" s="3">
        <f>$F338 - $E338</f>
        <v>-0.33000000000000007</v>
      </c>
    </row>
    <row r="339" spans="1:7" x14ac:dyDescent="0.2">
      <c r="A339">
        <v>190</v>
      </c>
      <c r="B339" s="1" t="d">
        <v>2022-05-24</v>
      </c>
      <c r="C339" t="s">
        <v>242</v>
      </c>
      <c r="D339" t="s">
        <v>151</v>
      </c>
      <c r="E339" s="2">
        <v>0.55000000000000004</v>
      </c>
      <c r="F339" s="3">
        <v>0.22</v>
      </c>
      <c r="G339" s="3">
        <f>$F339 - $E339</f>
        <v>-0.33000000000000007</v>
      </c>
    </row>
    <row r="340" spans="1:7" x14ac:dyDescent="0.2">
      <c r="A340">
        <v>322</v>
      </c>
      <c r="B340" s="1" t="d">
        <v>2022-07-23</v>
      </c>
      <c r="C340" t="s">
        <v>94</v>
      </c>
      <c r="D340" t="s">
        <v>30</v>
      </c>
      <c r="E340" s="2">
        <v>1.0900000000000001</v>
      </c>
      <c r="F340" s="3">
        <v>0.76</v>
      </c>
      <c r="G340" s="3">
        <f>$F340 - $E340</f>
        <v>-0.33000000000000007</v>
      </c>
    </row>
    <row r="341" spans="1:7" x14ac:dyDescent="0.2">
      <c r="A341">
        <v>355</v>
      </c>
      <c r="B341" s="1" t="d">
        <v>2022-05-04</v>
      </c>
      <c r="C341" t="s">
        <v>314</v>
      </c>
      <c r="D341" t="s">
        <v>42</v>
      </c>
      <c r="E341" s="2">
        <v>1.72</v>
      </c>
      <c r="F341" s="3">
        <v>1.37</v>
      </c>
      <c r="G341" s="3">
        <f>$F341 - $E341</f>
        <v>-0.34999999999999987</v>
      </c>
    </row>
    <row r="342" spans="1:7" x14ac:dyDescent="0.2">
      <c r="A342">
        <v>364</v>
      </c>
      <c r="B342" s="1" t="d">
        <v>2022-05-04</v>
      </c>
      <c r="C342" t="s">
        <v>408</v>
      </c>
      <c r="D342" t="s">
        <v>331</v>
      </c>
      <c r="E342" s="2">
        <v>2.2400000000000002</v>
      </c>
      <c r="F342" s="3">
        <v>1.88</v>
      </c>
      <c r="G342" s="3">
        <f>$F342 - $E342</f>
        <v>-0.36000000000000032</v>
      </c>
    </row>
    <row r="343" spans="1:7" x14ac:dyDescent="0.2">
      <c r="A343">
        <v>242</v>
      </c>
      <c r="B343" s="1" t="d">
        <v>2022-05-24</v>
      </c>
      <c r="C343" t="s">
        <v>249</v>
      </c>
      <c r="D343" t="s">
        <v>250</v>
      </c>
      <c r="E343" s="2">
        <v>0.68</v>
      </c>
      <c r="F343" s="3">
        <v>0.3</v>
      </c>
      <c r="G343" s="3">
        <f>$F343 - $E343</f>
        <v>-0.38000000000000006</v>
      </c>
    </row>
    <row r="344" spans="1:7" x14ac:dyDescent="0.2">
      <c r="A344">
        <v>116</v>
      </c>
      <c r="B344" s="1" t="d">
        <v>2022-08-04</v>
      </c>
      <c r="C344" t="s">
        <v>39</v>
      </c>
      <c r="D344" t="s">
        <v>40</v>
      </c>
      <c r="E344" s="2">
        <v>0.49</v>
      </c>
      <c r="F344" s="3">
        <v>0.1</v>
      </c>
      <c r="G344" s="3">
        <f>$F344 - $E344</f>
        <v>-0.39</v>
      </c>
    </row>
    <row r="345" spans="1:7" x14ac:dyDescent="0.2">
      <c r="A345">
        <v>200</v>
      </c>
      <c r="B345" s="1" t="d">
        <v>2022-08-04</v>
      </c>
      <c r="C345" t="s">
        <v>59</v>
      </c>
      <c r="D345" t="s">
        <v>40</v>
      </c>
      <c r="E345" s="2">
        <v>0.63</v>
      </c>
      <c r="F345" s="3">
        <v>0.23</v>
      </c>
      <c r="G345" s="3">
        <f>$F345 - $E345</f>
        <v>-0.4</v>
      </c>
    </row>
    <row r="346" spans="1:7" x14ac:dyDescent="0.2">
      <c r="A346">
        <v>282</v>
      </c>
      <c r="B346" s="1" t="d">
        <v>2022-05-24</v>
      </c>
      <c r="C346" t="s">
        <v>253</v>
      </c>
      <c r="D346" t="s">
        <v>52</v>
      </c>
      <c r="E346" s="2">
        <v>0.88</v>
      </c>
      <c r="F346" s="3">
        <v>0.44</v>
      </c>
      <c r="G346" s="3">
        <f>$F346 - $E346</f>
        <v>-0.44</v>
      </c>
    </row>
    <row r="347" spans="1:7" x14ac:dyDescent="0.2">
      <c r="A347">
        <v>1</v>
      </c>
      <c r="B347" s="1" t="d">
        <v>2022-09-28</v>
      </c>
      <c r="C347" t="s">
        <v>13</v>
      </c>
      <c r="D347" t="s">
        <v>14</v>
      </c>
      <c r="E347" s="2">
        <v>4.66</v>
      </c>
      <c r="F347" s="3">
        <v>4.16</v>
      </c>
      <c r="G347" s="3">
        <f>$F347 - $E347</f>
        <v>-0.5</v>
      </c>
    </row>
    <row r="348" spans="1:7" x14ac:dyDescent="0.2">
      <c r="A348">
        <v>330</v>
      </c>
      <c r="B348" s="1" t="d">
        <v>2022-05-24</v>
      </c>
      <c r="C348" t="s">
        <v>266</v>
      </c>
      <c r="D348" t="s">
        <v>235</v>
      </c>
      <c r="E348" s="2">
        <v>1.37</v>
      </c>
      <c r="F348" s="3">
        <v>0.84</v>
      </c>
      <c r="G348" s="3">
        <f>$F348 - $E348</f>
        <v>-0.53000000000000014</v>
      </c>
    </row>
    <row r="349" spans="1:7" x14ac:dyDescent="0.2">
      <c r="A349">
        <v>309</v>
      </c>
      <c r="B349" s="1" t="d">
        <v>2022-05-24</v>
      </c>
      <c r="C349" t="s">
        <v>204</v>
      </c>
      <c r="D349" t="s">
        <v>70</v>
      </c>
      <c r="E349" s="2">
        <v>1.1200000000000001</v>
      </c>
      <c r="F349" s="3">
        <v>0.57999999999999996</v>
      </c>
      <c r="G349" s="3">
        <f>$F349 - $E349</f>
        <v>-0.54000000000000015</v>
      </c>
    </row>
    <row r="350" spans="1:7" x14ac:dyDescent="0.2">
      <c r="A350">
        <v>233</v>
      </c>
      <c r="B350" s="1" t="d">
        <v>2022-05-24</v>
      </c>
      <c r="C350" t="s">
        <v>198</v>
      </c>
      <c r="D350" t="s">
        <v>40</v>
      </c>
      <c r="E350" s="2">
        <v>0.86</v>
      </c>
      <c r="F350" s="3">
        <v>0.28999999999999998</v>
      </c>
      <c r="G350" s="3">
        <f>$F350 - $E350</f>
        <v>-0.57000000000000006</v>
      </c>
    </row>
    <row r="351" spans="1:7" x14ac:dyDescent="0.2">
      <c r="A351">
        <v>280</v>
      </c>
      <c r="B351" s="1" t="d">
        <v>2022-05-24</v>
      </c>
      <c r="C351" t="s">
        <v>190</v>
      </c>
      <c r="D351" t="s">
        <v>70</v>
      </c>
      <c r="E351" s="2">
        <v>1.03</v>
      </c>
      <c r="F351" s="3">
        <v>0.44</v>
      </c>
      <c r="G351" s="3">
        <f>$F351 - $E351</f>
        <v>-0.59000000000000008</v>
      </c>
    </row>
    <row r="352" spans="1:7" x14ac:dyDescent="0.2">
      <c r="A352">
        <v>245</v>
      </c>
      <c r="B352" s="1" t="d">
        <v>2022-05-04</v>
      </c>
      <c r="C352" t="s">
        <v>227</v>
      </c>
      <c r="D352" t="s">
        <v>250</v>
      </c>
      <c r="E352" s="2">
        <v>0.9</v>
      </c>
      <c r="F352" s="3">
        <v>0.3</v>
      </c>
      <c r="G352" s="3">
        <f>$F352 - $E352</f>
        <v>-0.60000000000000009</v>
      </c>
    </row>
    <row r="353" spans="1:7" x14ac:dyDescent="0.2">
      <c r="A353">
        <v>210</v>
      </c>
      <c r="B353" s="1" t="d">
        <v>2022-05-24</v>
      </c>
      <c r="C353" t="s">
        <v>234</v>
      </c>
      <c r="D353" t="s">
        <v>235</v>
      </c>
      <c r="E353" s="2">
        <v>0.87</v>
      </c>
      <c r="F353" s="3">
        <v>0.24</v>
      </c>
      <c r="G353" s="3">
        <f>$F353 - $E353</f>
        <v>-0.63</v>
      </c>
    </row>
    <row r="354" spans="1:7" x14ac:dyDescent="0.2">
      <c r="A354">
        <v>231</v>
      </c>
      <c r="B354" s="1" t="d">
        <v>2022-05-04</v>
      </c>
      <c r="C354" t="s">
        <v>355</v>
      </c>
      <c r="D354" t="s">
        <v>210</v>
      </c>
      <c r="E354" s="2">
        <v>0.94</v>
      </c>
      <c r="F354" s="3">
        <v>0.28000000000000003</v>
      </c>
      <c r="G354" s="3">
        <f>$F354 - $E354</f>
        <v>-0.65999999999999992</v>
      </c>
    </row>
    <row r="355" spans="1:7" x14ac:dyDescent="0.2">
      <c r="A355">
        <v>267</v>
      </c>
      <c r="B355" s="1" t="d">
        <v>2022-05-24</v>
      </c>
      <c r="C355" t="s">
        <v>223</v>
      </c>
      <c r="D355" t="s">
        <v>134</v>
      </c>
      <c r="E355" s="2">
        <v>1.04</v>
      </c>
      <c r="F355" s="3">
        <v>0.37</v>
      </c>
      <c r="G355" s="3">
        <f>$F355 - $E355</f>
        <v>-0.67</v>
      </c>
    </row>
    <row r="356" spans="1:7" x14ac:dyDescent="0.2">
      <c r="A356">
        <v>333</v>
      </c>
      <c r="B356" s="1" t="d">
        <v>2022-08-04</v>
      </c>
      <c r="C356" t="s">
        <v>73</v>
      </c>
      <c r="D356" t="s">
        <v>74</v>
      </c>
      <c r="E356" s="2">
        <v>1.65</v>
      </c>
      <c r="F356" s="3">
        <v>0.97</v>
      </c>
      <c r="G356" s="3">
        <f>$F356 - $E356</f>
        <v>-0.67999999999999994</v>
      </c>
    </row>
    <row r="357" spans="1:7" x14ac:dyDescent="0.2">
      <c r="A357">
        <v>353</v>
      </c>
      <c r="B357" s="1" t="d">
        <v>2022-08-04</v>
      </c>
      <c r="C357" t="s">
        <v>49</v>
      </c>
      <c r="D357" t="s">
        <v>50</v>
      </c>
      <c r="E357" s="2">
        <v>2</v>
      </c>
      <c r="F357" s="3">
        <v>1.32</v>
      </c>
      <c r="G357" s="3">
        <f>$F357 - $E357</f>
        <v>-0.67999999999999994</v>
      </c>
    </row>
    <row r="358" spans="1:7" x14ac:dyDescent="0.2">
      <c r="A358">
        <v>15</v>
      </c>
      <c r="B358" s="1" t="d">
        <v>2022-07-23</v>
      </c>
      <c r="C358" t="s">
        <v>100</v>
      </c>
      <c r="D358" t="s">
        <v>30</v>
      </c>
      <c r="E358" s="2">
        <v>1.78</v>
      </c>
      <c r="F358" s="3">
        <v>1.08</v>
      </c>
      <c r="G358" s="3">
        <f>$F358 - $E358</f>
        <v>-0.7</v>
      </c>
    </row>
    <row r="359" spans="1:7" x14ac:dyDescent="0.2">
      <c r="A359">
        <v>3</v>
      </c>
      <c r="B359" s="1" t="d">
        <v>2022-09-28</v>
      </c>
      <c r="C359" t="s">
        <v>26</v>
      </c>
      <c r="D359" t="s">
        <v>6</v>
      </c>
      <c r="E359" s="2">
        <v>4.99</v>
      </c>
      <c r="F359" s="3">
        <v>4.2699999999999996</v>
      </c>
      <c r="G359" s="3">
        <f>$F359 - $E359</f>
        <v>-0.72000000000000064</v>
      </c>
    </row>
    <row r="360" spans="1:7" x14ac:dyDescent="0.2">
      <c r="A360">
        <v>60</v>
      </c>
      <c r="B360" s="1" t="d">
        <v>2022-07-18</v>
      </c>
      <c r="C360" t="s">
        <v>419</v>
      </c>
      <c r="D360" t="s">
        <v>32</v>
      </c>
      <c r="E360" s="2">
        <v>7.49</v>
      </c>
      <c r="F360" s="3">
        <v>6.75</v>
      </c>
      <c r="G360" s="3">
        <f>$F360 - $E360</f>
        <v>-0.74000000000000021</v>
      </c>
    </row>
    <row r="361" spans="1:7" x14ac:dyDescent="0.2">
      <c r="A361">
        <v>264</v>
      </c>
      <c r="B361" s="1" t="d">
        <v>2022-05-24</v>
      </c>
      <c r="C361" t="s">
        <v>267</v>
      </c>
      <c r="D361" t="s">
        <v>268</v>
      </c>
      <c r="E361" s="2">
        <v>1.1299999999999999</v>
      </c>
      <c r="F361" s="3">
        <v>0.35</v>
      </c>
      <c r="G361" s="3">
        <f>$F361 - $E361</f>
        <v>-0.77999999999999992</v>
      </c>
    </row>
    <row r="362" spans="1:7" x14ac:dyDescent="0.2">
      <c r="A362">
        <v>112</v>
      </c>
      <c r="B362" s="1" t="d">
        <v>2022-05-04</v>
      </c>
      <c r="C362" t="s">
        <v>358</v>
      </c>
      <c r="D362" t="s">
        <v>121</v>
      </c>
      <c r="E362" s="2">
        <v>0.87</v>
      </c>
      <c r="F362" s="3">
        <v>0.09</v>
      </c>
      <c r="G362" s="3">
        <f>$F362 - $E362</f>
        <v>-0.78</v>
      </c>
    </row>
    <row r="363" spans="1:7" x14ac:dyDescent="0.2">
      <c r="A363">
        <v>307</v>
      </c>
      <c r="B363" s="1" t="d">
        <v>2022-05-04</v>
      </c>
      <c r="C363" t="s">
        <v>389</v>
      </c>
      <c r="D363" t="s">
        <v>390</v>
      </c>
      <c r="E363" s="2">
        <v>1.35</v>
      </c>
      <c r="F363" s="3">
        <v>0.55000000000000004</v>
      </c>
      <c r="G363" s="3">
        <f>$F363 - $E363</f>
        <v>-0.8</v>
      </c>
    </row>
    <row r="364" spans="1:7" x14ac:dyDescent="0.2">
      <c r="A364">
        <v>237</v>
      </c>
      <c r="B364" s="1" t="d">
        <v>2022-05-24</v>
      </c>
      <c r="C364" t="s">
        <v>194</v>
      </c>
      <c r="D364" t="s">
        <v>129</v>
      </c>
      <c r="E364" s="2">
        <v>1.1299999999999999</v>
      </c>
      <c r="F364" s="3">
        <v>0.3</v>
      </c>
      <c r="G364" s="3">
        <f>$F364 - $E364</f>
        <v>-0.82999999999999985</v>
      </c>
    </row>
    <row r="365" spans="1:7" x14ac:dyDescent="0.2">
      <c r="A365">
        <v>349</v>
      </c>
      <c r="B365" s="1" t="d">
        <v>2022-05-24</v>
      </c>
      <c r="C365" t="s">
        <v>191</v>
      </c>
      <c r="D365" t="s">
        <v>83</v>
      </c>
      <c r="E365" s="2">
        <v>2.11</v>
      </c>
      <c r="F365" s="3">
        <v>1.24</v>
      </c>
      <c r="G365" s="3">
        <f>$F365 - $E365</f>
        <v>-0.86999999999999988</v>
      </c>
    </row>
    <row r="366" spans="1:7" x14ac:dyDescent="0.2">
      <c r="A366">
        <v>159</v>
      </c>
      <c r="B366" s="1" t="d">
        <v>2022-05-24</v>
      </c>
      <c r="C366" t="s">
        <v>245</v>
      </c>
      <c r="D366" t="s">
        <v>110</v>
      </c>
      <c r="E366" s="2">
        <v>1.05</v>
      </c>
      <c r="F366" s="3">
        <v>0.18</v>
      </c>
      <c r="G366" s="3">
        <f>$F366 - $E366</f>
        <v>-0.87000000000000011</v>
      </c>
    </row>
    <row r="367" spans="1:7" x14ac:dyDescent="0.2">
      <c r="A367">
        <v>381</v>
      </c>
      <c r="B367" s="1" t="d">
        <v>2022-08-04</v>
      </c>
      <c r="C367" t="s">
        <v>64</v>
      </c>
      <c r="D367" t="s">
        <v>65</v>
      </c>
      <c r="E367" s="2">
        <v>3.84</v>
      </c>
      <c r="F367" s="3">
        <v>2.88</v>
      </c>
      <c r="G367" s="3">
        <f>$F367 - $E367</f>
        <v>-0.96</v>
      </c>
    </row>
    <row r="368" spans="1:7" x14ac:dyDescent="0.2">
      <c r="A368">
        <v>313</v>
      </c>
      <c r="B368" s="1" t="d">
        <v>2022-05-04</v>
      </c>
      <c r="C368" t="s">
        <v>386</v>
      </c>
      <c r="D368" t="s">
        <v>40</v>
      </c>
      <c r="E368" s="2">
        <v>1.6</v>
      </c>
      <c r="F368" s="3">
        <v>0.63</v>
      </c>
      <c r="G368" s="3">
        <f>$F368 - $E368</f>
        <v>-0.97000000000000008</v>
      </c>
    </row>
    <row r="369" spans="1:7" x14ac:dyDescent="0.2">
      <c r="A369">
        <v>18</v>
      </c>
      <c r="B369" s="1" t="d">
        <v>2022-07-21</v>
      </c>
      <c r="C369" t="s">
        <v>104</v>
      </c>
      <c r="D369" t="s">
        <v>12</v>
      </c>
      <c r="E369" s="2">
        <v>3.45</v>
      </c>
      <c r="F369" s="3">
        <v>2.48</v>
      </c>
      <c r="G369" s="3">
        <f>$F369 - $E369</f>
        <v>-0.9700000000000002</v>
      </c>
    </row>
    <row r="370" spans="1:7" x14ac:dyDescent="0.2">
      <c r="A370">
        <v>57</v>
      </c>
      <c r="B370" s="1" t="d">
        <v>2022-07-18</v>
      </c>
      <c r="C370" t="s">
        <v>416</v>
      </c>
      <c r="D370" t="s">
        <v>32</v>
      </c>
      <c r="E370" s="2">
        <v>7.45</v>
      </c>
      <c r="F370" s="3">
        <v>6.46</v>
      </c>
      <c r="G370" s="3">
        <f>$F370 - $E370</f>
        <v>-0.99000000000000021</v>
      </c>
    </row>
    <row r="371" spans="1:7" x14ac:dyDescent="0.2">
      <c r="A371">
        <v>292</v>
      </c>
      <c r="B371" s="1" t="d">
        <v>2022-02-24</v>
      </c>
      <c r="C371" t="s">
        <v>113</v>
      </c>
      <c r="D371" t="s">
        <v>20</v>
      </c>
      <c r="E371" s="2">
        <v>1.51</v>
      </c>
      <c r="F371" s="3">
        <v>0.48</v>
      </c>
      <c r="G371" s="3">
        <f>$F371 - $E371</f>
        <v>-1.03</v>
      </c>
    </row>
    <row r="372" spans="1:7" x14ac:dyDescent="0.2">
      <c r="A372">
        <v>293</v>
      </c>
      <c r="B372" s="1" t="d">
        <v>2022-02-24</v>
      </c>
      <c r="C372" t="s">
        <v>113</v>
      </c>
      <c r="D372" t="s">
        <v>20</v>
      </c>
      <c r="E372" s="2">
        <v>1.51</v>
      </c>
      <c r="F372" s="3">
        <v>0.48</v>
      </c>
      <c r="G372" s="3">
        <f>$F372 - $E372</f>
        <v>-1.03</v>
      </c>
    </row>
    <row r="373" spans="1:7" x14ac:dyDescent="0.2">
      <c r="A373">
        <v>408</v>
      </c>
      <c r="B373" s="1" t="d">
        <v>2022-07-23</v>
      </c>
      <c r="C373" t="s">
        <v>89</v>
      </c>
      <c r="D373" t="s">
        <v>30</v>
      </c>
      <c r="E373" s="2">
        <v>13.48</v>
      </c>
      <c r="F373" s="3">
        <v>12.38</v>
      </c>
      <c r="G373" s="3">
        <f>$F373 - $E373</f>
        <v>-1.0999999999999996</v>
      </c>
    </row>
    <row r="374" spans="1:7" x14ac:dyDescent="0.2">
      <c r="A374">
        <v>399</v>
      </c>
      <c r="B374" s="1" t="d">
        <v>2022-07-06</v>
      </c>
      <c r="C374" t="s">
        <v>433</v>
      </c>
      <c r="D374" t="s">
        <v>291</v>
      </c>
      <c r="E374" s="2">
        <v>8.1300000000000008</v>
      </c>
      <c r="F374" s="3">
        <v>6.99</v>
      </c>
      <c r="G374" s="3">
        <f>$F374 - $E374</f>
        <v>-1.1400000000000006</v>
      </c>
    </row>
    <row r="375" spans="1:7" x14ac:dyDescent="0.2">
      <c r="A375">
        <v>81</v>
      </c>
      <c r="B375" s="1" t="d">
        <v>2022-05-24</v>
      </c>
      <c r="C375" t="s">
        <v>262</v>
      </c>
      <c r="D375" t="s">
        <v>42</v>
      </c>
      <c r="E375" s="2">
        <v>1.21</v>
      </c>
      <c r="F375" s="3">
        <v>0.05</v>
      </c>
      <c r="G375" s="3">
        <f>$F375 - $E375</f>
        <v>-1.1599999999999999</v>
      </c>
    </row>
    <row r="376" spans="1:7" x14ac:dyDescent="0.2">
      <c r="A376">
        <v>16</v>
      </c>
      <c r="B376" s="1" t="d">
        <v>2022-07-23</v>
      </c>
      <c r="C376" t="s">
        <v>101</v>
      </c>
      <c r="D376" t="s">
        <v>30</v>
      </c>
      <c r="E376" s="2">
        <v>1.96</v>
      </c>
      <c r="F376" s="3">
        <v>0.75</v>
      </c>
      <c r="G376" s="3">
        <f>$F376 - $E376</f>
        <v>-1.21</v>
      </c>
    </row>
    <row r="377" spans="1:7" x14ac:dyDescent="0.2">
      <c r="A377">
        <v>58</v>
      </c>
      <c r="B377" s="1" t="d">
        <v>2022-07-18</v>
      </c>
      <c r="C377" t="s">
        <v>417</v>
      </c>
      <c r="D377" t="s">
        <v>32</v>
      </c>
      <c r="E377" s="2">
        <v>6.89</v>
      </c>
      <c r="F377" s="3">
        <v>5.5</v>
      </c>
      <c r="G377" s="3">
        <f>$F377 - $E377</f>
        <v>-1.3899999999999997</v>
      </c>
    </row>
    <row r="378" spans="1:7" x14ac:dyDescent="0.2">
      <c r="A378">
        <v>12</v>
      </c>
      <c r="B378" s="1" t="d">
        <v>2022-07-23</v>
      </c>
      <c r="C378" t="s">
        <v>93</v>
      </c>
      <c r="D378" t="s">
        <v>30</v>
      </c>
      <c r="E378" s="2">
        <v>3.56</v>
      </c>
      <c r="F378" s="3">
        <v>2.17</v>
      </c>
      <c r="G378" s="3">
        <f>$F378 - $E378</f>
        <v>-1.3900000000000001</v>
      </c>
    </row>
    <row r="379" spans="1:7" x14ac:dyDescent="0.2">
      <c r="A379">
        <v>301</v>
      </c>
      <c r="B379" s="1" t="d">
        <v>2022-01-29</v>
      </c>
      <c r="C379" t="s">
        <v>132</v>
      </c>
      <c r="D379" t="s">
        <v>6</v>
      </c>
      <c r="E379" s="2">
        <v>1.94</v>
      </c>
      <c r="F379" s="3">
        <v>0.53</v>
      </c>
      <c r="G379" s="3">
        <f>$F379 - $E379</f>
        <v>-1.41</v>
      </c>
    </row>
    <row r="380" spans="1:7" x14ac:dyDescent="0.2">
      <c r="A380">
        <v>302</v>
      </c>
      <c r="B380" s="1" t="d">
        <v>2022-01-29</v>
      </c>
      <c r="C380" t="s">
        <v>132</v>
      </c>
      <c r="D380" t="s">
        <v>6</v>
      </c>
      <c r="E380" s="2">
        <v>1.94</v>
      </c>
      <c r="F380" s="3">
        <v>0.53</v>
      </c>
      <c r="G380" s="3">
        <f>$F380 - $E380</f>
        <v>-1.41</v>
      </c>
    </row>
    <row r="381" spans="1:7" x14ac:dyDescent="0.2">
      <c r="A381">
        <v>9</v>
      </c>
      <c r="B381" s="1" t="d">
        <v>2022-09-01</v>
      </c>
      <c r="C381" t="s">
        <v>37</v>
      </c>
      <c r="D381" t="s">
        <v>32</v>
      </c>
      <c r="E381" s="2">
        <v>4.01</v>
      </c>
      <c r="F381" s="3">
        <v>2.58</v>
      </c>
      <c r="G381" s="3">
        <f>$F381 - $E381</f>
        <v>-1.4299999999999997</v>
      </c>
    </row>
    <row r="382" spans="1:7" x14ac:dyDescent="0.2">
      <c r="A382">
        <v>300</v>
      </c>
      <c r="B382" s="1" t="d">
        <v>2022-08-04</v>
      </c>
      <c r="C382" t="s">
        <v>85</v>
      </c>
      <c r="D382" t="s">
        <v>86</v>
      </c>
      <c r="E382" s="2">
        <v>2</v>
      </c>
      <c r="F382" s="3">
        <v>0.51</v>
      </c>
      <c r="G382" s="3">
        <f>$F382 - $E382</f>
        <v>-1.49</v>
      </c>
    </row>
    <row r="383" spans="1:7" x14ac:dyDescent="0.2">
      <c r="A383">
        <v>317</v>
      </c>
      <c r="B383" s="1" t="d">
        <v>2022-02-24</v>
      </c>
      <c r="C383" t="s">
        <v>410</v>
      </c>
      <c r="D383" t="s">
        <v>48</v>
      </c>
      <c r="E383" s="2">
        <v>2.25</v>
      </c>
      <c r="F383" s="3">
        <v>0.72</v>
      </c>
      <c r="G383" s="3">
        <f>$F383 - $E383</f>
        <v>-1.53</v>
      </c>
    </row>
    <row r="384" spans="1:7" x14ac:dyDescent="0.2">
      <c r="A384">
        <v>403</v>
      </c>
      <c r="B384" s="1" t="d">
        <v>2022-09-28</v>
      </c>
      <c r="C384" t="s">
        <v>11</v>
      </c>
      <c r="D384" t="s">
        <v>12</v>
      </c>
      <c r="E384" s="2">
        <v>10.24</v>
      </c>
      <c r="F384" s="3">
        <v>8.6199999999999992</v>
      </c>
      <c r="G384" s="3">
        <f>$F384 - $E384</f>
        <v>-1.620000000000001</v>
      </c>
    </row>
    <row r="385" spans="1:7" x14ac:dyDescent="0.2">
      <c r="A385">
        <v>383</v>
      </c>
      <c r="B385" s="1" t="d">
        <v>2022-05-04</v>
      </c>
      <c r="C385" t="s">
        <v>356</v>
      </c>
      <c r="D385" t="s">
        <v>357</v>
      </c>
      <c r="E385" s="2">
        <v>5.13</v>
      </c>
      <c r="F385" s="3">
        <v>3.24</v>
      </c>
      <c r="G385" s="3">
        <f>$F385 - $E385</f>
        <v>-1.8899999999999997</v>
      </c>
    </row>
    <row r="386" spans="1:7" x14ac:dyDescent="0.2">
      <c r="A386">
        <v>5</v>
      </c>
      <c r="B386" s="1" t="d">
        <v>2022-09-28</v>
      </c>
      <c r="C386" t="s">
        <v>28</v>
      </c>
      <c r="D386" t="s">
        <v>6</v>
      </c>
      <c r="E386" s="2">
        <v>5.94</v>
      </c>
      <c r="F386" s="3">
        <v>4.03</v>
      </c>
      <c r="G386" s="3">
        <f>$F386 - $E386</f>
        <v>-1.9100000000000001</v>
      </c>
    </row>
    <row r="387" spans="1:7" x14ac:dyDescent="0.2">
      <c r="A387">
        <v>295</v>
      </c>
      <c r="B387" s="1" t="d">
        <v>2022-05-15</v>
      </c>
      <c r="C387" t="s">
        <v>113</v>
      </c>
      <c r="D387" t="s">
        <v>56</v>
      </c>
      <c r="E387" s="2">
        <v>2.5</v>
      </c>
      <c r="F387" s="3">
        <v>0.48</v>
      </c>
      <c r="G387" s="3">
        <f>$F387 - $E387</f>
        <v>-2.02</v>
      </c>
    </row>
    <row r="388" spans="1:7" x14ac:dyDescent="0.2">
      <c r="A388">
        <v>405</v>
      </c>
      <c r="B388" s="1" t="d">
        <v>2022-07-23</v>
      </c>
      <c r="C388" t="s">
        <v>95</v>
      </c>
      <c r="D388" t="s">
        <v>30</v>
      </c>
      <c r="E388" s="2">
        <v>12.74</v>
      </c>
      <c r="F388" s="3">
        <v>10.67</v>
      </c>
      <c r="G388" s="3">
        <f>$F388 - $E388</f>
        <v>-2.0700000000000003</v>
      </c>
    </row>
    <row r="389" spans="1:7" x14ac:dyDescent="0.2">
      <c r="A389">
        <v>262</v>
      </c>
      <c r="B389" s="1" t="d">
        <v>2022-05-04</v>
      </c>
      <c r="C389" t="s">
        <v>394</v>
      </c>
      <c r="D389" t="s">
        <v>127</v>
      </c>
      <c r="E389" s="2">
        <v>2.56</v>
      </c>
      <c r="F389" s="3">
        <v>0.34</v>
      </c>
      <c r="G389" s="3">
        <f>$F389 - $E389</f>
        <v>-2.2200000000000002</v>
      </c>
    </row>
    <row r="390" spans="1:7" x14ac:dyDescent="0.2">
      <c r="A390">
        <v>395</v>
      </c>
      <c r="B390" s="1" t="d">
        <v>2022-02-24</v>
      </c>
      <c r="C390" t="s">
        <v>413</v>
      </c>
      <c r="D390" t="s">
        <v>414</v>
      </c>
      <c r="E390" s="2">
        <v>6.99</v>
      </c>
      <c r="F390" s="3">
        <v>4.66</v>
      </c>
      <c r="G390" s="3">
        <f>$F390 - $E390</f>
        <v>-2.33</v>
      </c>
    </row>
    <row r="391" spans="1:7" x14ac:dyDescent="0.2">
      <c r="A391">
        <v>246</v>
      </c>
      <c r="B391" s="1" t="d">
        <v>2022-05-04</v>
      </c>
      <c r="C391" t="s">
        <v>227</v>
      </c>
      <c r="D391" t="s">
        <v>171</v>
      </c>
      <c r="E391" s="2">
        <v>3.12</v>
      </c>
      <c r="F391" s="3">
        <v>0.3</v>
      </c>
      <c r="G391" s="3">
        <f>$F391 - $E391</f>
        <v>-2.8200000000000003</v>
      </c>
    </row>
    <row r="392" spans="1:7" x14ac:dyDescent="0.2">
      <c r="A392">
        <v>409</v>
      </c>
      <c r="B392" s="1" t="d">
        <v>2022-07-23</v>
      </c>
      <c r="C392" t="s">
        <v>103</v>
      </c>
      <c r="D392" t="s">
        <v>30</v>
      </c>
      <c r="E392" s="2">
        <v>16.850000000000001</v>
      </c>
      <c r="F392" s="3">
        <v>13.58</v>
      </c>
      <c r="G392" s="3">
        <f>$F392 - $E392</f>
        <v>-3.2700000000000014</v>
      </c>
    </row>
    <row r="393" spans="1:7" x14ac:dyDescent="0.2">
      <c r="A393">
        <v>360</v>
      </c>
      <c r="B393" s="1" t="d">
        <v>2022-09-01</v>
      </c>
      <c r="C393" t="s">
        <v>29</v>
      </c>
      <c r="D393" t="s">
        <v>30</v>
      </c>
      <c r="E393" s="2">
        <v>5.01</v>
      </c>
      <c r="F393" s="3">
        <v>1.58</v>
      </c>
      <c r="G393" s="3">
        <f>$F393 - $E393</f>
        <v>-3.4299999999999997</v>
      </c>
    </row>
    <row r="394" spans="1:7" x14ac:dyDescent="0.2">
      <c r="A394">
        <v>416</v>
      </c>
      <c r="B394" s="1" t="d">
        <v>2022-07-23</v>
      </c>
      <c r="C394" t="s">
        <v>97</v>
      </c>
      <c r="D394" t="s">
        <v>30</v>
      </c>
      <c r="E394" s="2">
        <v>21.82</v>
      </c>
      <c r="F394" s="3">
        <v>17.47</v>
      </c>
      <c r="G394" s="3">
        <f>$F394 - $E394</f>
        <v>-4.3500000000000014</v>
      </c>
    </row>
    <row r="395" spans="1:7" x14ac:dyDescent="0.2">
      <c r="A395">
        <v>387</v>
      </c>
      <c r="B395" s="1" t="d">
        <v>2022-08-04</v>
      </c>
      <c r="C395" t="s">
        <v>55</v>
      </c>
      <c r="D395" t="s">
        <v>56</v>
      </c>
      <c r="E395" s="2">
        <v>8.25</v>
      </c>
      <c r="F395" s="3">
        <v>3.87</v>
      </c>
      <c r="G395" s="3">
        <f>$F395 - $E395</f>
        <v>-4.38</v>
      </c>
    </row>
    <row r="396" spans="1:7" x14ac:dyDescent="0.2">
      <c r="A396">
        <v>418</v>
      </c>
      <c r="B396" s="1" t="d">
        <v>2022-07-23</v>
      </c>
      <c r="C396" t="s">
        <v>98</v>
      </c>
      <c r="D396" t="s">
        <v>30</v>
      </c>
      <c r="E396" s="2">
        <v>23.93</v>
      </c>
      <c r="F396" s="3">
        <v>18.170000000000002</v>
      </c>
      <c r="G396" s="3">
        <f>$F396 - $E396</f>
        <v>-5.759999999999998</v>
      </c>
    </row>
    <row r="397" spans="1:7" x14ac:dyDescent="0.2">
      <c r="A397">
        <v>178</v>
      </c>
      <c r="B397" s="1" t="d">
        <v>2022-05-04</v>
      </c>
      <c r="C397" t="s">
        <v>345</v>
      </c>
      <c r="D397" t="s">
        <v>115</v>
      </c>
      <c r="E397" s="2">
        <v>6.99</v>
      </c>
      <c r="F397" s="3">
        <v>0.2</v>
      </c>
      <c r="G397" s="3">
        <f>$F397 - $E397</f>
        <v>-6.79</v>
      </c>
    </row>
    <row r="398" spans="1:7" x14ac:dyDescent="0.2">
      <c r="A398">
        <v>6</v>
      </c>
      <c r="B398" s="1" t="d">
        <v>2022-09-01</v>
      </c>
      <c r="C398" t="s">
        <v>33</v>
      </c>
      <c r="D398" t="s">
        <v>32</v>
      </c>
      <c r="E398" s="2">
        <v>13.17</v>
      </c>
      <c r="F398" s="3">
        <v>6.35</v>
      </c>
      <c r="G398" s="3">
        <f>$F398 - $E398</f>
        <v>-6.82</v>
      </c>
    </row>
    <row r="399" spans="1:7" x14ac:dyDescent="0.2">
      <c r="A399">
        <v>404</v>
      </c>
      <c r="B399" s="1" t="d">
        <v>2022-08-04</v>
      </c>
      <c r="C399" t="s">
        <v>77</v>
      </c>
      <c r="D399" t="s">
        <v>78</v>
      </c>
      <c r="E399" s="2">
        <v>17.62</v>
      </c>
      <c r="F399" s="3">
        <v>8.9700000000000006</v>
      </c>
      <c r="G399" s="3">
        <f>$F399 - $E399</f>
        <v>-8.65</v>
      </c>
    </row>
    <row r="400" spans="1:7" x14ac:dyDescent="0.2">
      <c r="A400">
        <v>316</v>
      </c>
      <c r="B400" s="1" t="d">
        <v>2022-05-04</v>
      </c>
      <c r="C400" t="s">
        <v>308</v>
      </c>
      <c r="D400" t="s">
        <v>309</v>
      </c>
      <c r="E400" s="2">
        <v>13.88</v>
      </c>
      <c r="F400" s="3">
        <v>0.72</v>
      </c>
      <c r="G400" s="3">
        <f>$F400 - $E400</f>
        <v>-13.16</v>
      </c>
    </row>
    <row r="401" spans="1:7" x14ac:dyDescent="0.2">
      <c r="A401">
        <v>10</v>
      </c>
      <c r="B401" s="1" t="d">
        <v>2022-07-23</v>
      </c>
      <c r="C401" t="s">
        <v>91</v>
      </c>
      <c r="D401" t="s">
        <v>35</v>
      </c>
      <c r="E401" s="2">
        <v>41.05</v>
      </c>
      <c r="F401" s="3">
        <v>24.52</v>
      </c>
      <c r="G401" s="3">
        <f>$F401 - $E401</f>
        <v>-16.529999999999998</v>
      </c>
    </row>
    <row r="403" spans="1:7" x14ac:dyDescent="0.2">
      <c r="D403" s="4" t="s">
        <v>475</v>
      </c>
      <c r="E403" s="5">
        <f>SUM(Table1[Card Purchase Price])</f>
        <v>758.32999999999993</v>
      </c>
      <c r="F403" s="6">
        <f>SUM(Table1[Card Current Price])</f>
        <v>764.27</v>
      </c>
      <c r="G403" s="7" t="s">
        <v>477</v>
      </c>
    </row>
  </sheetData>
  <sortState xmlns:xlrd2="http://schemas.microsoft.com/office/spreadsheetml/2017/richdata2" ref="B2:F401">
    <sortCondition ref="F2:F40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mtg_stockscsv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2023-04-17T22:58:11Z</dcterms:created>
  <dcterms:modified xsi:type="dcterms:W3CDTF">2023-04-17T23:44:26Z</dcterms:modified>
</cp:coreProperties>
</file>