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rain/Dropbox/Papers/paper_Chemostats functional resistance/ms_mSphere/response_mSphere/resubmission_ms/"/>
    </mc:Choice>
  </mc:AlternateContent>
  <xr:revisionPtr revIDLastSave="0" documentId="13_ncr:1_{3954E814-9EF7-5247-99F7-D781FF23EE98}" xr6:coauthVersionLast="47" xr6:coauthVersionMax="47" xr10:uidLastSave="{00000000-0000-0000-0000-000000000000}"/>
  <bookViews>
    <workbookView xWindow="-26520" yWindow="500" windowWidth="26500" windowHeight="15800" activeTab="8" xr2:uid="{00000000-000D-0000-FFFF-FFFF00000000}"/>
  </bookViews>
  <sheets>
    <sheet name="Table S1" sheetId="10" r:id="rId1"/>
    <sheet name="Table S2" sheetId="16" r:id="rId2"/>
    <sheet name="Table S3" sheetId="11" r:id="rId3"/>
    <sheet name="Table S4" sheetId="1" r:id="rId4"/>
    <sheet name="Table S5" sheetId="3" r:id="rId5"/>
    <sheet name="Table S6" sheetId="12" r:id="rId6"/>
    <sheet name="Table S7" sheetId="15" r:id="rId7"/>
    <sheet name="Table S8" sheetId="17" r:id="rId8"/>
    <sheet name="Table S9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3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3" i="12"/>
  <c r="D18" i="3" l="1"/>
  <c r="E18" i="3"/>
  <c r="F18" i="3"/>
  <c r="G18" i="3"/>
  <c r="H18" i="3"/>
  <c r="I18" i="3"/>
  <c r="K18" i="3"/>
  <c r="L18" i="3"/>
  <c r="M18" i="3"/>
  <c r="N18" i="3"/>
  <c r="D19" i="3"/>
  <c r="E19" i="3"/>
  <c r="F19" i="3"/>
  <c r="G19" i="3"/>
  <c r="H19" i="3"/>
  <c r="I19" i="3"/>
  <c r="J19" i="3"/>
  <c r="K19" i="3"/>
  <c r="L19" i="3"/>
  <c r="M19" i="3"/>
  <c r="N19" i="3"/>
  <c r="D20" i="3"/>
  <c r="E20" i="3"/>
  <c r="F20" i="3"/>
  <c r="G20" i="3"/>
  <c r="H20" i="3"/>
  <c r="I20" i="3"/>
  <c r="J20" i="3"/>
  <c r="K20" i="3"/>
  <c r="L20" i="3"/>
  <c r="M20" i="3"/>
  <c r="N20" i="3"/>
  <c r="D21" i="3"/>
  <c r="E21" i="3"/>
  <c r="F21" i="3"/>
  <c r="G21" i="3"/>
  <c r="H21" i="3"/>
  <c r="I21" i="3"/>
  <c r="J21" i="3"/>
  <c r="K21" i="3"/>
  <c r="L21" i="3"/>
  <c r="M21" i="3"/>
  <c r="N21" i="3"/>
  <c r="D22" i="3"/>
  <c r="E22" i="3"/>
  <c r="F22" i="3"/>
  <c r="G22" i="3"/>
  <c r="H22" i="3"/>
  <c r="I22" i="3"/>
  <c r="J22" i="3"/>
  <c r="K22" i="3"/>
  <c r="L22" i="3"/>
  <c r="M22" i="3"/>
  <c r="N22" i="3"/>
  <c r="D23" i="3"/>
  <c r="E23" i="3"/>
  <c r="F23" i="3"/>
  <c r="G23" i="3"/>
  <c r="H23" i="3"/>
  <c r="I23" i="3"/>
  <c r="J23" i="3"/>
  <c r="K23" i="3"/>
  <c r="L23" i="3"/>
  <c r="M23" i="3"/>
  <c r="N23" i="3"/>
  <c r="C19" i="3"/>
  <c r="C20" i="3"/>
  <c r="C21" i="3"/>
  <c r="C22" i="3"/>
  <c r="C23" i="3"/>
  <c r="C18" i="3"/>
</calcChain>
</file>

<file path=xl/sharedStrings.xml><?xml version="1.0" encoding="utf-8"?>
<sst xmlns="http://schemas.openxmlformats.org/spreadsheetml/2006/main" count="4397" uniqueCount="234">
  <si>
    <t>Date</t>
  </si>
  <si>
    <t>Salinity</t>
  </si>
  <si>
    <t>Pulse disturbance</t>
  </si>
  <si>
    <t>Microbial activity</t>
  </si>
  <si>
    <t>DNA samples</t>
  </si>
  <si>
    <t>x</t>
  </si>
  <si>
    <t>LDOM</t>
  </si>
  <si>
    <t>HDOM</t>
  </si>
  <si>
    <t>Location</t>
  </si>
  <si>
    <t>Latitude (°N)</t>
  </si>
  <si>
    <t>Longitude (°E)</t>
  </si>
  <si>
    <t>Depth (m)</t>
  </si>
  <si>
    <t>Sampling date</t>
  </si>
  <si>
    <t>43° 06.7'</t>
  </si>
  <si>
    <t>04° 28.9'</t>
  </si>
  <si>
    <t>42° 57.2'</t>
  </si>
  <si>
    <t>03° 03.4'</t>
  </si>
  <si>
    <t>Week</t>
  </si>
  <si>
    <t xml:space="preserve"> Day</t>
  </si>
  <si>
    <t>Heterotrophic production</t>
  </si>
  <si>
    <t>% of the abundance Inflow/Vessel</t>
  </si>
  <si>
    <t>Vessel 1</t>
  </si>
  <si>
    <t>Vessel 2</t>
  </si>
  <si>
    <t>Vessel 3</t>
  </si>
  <si>
    <t>Vessel 4</t>
  </si>
  <si>
    <t>Vessel 5</t>
  </si>
  <si>
    <t>Vessel 6</t>
  </si>
  <si>
    <t>Vessel 7</t>
  </si>
  <si>
    <t>Vessel 8</t>
  </si>
  <si>
    <t>Vessel 9</t>
  </si>
  <si>
    <t>Vessel 10</t>
  </si>
  <si>
    <t>Vessel 11</t>
  </si>
  <si>
    <t>Vessel 12</t>
  </si>
  <si>
    <t>Abundance Vessel</t>
  </si>
  <si>
    <t>Abundance Inflow</t>
  </si>
  <si>
    <t>Day</t>
  </si>
  <si>
    <t>Exchange tubing system</t>
  </si>
  <si>
    <t>FC</t>
  </si>
  <si>
    <t>Bulk respiration</t>
  </si>
  <si>
    <t>FC tubing contamination control</t>
  </si>
  <si>
    <t>C10-1-09</t>
  </si>
  <si>
    <t>C10-2-05</t>
  </si>
  <si>
    <t>C10-3-01</t>
  </si>
  <si>
    <t>C10-3-09</t>
  </si>
  <si>
    <t>C10-4-05</t>
  </si>
  <si>
    <t>C10-5-01</t>
  </si>
  <si>
    <t>C10-5-09</t>
  </si>
  <si>
    <t>C10-6-05</t>
  </si>
  <si>
    <t>C10-7-01</t>
  </si>
  <si>
    <t>C10-7-09</t>
  </si>
  <si>
    <t>C10-8-05</t>
  </si>
  <si>
    <t>C10-1-10</t>
  </si>
  <si>
    <t>C10-2-06</t>
  </si>
  <si>
    <t>C10-3-02</t>
  </si>
  <si>
    <t>C10-3-10</t>
  </si>
  <si>
    <t>C10-4-06</t>
  </si>
  <si>
    <t>C10-5-02</t>
  </si>
  <si>
    <t>C10-5-10</t>
  </si>
  <si>
    <t>C10-6-06</t>
  </si>
  <si>
    <t>C10-7-02</t>
  </si>
  <si>
    <t>C10-7-10</t>
  </si>
  <si>
    <t>C10-8-06</t>
  </si>
  <si>
    <t>C10-1-03</t>
  </si>
  <si>
    <t>C10-1-11</t>
  </si>
  <si>
    <t>C10-2-07</t>
  </si>
  <si>
    <t>C10-3-03</t>
  </si>
  <si>
    <t>C10-3-11</t>
  </si>
  <si>
    <t>C10-4-07</t>
  </si>
  <si>
    <t>C10-5-03</t>
  </si>
  <si>
    <t>C10-5-11</t>
  </si>
  <si>
    <t>C10-6-07</t>
  </si>
  <si>
    <t>C10-7-03</t>
  </si>
  <si>
    <t>C10-7-11</t>
  </si>
  <si>
    <t>C10-8-07</t>
  </si>
  <si>
    <t>C10-1-04</t>
  </si>
  <si>
    <t>C10-1-12</t>
  </si>
  <si>
    <t>C10-2-08</t>
  </si>
  <si>
    <t>C10-3-04</t>
  </si>
  <si>
    <t>C10-3-12</t>
  </si>
  <si>
    <t>C10-4-08</t>
  </si>
  <si>
    <t>C10-5-04</t>
  </si>
  <si>
    <t>C10-5-12</t>
  </si>
  <si>
    <t>C10-6-08</t>
  </si>
  <si>
    <t>C10-7-04</t>
  </si>
  <si>
    <t>C10-7-12</t>
  </si>
  <si>
    <t>C10-8-08</t>
  </si>
  <si>
    <t>C10-1-05</t>
  </si>
  <si>
    <t>C10-2-01</t>
  </si>
  <si>
    <t>C10-2-09</t>
  </si>
  <si>
    <t>C10-3-05</t>
  </si>
  <si>
    <t>C10-4-01</t>
  </si>
  <si>
    <t>C10-4-09</t>
  </si>
  <si>
    <t>C10-5-05</t>
  </si>
  <si>
    <t>C10-6-01</t>
  </si>
  <si>
    <t>C10-6-09</t>
  </si>
  <si>
    <t>C10-7-05</t>
  </si>
  <si>
    <t>C10-8-01</t>
  </si>
  <si>
    <t>C10-8-09</t>
  </si>
  <si>
    <t>C10-1-06</t>
  </si>
  <si>
    <t>C10-2-02</t>
  </si>
  <si>
    <t>C10-2-10</t>
  </si>
  <si>
    <t>C10-3-06</t>
  </si>
  <si>
    <t>C10-4-02</t>
  </si>
  <si>
    <t>C10-4-10</t>
  </si>
  <si>
    <t>C10-5-06</t>
  </si>
  <si>
    <t>C10-6-02</t>
  </si>
  <si>
    <t>C10-6-10</t>
  </si>
  <si>
    <t>C10-7-06</t>
  </si>
  <si>
    <t>C10-8-02</t>
  </si>
  <si>
    <t>C10-8-10</t>
  </si>
  <si>
    <t>C10-1-07</t>
  </si>
  <si>
    <t>C10-2-03</t>
  </si>
  <si>
    <t>C10-2-11</t>
  </si>
  <si>
    <t>C10-3-07</t>
  </si>
  <si>
    <t>C10-4-03</t>
  </si>
  <si>
    <t>C10-4-11</t>
  </si>
  <si>
    <t>C10-5-07</t>
  </si>
  <si>
    <t>C10-6-03</t>
  </si>
  <si>
    <t>C10-6-11</t>
  </si>
  <si>
    <t>C10-7-07</t>
  </si>
  <si>
    <t>C10-8-03</t>
  </si>
  <si>
    <t>C10-8-11</t>
  </si>
  <si>
    <t>C10-1-08</t>
  </si>
  <si>
    <t>C10-2-04</t>
  </si>
  <si>
    <t>C10-2-12</t>
  </si>
  <si>
    <t>C10-3-08</t>
  </si>
  <si>
    <t>C10-4-04</t>
  </si>
  <si>
    <t>C10-4-12</t>
  </si>
  <si>
    <t>C10-5-08</t>
  </si>
  <si>
    <t>C10-6-04</t>
  </si>
  <si>
    <t>C10-6-12</t>
  </si>
  <si>
    <t>C10-7-08</t>
  </si>
  <si>
    <t>C10-8-04</t>
  </si>
  <si>
    <t>C10-8-12</t>
  </si>
  <si>
    <t>C10-9-01</t>
  </si>
  <si>
    <t>C10-9-09</t>
  </si>
  <si>
    <t>C10-9-02</t>
  </si>
  <si>
    <t>C10-9-10</t>
  </si>
  <si>
    <t>C10-9-03</t>
  </si>
  <si>
    <t>C10-9-11</t>
  </si>
  <si>
    <t>C10-9-04</t>
  </si>
  <si>
    <t>C10-9-12</t>
  </si>
  <si>
    <t>C10-9-05</t>
  </si>
  <si>
    <t>C10-1-01</t>
  </si>
  <si>
    <t>C10-9-06</t>
  </si>
  <si>
    <t>C10-1-02</t>
  </si>
  <si>
    <t>C10-9-07</t>
  </si>
  <si>
    <t>C10-9-08</t>
  </si>
  <si>
    <t>SOLA</t>
  </si>
  <si>
    <t>42° 29.0'</t>
  </si>
  <si>
    <t>03° 08.7'</t>
  </si>
  <si>
    <t>Gruissan Lagoon</t>
  </si>
  <si>
    <t>La Palme Lagoon</t>
  </si>
  <si>
    <t>DOM sources</t>
  </si>
  <si>
    <t>Samples of origin</t>
  </si>
  <si>
    <t>SOLA; Gruissan Lagoon; La Palme Lagoon</t>
  </si>
  <si>
    <t>Canet lagoon; Baltic Sea: Warnow River and coastal; Yeast extract</t>
  </si>
  <si>
    <r>
      <t>DOC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</si>
  <si>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DON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</si>
  <si>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DOP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</si>
  <si>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t>B.D.L</t>
  </si>
  <si>
    <r>
      <t>NO3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</si>
  <si>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NH</t>
    </r>
    <r>
      <rPr>
        <vertAlign val="subscript"/>
        <sz val="12"/>
        <color rgb="FF000000"/>
        <rFont val="Times New Roman"/>
        <family val="1"/>
      </rPr>
      <t>4</t>
    </r>
    <r>
      <rPr>
        <vertAlign val="superscript"/>
        <sz val="12"/>
        <color rgb="FF000000"/>
        <rFont val="Times New Roman"/>
        <family val="1"/>
      </rPr>
      <t>+</t>
    </r>
    <r>
      <rPr>
        <sz val="12"/>
        <color rgb="FF000000"/>
        <rFont val="Times New Roman"/>
        <family val="1"/>
      </rPr>
      <t xml:space="preserve">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</si>
  <si>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PO</t>
    </r>
    <r>
      <rPr>
        <vertAlign val="subscript"/>
        <sz val="12"/>
        <color rgb="FF000000"/>
        <rFont val="Times New Roman"/>
        <family val="1"/>
      </rPr>
      <t>4</t>
    </r>
    <r>
      <rPr>
        <sz val="12"/>
        <color rgb="FF000000"/>
        <rFont val="Times New Roman"/>
        <family val="1"/>
      </rPr>
      <t xml:space="preserve">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</si>
  <si>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t>C:N</t>
  </si>
  <si>
    <t>B.D.L= Below detection limit</t>
  </si>
  <si>
    <t>C10-0-HH</t>
  </si>
  <si>
    <t>C10-0-LL</t>
  </si>
  <si>
    <t>Sample_ID</t>
  </si>
  <si>
    <t>Experiment</t>
  </si>
  <si>
    <t>Vessel</t>
  </si>
  <si>
    <t>Chemostat10</t>
  </si>
  <si>
    <t>Experimental_Time</t>
  </si>
  <si>
    <t>DOM</t>
  </si>
  <si>
    <t>Time</t>
  </si>
  <si>
    <t>Variable</t>
  </si>
  <si>
    <t>CWM_NSTI_custom</t>
  </si>
  <si>
    <t>CWM_NSTI_default</t>
  </si>
  <si>
    <t>F</t>
  </si>
  <si>
    <t>Disturbance</t>
  </si>
  <si>
    <t>DOM:Time</t>
  </si>
  <si>
    <t>DOM:Disturbance</t>
  </si>
  <si>
    <t>Disturbance:Time</t>
  </si>
  <si>
    <t>DOM:Disturbance:Time</t>
  </si>
  <si>
    <t xml:space="preserve">Bray-Curtis </t>
  </si>
  <si>
    <t>Wunifrac</t>
  </si>
  <si>
    <t>P-value</t>
  </si>
  <si>
    <r>
      <rPr>
        <b/>
        <sz val="12"/>
        <color theme="1"/>
        <rFont val="Times New Roman"/>
        <family val="1"/>
      </rPr>
      <t>Table S6.</t>
    </r>
    <r>
      <rPr>
        <sz val="12"/>
        <color theme="1"/>
        <rFont val="Times New Roman"/>
        <family val="1"/>
      </rPr>
      <t xml:space="preserve"> Summary read counts from DADA2.</t>
    </r>
  </si>
  <si>
    <r>
      <rPr>
        <b/>
        <sz val="12"/>
        <color theme="1"/>
        <rFont val="Times New Roman"/>
        <family val="1"/>
      </rPr>
      <t>Table S7.</t>
    </r>
    <r>
      <rPr>
        <sz val="12"/>
        <color theme="1"/>
        <rFont val="Times New Roman"/>
        <family val="1"/>
      </rPr>
      <t xml:space="preserve"> CWM of NSTI from PICRUST2 applyng the default and custom phylogenic tree.</t>
    </r>
  </si>
  <si>
    <t>0.008**</t>
  </si>
  <si>
    <t>0.003**</t>
  </si>
  <si>
    <t>0.001***</t>
  </si>
  <si>
    <t>0.009**</t>
  </si>
  <si>
    <r>
      <t>·</t>
    </r>
    <r>
      <rPr>
        <sz val="12"/>
        <color theme="1"/>
        <rFont val="Times New Roman"/>
        <family val="1"/>
      </rPr>
      <t>P &lt; 0.1;* P &lt; 0.05; *** P &lt; 0.001</t>
    </r>
  </si>
  <si>
    <t>0.021*</t>
  </si>
  <si>
    <r>
      <t>R</t>
    </r>
    <r>
      <rPr>
        <b/>
        <vertAlign val="superscript"/>
        <sz val="12"/>
        <color theme="1"/>
        <rFont val="Times New Roman"/>
        <family val="1"/>
      </rPr>
      <t>2</t>
    </r>
  </si>
  <si>
    <t>Experimental Time</t>
  </si>
  <si>
    <t>input reads</t>
  </si>
  <si>
    <t>filtered reads</t>
  </si>
  <si>
    <t>denoisedF reads</t>
  </si>
  <si>
    <t>denoisedR reads</t>
  </si>
  <si>
    <t>merged reads</t>
  </si>
  <si>
    <t>nonchim reads</t>
  </si>
  <si>
    <r>
      <t xml:space="preserve">Table S3. </t>
    </r>
    <r>
      <rPr>
        <sz val="12"/>
        <color theme="1"/>
        <rFont val="Times New Roman"/>
        <family val="1"/>
      </rPr>
      <t>Chemical composition of the two DOM mixes used as supplements in the continuous culture experiment.</t>
    </r>
  </si>
  <si>
    <r>
      <t>Table S4.</t>
    </r>
    <r>
      <rPr>
        <sz val="12"/>
        <color rgb="FF000000"/>
        <rFont val="Times New Roman"/>
        <family val="1"/>
      </rPr>
      <t xml:space="preserve"> Summary sampling frequency in the continous culture experiments.</t>
    </r>
  </si>
  <si>
    <t>Salinity (PSU)</t>
  </si>
  <si>
    <t>34.7†</t>
  </si>
  <si>
    <r>
      <t>38.9</t>
    </r>
    <r>
      <rPr>
        <vertAlign val="superscript"/>
        <sz val="12"/>
        <color theme="1"/>
        <rFont val="Times New Roman"/>
        <family val="1"/>
      </rPr>
      <t>#</t>
    </r>
  </si>
  <si>
    <r>
      <t>#</t>
    </r>
    <r>
      <rPr>
        <sz val="11"/>
        <color theme="1"/>
        <rFont val="Times New Roman"/>
        <family val="1"/>
      </rPr>
      <t>Value registered on 14.06.2019 (https://surval.ifremer.fr/)</t>
    </r>
  </si>
  <si>
    <r>
      <t>†</t>
    </r>
    <r>
      <rPr>
        <sz val="11"/>
        <color theme="1"/>
        <rFont val="Times New Roman"/>
        <family val="1"/>
      </rPr>
      <t>Value registered on 18.06.2019  (https://surval.ifremer.fr/)</t>
    </r>
  </si>
  <si>
    <r>
      <rPr>
        <b/>
        <sz val="12"/>
        <color theme="1"/>
        <rFont val="Times New Roman"/>
        <family val="1"/>
      </rPr>
      <t>Table S5.</t>
    </r>
    <r>
      <rPr>
        <sz val="12"/>
        <color theme="1"/>
        <rFont val="Times New Roman"/>
        <family val="1"/>
      </rPr>
      <t xml:space="preserve"> Summary bacterial abundance (10</t>
    </r>
    <r>
      <rPr>
        <vertAlign val="super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 xml:space="preserve"> cell mL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 estimated via flowcytometrie from the culture medium inflow and the continous cutures in the vessels. Orange color indicates inflow was above 0.055 x10^</t>
    </r>
    <r>
      <rPr>
        <vertAlign val="super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 xml:space="preserve"> particles mL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 xml:space="preserve"> and its respective abundance in the chemostat vessel.</t>
    </r>
  </si>
  <si>
    <r>
      <t>Table S1.</t>
    </r>
    <r>
      <rPr>
        <sz val="12"/>
        <color rgb="FF000000"/>
        <rFont val="Times New Roman"/>
        <family val="1"/>
      </rPr>
      <t xml:space="preserve"> Information on sample sites for the source communities used in this study.</t>
    </r>
  </si>
  <si>
    <r>
      <rPr>
        <b/>
        <sz val="12"/>
        <color theme="1"/>
        <rFont val="Times New Roman"/>
        <family val="1"/>
      </rPr>
      <t>Table S2.</t>
    </r>
    <r>
      <rPr>
        <sz val="12"/>
        <color theme="1"/>
        <rFont val="Times New Roman"/>
        <family val="1"/>
      </rPr>
      <t xml:space="preserve"> Summary PERMANOVA performed for community composition changes from Bary-Curtis and WUNIFRAC distance.</t>
    </r>
  </si>
  <si>
    <t>Date sampling</t>
  </si>
  <si>
    <t>Exp</t>
  </si>
  <si>
    <t>Treatment</t>
  </si>
  <si>
    <t>Replicate</t>
  </si>
  <si>
    <t xml:space="preserve"> Bacteria</t>
  </si>
  <si>
    <t>Units</t>
  </si>
  <si>
    <t>Chemo10</t>
  </si>
  <si>
    <t>oDOM</t>
  </si>
  <si>
    <t>C</t>
  </si>
  <si>
    <t>cell mL-1</t>
  </si>
  <si>
    <t>D</t>
  </si>
  <si>
    <t>eDOM</t>
  </si>
  <si>
    <t>Rep</t>
  </si>
  <si>
    <t>Comment</t>
  </si>
  <si>
    <t>Value</t>
  </si>
  <si>
    <t>after</t>
  </si>
  <si>
    <t>Community.Respiration</t>
  </si>
  <si>
    <t>umol O2 L-1 h-1</t>
  </si>
  <si>
    <t>before</t>
  </si>
  <si>
    <t>Bacterial.production</t>
  </si>
  <si>
    <t>ugC L-1 d-1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</si>
</sst>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vertAlign val="superscript"/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2" fontId="1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left" vertical="center" readingOrder="1"/>
    </xf>
    <xf numFmtId="0" fontId="0" fillId="0" borderId="1" xfId="0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0" borderId="0" xfId="0" applyFont="1"/>
    <xf numFmtId="2" fontId="1" fillId="0" borderId="0" xfId="0" applyNumberFormat="1" applyFont="1"/>
    <xf numFmtId="14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46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0" xfId="0" applyFont="1"/>
    <xf numFmtId="2" fontId="9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/>
    <xf numFmtId="2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/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1" fillId="0" borderId="0" xfId="0" applyNumberFormat="1" applyFont="1"/>
    <xf numFmtId="0" fontId="13" fillId="0" borderId="1" xfId="0" applyFont="1" applyBorder="1"/>
    <xf numFmtId="2" fontId="13" fillId="0" borderId="1" xfId="0" applyNumberFormat="1" applyFont="1" applyBorder="1" applyAlignment="1">
      <alignment horizontal="center"/>
    </xf>
    <xf numFmtId="14" fontId="13" fillId="2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distributed"/>
    </xf>
    <xf numFmtId="0" fontId="15" fillId="0" borderId="0" xfId="0" applyFont="1" applyAlignment="1">
      <alignment vertic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2" fillId="0" borderId="0" xfId="0" applyFont="1"/>
    <xf numFmtId="0" fontId="10" fillId="0" borderId="1" xfId="0" applyFont="1" applyBorder="1" applyAlignment="1">
      <alignment horizontal="distributed"/>
    </xf>
    <xf numFmtId="165" fontId="1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2" fontId="13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 wrapText="1" shrinkToFit="1"/>
    </xf>
    <xf numFmtId="0" fontId="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1" fontId="18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4" fontId="9" fillId="0" borderId="1" xfId="0" applyNumberFormat="1" applyFont="1" applyBorder="1" applyAlignment="1">
      <alignment horizontal="center"/>
    </xf>
    <xf numFmtId="3" fontId="19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A24" sqref="A24"/>
    </sheetView>
  </sheetViews>
  <sheetFormatPr baseColWidth="10" defaultRowHeight="16" x14ac:dyDescent="0.2"/>
  <cols>
    <col min="1" max="5" width="17" customWidth="1"/>
    <col min="6" max="6" width="14.1640625" customWidth="1"/>
  </cols>
  <sheetData>
    <row r="1" spans="1:7" x14ac:dyDescent="0.2">
      <c r="A1" s="18" t="s">
        <v>211</v>
      </c>
    </row>
    <row r="2" spans="1:7" ht="22" customHeight="1" x14ac:dyDescent="0.2">
      <c r="A2" s="16" t="s">
        <v>8</v>
      </c>
      <c r="B2" s="17" t="s">
        <v>9</v>
      </c>
      <c r="C2" s="17" t="s">
        <v>10</v>
      </c>
      <c r="D2" s="17" t="s">
        <v>11</v>
      </c>
      <c r="E2" s="17" t="s">
        <v>12</v>
      </c>
      <c r="F2" s="17" t="s">
        <v>205</v>
      </c>
    </row>
    <row r="3" spans="1:7" ht="22" customHeight="1" x14ac:dyDescent="0.2">
      <c r="A3" s="5" t="s">
        <v>148</v>
      </c>
      <c r="B3" s="6" t="s">
        <v>149</v>
      </c>
      <c r="C3" s="6" t="s">
        <v>150</v>
      </c>
      <c r="D3" s="6">
        <v>3</v>
      </c>
      <c r="E3" s="7">
        <v>43627</v>
      </c>
      <c r="F3" s="42">
        <v>37.9</v>
      </c>
      <c r="G3" s="44"/>
    </row>
    <row r="4" spans="1:7" ht="22" customHeight="1" x14ac:dyDescent="0.2">
      <c r="A4" s="5" t="s">
        <v>151</v>
      </c>
      <c r="B4" s="6" t="s">
        <v>13</v>
      </c>
      <c r="C4" s="6" t="s">
        <v>14</v>
      </c>
      <c r="D4" s="6">
        <v>1</v>
      </c>
      <c r="E4" s="7">
        <v>43610</v>
      </c>
      <c r="F4" s="42" t="s">
        <v>207</v>
      </c>
    </row>
    <row r="5" spans="1:7" ht="22" customHeight="1" x14ac:dyDescent="0.2">
      <c r="A5" s="5" t="s">
        <v>152</v>
      </c>
      <c r="B5" s="6" t="s">
        <v>15</v>
      </c>
      <c r="C5" s="6" t="s">
        <v>16</v>
      </c>
      <c r="D5" s="6">
        <v>1</v>
      </c>
      <c r="E5" s="7">
        <v>43610</v>
      </c>
      <c r="F5" s="42" t="s">
        <v>206</v>
      </c>
    </row>
    <row r="6" spans="1:7" x14ac:dyDescent="0.2">
      <c r="A6" s="43" t="s">
        <v>208</v>
      </c>
    </row>
    <row r="7" spans="1:7" x14ac:dyDescent="0.2">
      <c r="A7" s="43" t="s">
        <v>209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C0025-A183-B148-B1E5-4D3356466678}">
  <dimension ref="A1:E18"/>
  <sheetViews>
    <sheetView workbookViewId="0">
      <selection activeCell="E17" sqref="E17"/>
    </sheetView>
  </sheetViews>
  <sheetFormatPr baseColWidth="10" defaultRowHeight="16" x14ac:dyDescent="0.2"/>
  <cols>
    <col min="1" max="1" width="7.1640625" style="1" customWidth="1"/>
    <col min="2" max="2" width="22.1640625" style="1" customWidth="1"/>
    <col min="3" max="16384" width="10.83203125" style="1"/>
  </cols>
  <sheetData>
    <row r="1" spans="1:5" customFormat="1" x14ac:dyDescent="0.2">
      <c r="A1" s="1" t="s">
        <v>212</v>
      </c>
      <c r="B1" s="40"/>
      <c r="C1" s="40"/>
      <c r="D1" s="40"/>
      <c r="E1" s="40"/>
    </row>
    <row r="2" spans="1:5" ht="17" customHeight="1" x14ac:dyDescent="0.2">
      <c r="A2" s="8"/>
      <c r="B2" s="9" t="s">
        <v>175</v>
      </c>
      <c r="C2" s="11" t="s">
        <v>195</v>
      </c>
      <c r="D2" s="11" t="s">
        <v>178</v>
      </c>
      <c r="E2" s="11" t="s">
        <v>186</v>
      </c>
    </row>
    <row r="3" spans="1:5" ht="17" customHeight="1" x14ac:dyDescent="0.2">
      <c r="A3" s="46" t="s">
        <v>184</v>
      </c>
      <c r="B3" s="8" t="s">
        <v>173</v>
      </c>
      <c r="C3" s="36">
        <v>0.12066</v>
      </c>
      <c r="D3" s="38">
        <v>30.0928</v>
      </c>
      <c r="E3" s="11" t="s">
        <v>191</v>
      </c>
    </row>
    <row r="4" spans="1:5" ht="17" customHeight="1" x14ac:dyDescent="0.2">
      <c r="A4" s="46"/>
      <c r="B4" s="8" t="s">
        <v>179</v>
      </c>
      <c r="C4" s="2">
        <v>1.337E-2</v>
      </c>
      <c r="D4" s="38">
        <v>3.3334000000000001</v>
      </c>
      <c r="E4" s="11" t="s">
        <v>189</v>
      </c>
    </row>
    <row r="5" spans="1:5" ht="17" customHeight="1" x14ac:dyDescent="0.2">
      <c r="A5" s="46"/>
      <c r="B5" s="8" t="s">
        <v>174</v>
      </c>
      <c r="C5" s="2">
        <v>0.45637</v>
      </c>
      <c r="D5" s="38">
        <v>14.2272</v>
      </c>
      <c r="E5" s="11" t="s">
        <v>191</v>
      </c>
    </row>
    <row r="6" spans="1:5" ht="17" customHeight="1" x14ac:dyDescent="0.2">
      <c r="A6" s="46"/>
      <c r="B6" s="8" t="s">
        <v>181</v>
      </c>
      <c r="C6" s="2">
        <v>1.5049999999999999E-2</v>
      </c>
      <c r="D6" s="38">
        <v>3.7523</v>
      </c>
      <c r="E6" s="11" t="s">
        <v>190</v>
      </c>
    </row>
    <row r="7" spans="1:5" ht="17" customHeight="1" x14ac:dyDescent="0.2">
      <c r="A7" s="46"/>
      <c r="B7" s="8" t="s">
        <v>180</v>
      </c>
      <c r="C7" s="2">
        <v>7.3230000000000003E-2</v>
      </c>
      <c r="D7" s="38">
        <v>2.2831000000000001</v>
      </c>
      <c r="E7" s="11" t="s">
        <v>191</v>
      </c>
    </row>
    <row r="8" spans="1:5" ht="17" customHeight="1" x14ac:dyDescent="0.2">
      <c r="A8" s="46"/>
      <c r="B8" s="8" t="s">
        <v>182</v>
      </c>
      <c r="C8" s="2">
        <v>9.4900000000000002E-3</v>
      </c>
      <c r="D8" s="39">
        <v>0.2959</v>
      </c>
      <c r="E8" s="36">
        <v>1</v>
      </c>
    </row>
    <row r="9" spans="1:5" ht="17" customHeight="1" x14ac:dyDescent="0.2">
      <c r="A9" s="46"/>
      <c r="B9" s="8" t="s">
        <v>183</v>
      </c>
      <c r="C9" s="2">
        <v>2.3130000000000001E-2</v>
      </c>
      <c r="D9" s="39">
        <v>0.72109999999999996</v>
      </c>
      <c r="E9" s="36">
        <v>0.92407600000000001</v>
      </c>
    </row>
    <row r="10" spans="1:5" ht="17" customHeight="1" x14ac:dyDescent="0.2">
      <c r="A10" s="47" t="s">
        <v>185</v>
      </c>
      <c r="B10" s="8" t="s">
        <v>173</v>
      </c>
      <c r="C10" s="2">
        <v>3.1370000000000002E-2</v>
      </c>
      <c r="D10" s="38">
        <v>12.8421</v>
      </c>
      <c r="E10" s="11" t="s">
        <v>191</v>
      </c>
    </row>
    <row r="11" spans="1:5" ht="17" customHeight="1" x14ac:dyDescent="0.2">
      <c r="A11" s="47"/>
      <c r="B11" s="8" t="s">
        <v>179</v>
      </c>
      <c r="C11" s="2">
        <v>1.43E-2</v>
      </c>
      <c r="D11" s="38">
        <v>5.8544999999999998</v>
      </c>
      <c r="E11" s="11" t="s">
        <v>192</v>
      </c>
    </row>
    <row r="12" spans="1:5" ht="17" customHeight="1" x14ac:dyDescent="0.2">
      <c r="A12" s="47"/>
      <c r="B12" s="8" t="s">
        <v>174</v>
      </c>
      <c r="C12" s="2">
        <v>0.71645999999999999</v>
      </c>
      <c r="D12" s="38">
        <v>36.661099999999998</v>
      </c>
      <c r="E12" s="11" t="s">
        <v>191</v>
      </c>
    </row>
    <row r="13" spans="1:5" ht="17" customHeight="1" x14ac:dyDescent="0.2">
      <c r="A13" s="47"/>
      <c r="B13" s="8" t="s">
        <v>181</v>
      </c>
      <c r="C13" s="2">
        <v>6.6899999999999998E-3</v>
      </c>
      <c r="D13" s="39">
        <v>2.7393000000000001</v>
      </c>
      <c r="E13" s="37">
        <v>5.3999999999999999E-2</v>
      </c>
    </row>
    <row r="14" spans="1:5" ht="17" customHeight="1" x14ac:dyDescent="0.2">
      <c r="A14" s="47"/>
      <c r="B14" s="8" t="s">
        <v>180</v>
      </c>
      <c r="C14" s="2">
        <v>3.9669999999999997E-2</v>
      </c>
      <c r="D14" s="38">
        <v>2.0301</v>
      </c>
      <c r="E14" s="11" t="s">
        <v>194</v>
      </c>
    </row>
    <row r="15" spans="1:5" ht="17" customHeight="1" x14ac:dyDescent="0.2">
      <c r="A15" s="47"/>
      <c r="B15" s="8" t="s">
        <v>182</v>
      </c>
      <c r="C15" s="2">
        <v>7.3299999999999997E-3</v>
      </c>
      <c r="D15" s="39">
        <v>0.37530000000000002</v>
      </c>
      <c r="E15" s="36">
        <v>0.98901099999999997</v>
      </c>
    </row>
    <row r="16" spans="1:5" ht="17" customHeight="1" x14ac:dyDescent="0.2">
      <c r="A16" s="47"/>
      <c r="B16" s="8" t="s">
        <v>183</v>
      </c>
      <c r="C16" s="2">
        <v>8.2799999999999992E-3</v>
      </c>
      <c r="D16" s="39">
        <v>0.4239</v>
      </c>
      <c r="E16" s="36">
        <v>0.98101899999999997</v>
      </c>
    </row>
    <row r="17" spans="1:1" x14ac:dyDescent="0.2">
      <c r="A17" s="35" t="s">
        <v>193</v>
      </c>
    </row>
    <row r="18" spans="1:1" x14ac:dyDescent="0.2">
      <c r="A18" s="29"/>
    </row>
  </sheetData>
  <mergeCells count="2">
    <mergeCell ref="A3:A9"/>
    <mergeCell ref="A10:A16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Normal="100" workbookViewId="0">
      <selection activeCell="A2" sqref="A2"/>
    </sheetView>
  </sheetViews>
  <sheetFormatPr baseColWidth="10" defaultRowHeight="16" x14ac:dyDescent="0.2"/>
  <cols>
    <col min="1" max="1" width="22.33203125" customWidth="1"/>
    <col min="2" max="3" width="34.33203125" customWidth="1"/>
  </cols>
  <sheetData>
    <row r="1" spans="1:3" x14ac:dyDescent="0.2">
      <c r="A1" s="20" t="s">
        <v>203</v>
      </c>
    </row>
    <row r="2" spans="1:3" ht="17" x14ac:dyDescent="0.2">
      <c r="A2" s="16" t="s">
        <v>153</v>
      </c>
      <c r="B2" s="17" t="s">
        <v>6</v>
      </c>
      <c r="C2" s="17" t="s">
        <v>7</v>
      </c>
    </row>
    <row r="3" spans="1:3" ht="34" x14ac:dyDescent="0.2">
      <c r="A3" s="5" t="s">
        <v>154</v>
      </c>
      <c r="B3" s="6" t="s">
        <v>155</v>
      </c>
      <c r="C3" s="6" t="s">
        <v>156</v>
      </c>
    </row>
    <row r="4" spans="1:3" ht="19" x14ac:dyDescent="0.2">
      <c r="A4" s="5" t="s">
        <v>157</v>
      </c>
      <c r="B4" s="6">
        <v>529</v>
      </c>
      <c r="C4" s="6">
        <v>3627</v>
      </c>
    </row>
    <row r="5" spans="1:3" ht="19" x14ac:dyDescent="0.2">
      <c r="A5" s="5" t="s">
        <v>158</v>
      </c>
      <c r="B5" s="6">
        <v>2.2400000000000002</v>
      </c>
      <c r="C5" s="6">
        <v>4.87</v>
      </c>
    </row>
    <row r="6" spans="1:3" ht="19" x14ac:dyDescent="0.2">
      <c r="A6" s="5" t="s">
        <v>159</v>
      </c>
      <c r="B6" s="6" t="s">
        <v>160</v>
      </c>
      <c r="C6" s="6" t="s">
        <v>160</v>
      </c>
    </row>
    <row r="7" spans="1:3" ht="19" x14ac:dyDescent="0.2">
      <c r="A7" s="5" t="s">
        <v>161</v>
      </c>
      <c r="B7" s="6">
        <v>1.4</v>
      </c>
      <c r="C7" s="6">
        <v>1.41</v>
      </c>
    </row>
    <row r="8" spans="1:3" ht="20" x14ac:dyDescent="0.2">
      <c r="A8" s="5" t="s">
        <v>162</v>
      </c>
      <c r="B8" s="6">
        <v>12.91</v>
      </c>
      <c r="C8" s="6">
        <v>13.32</v>
      </c>
    </row>
    <row r="9" spans="1:3" ht="20" x14ac:dyDescent="0.2">
      <c r="A9" s="5" t="s">
        <v>163</v>
      </c>
      <c r="B9" s="6">
        <v>0.1</v>
      </c>
      <c r="C9" s="6">
        <v>0.13</v>
      </c>
    </row>
    <row r="10" spans="1:3" ht="17" x14ac:dyDescent="0.2">
      <c r="A10" s="5" t="s">
        <v>164</v>
      </c>
      <c r="B10" s="19">
        <v>9.8340277777777789</v>
      </c>
      <c r="C10" s="19">
        <v>31.042361111111109</v>
      </c>
    </row>
    <row r="11" spans="1:3" x14ac:dyDescent="0.2">
      <c r="A11" s="15" t="s">
        <v>165</v>
      </c>
      <c r="B11" s="15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3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1.83203125" style="1" customWidth="1"/>
    <col min="2" max="2" width="5" style="1" bestFit="1" customWidth="1"/>
    <col min="3" max="3" width="10.1640625" style="1" bestFit="1" customWidth="1"/>
    <col min="4" max="4" width="7.1640625" style="1" bestFit="1" customWidth="1"/>
    <col min="5" max="5" width="6.5" style="1" customWidth="1"/>
    <col min="6" max="6" width="15" style="1" bestFit="1" customWidth="1"/>
    <col min="7" max="7" width="17.1640625" style="1" bestFit="1" customWidth="1"/>
    <col min="8" max="8" width="15" style="1" bestFit="1" customWidth="1"/>
    <col min="9" max="9" width="13.83203125" style="1" bestFit="1" customWidth="1"/>
    <col min="10" max="10" width="12.5" style="1" bestFit="1" customWidth="1"/>
    <col min="11" max="11" width="20.5" style="1" bestFit="1" customWidth="1"/>
    <col min="12" max="12" width="27.1640625" bestFit="1" customWidth="1"/>
  </cols>
  <sheetData>
    <row r="1" spans="1:12" x14ac:dyDescent="0.2">
      <c r="A1" s="3" t="s">
        <v>204</v>
      </c>
    </row>
    <row r="2" spans="1:12" x14ac:dyDescent="0.2">
      <c r="A2" s="10" t="s">
        <v>17</v>
      </c>
      <c r="B2" s="10" t="s">
        <v>18</v>
      </c>
      <c r="C2" s="10" t="s">
        <v>0</v>
      </c>
      <c r="D2" s="10" t="s">
        <v>1</v>
      </c>
      <c r="E2" s="10" t="s">
        <v>37</v>
      </c>
      <c r="F2" s="10" t="s">
        <v>2</v>
      </c>
      <c r="G2" s="10" t="s">
        <v>19</v>
      </c>
      <c r="H2" s="10" t="s">
        <v>3</v>
      </c>
      <c r="I2" s="10" t="s">
        <v>38</v>
      </c>
      <c r="J2" s="10" t="s">
        <v>4</v>
      </c>
      <c r="K2" s="10" t="s">
        <v>36</v>
      </c>
      <c r="L2" s="10" t="s">
        <v>39</v>
      </c>
    </row>
    <row r="3" spans="1:12" x14ac:dyDescent="0.2">
      <c r="A3" s="48">
        <v>1</v>
      </c>
      <c r="B3" s="10">
        <v>1</v>
      </c>
      <c r="C3" s="14">
        <v>43732</v>
      </c>
      <c r="D3" s="10" t="s">
        <v>5</v>
      </c>
      <c r="E3" s="10" t="s">
        <v>5</v>
      </c>
      <c r="F3" s="10"/>
      <c r="G3" s="10"/>
      <c r="H3" s="10"/>
      <c r="I3" s="10"/>
      <c r="J3" s="10"/>
      <c r="K3" s="10"/>
      <c r="L3" s="4"/>
    </row>
    <row r="4" spans="1:12" x14ac:dyDescent="0.2">
      <c r="A4" s="48"/>
      <c r="B4" s="10">
        <v>2</v>
      </c>
      <c r="C4" s="14">
        <v>43733</v>
      </c>
      <c r="D4" s="10" t="s">
        <v>5</v>
      </c>
      <c r="E4" s="10" t="s">
        <v>5</v>
      </c>
      <c r="F4" s="10" t="s">
        <v>5</v>
      </c>
      <c r="G4" s="10" t="s">
        <v>5</v>
      </c>
      <c r="H4" s="10" t="s">
        <v>5</v>
      </c>
      <c r="I4" s="10" t="s">
        <v>5</v>
      </c>
      <c r="J4" s="10"/>
      <c r="K4" s="10"/>
      <c r="L4" s="4"/>
    </row>
    <row r="5" spans="1:12" x14ac:dyDescent="0.2">
      <c r="A5" s="48"/>
      <c r="B5" s="10">
        <v>3</v>
      </c>
      <c r="C5" s="14">
        <v>43734</v>
      </c>
      <c r="D5" s="10" t="s">
        <v>5</v>
      </c>
      <c r="E5" s="10" t="s">
        <v>5</v>
      </c>
      <c r="F5" s="10"/>
      <c r="G5" s="10"/>
      <c r="H5" s="10"/>
      <c r="I5" s="10"/>
      <c r="J5" s="10"/>
      <c r="K5" s="10" t="s">
        <v>5</v>
      </c>
      <c r="L5" s="4" t="s">
        <v>5</v>
      </c>
    </row>
    <row r="6" spans="1:12" x14ac:dyDescent="0.2">
      <c r="A6" s="48"/>
      <c r="B6" s="10">
        <v>4</v>
      </c>
      <c r="C6" s="14">
        <v>43735</v>
      </c>
      <c r="D6" s="10" t="s">
        <v>5</v>
      </c>
      <c r="E6" s="10" t="s">
        <v>5</v>
      </c>
      <c r="F6" s="10"/>
      <c r="G6" s="10"/>
      <c r="H6" s="10"/>
      <c r="I6" s="10"/>
      <c r="J6" s="10" t="s">
        <v>5</v>
      </c>
      <c r="K6" s="10"/>
      <c r="L6" s="4"/>
    </row>
    <row r="7" spans="1:12" x14ac:dyDescent="0.2">
      <c r="A7" s="48"/>
      <c r="B7" s="10">
        <v>5</v>
      </c>
      <c r="C7" s="14">
        <v>43736</v>
      </c>
      <c r="D7" s="10" t="s">
        <v>5</v>
      </c>
      <c r="E7" s="10" t="s">
        <v>5</v>
      </c>
      <c r="F7" s="10"/>
      <c r="G7" s="10"/>
      <c r="H7" s="10"/>
      <c r="I7" s="10"/>
      <c r="J7" s="10"/>
      <c r="K7" s="10"/>
      <c r="L7" s="4"/>
    </row>
    <row r="8" spans="1:12" x14ac:dyDescent="0.2">
      <c r="A8" s="48"/>
      <c r="B8" s="10">
        <v>6</v>
      </c>
      <c r="C8" s="14">
        <v>43737</v>
      </c>
      <c r="D8" s="10" t="s">
        <v>5</v>
      </c>
      <c r="E8" s="10" t="s">
        <v>5</v>
      </c>
      <c r="F8" s="10"/>
      <c r="G8" s="10"/>
      <c r="H8" s="10"/>
      <c r="I8" s="10"/>
      <c r="J8" s="10"/>
      <c r="K8" s="10"/>
      <c r="L8" s="4"/>
    </row>
    <row r="9" spans="1:12" x14ac:dyDescent="0.2">
      <c r="A9" s="48">
        <v>2</v>
      </c>
      <c r="B9" s="10">
        <v>7</v>
      </c>
      <c r="C9" s="14">
        <v>43738</v>
      </c>
      <c r="D9" s="10" t="s">
        <v>5</v>
      </c>
      <c r="E9" s="10" t="s">
        <v>5</v>
      </c>
      <c r="F9" s="10"/>
      <c r="G9" s="10"/>
      <c r="H9" s="10"/>
      <c r="I9" s="10"/>
      <c r="J9" s="10"/>
      <c r="K9" s="10" t="s">
        <v>5</v>
      </c>
      <c r="L9" s="4"/>
    </row>
    <row r="10" spans="1:12" x14ac:dyDescent="0.2">
      <c r="A10" s="48"/>
      <c r="B10" s="10">
        <v>8</v>
      </c>
      <c r="C10" s="14">
        <v>43739</v>
      </c>
      <c r="D10" s="10" t="s">
        <v>5</v>
      </c>
      <c r="E10" s="10" t="s">
        <v>5</v>
      </c>
      <c r="F10" s="10"/>
      <c r="G10" s="10"/>
      <c r="H10" s="10"/>
      <c r="I10" s="10"/>
      <c r="J10" s="10" t="s">
        <v>5</v>
      </c>
      <c r="K10" s="10"/>
      <c r="L10" s="4"/>
    </row>
    <row r="11" spans="1:12" x14ac:dyDescent="0.2">
      <c r="A11" s="48"/>
      <c r="B11" s="10">
        <v>9</v>
      </c>
      <c r="C11" s="14">
        <v>43740</v>
      </c>
      <c r="D11" s="10" t="s">
        <v>5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/>
      <c r="K11" s="10"/>
      <c r="L11" s="4"/>
    </row>
    <row r="12" spans="1:12" x14ac:dyDescent="0.2">
      <c r="A12" s="48"/>
      <c r="B12" s="10">
        <v>10</v>
      </c>
      <c r="C12" s="14">
        <v>43741</v>
      </c>
      <c r="D12" s="10" t="s">
        <v>5</v>
      </c>
      <c r="E12" s="10" t="s">
        <v>5</v>
      </c>
      <c r="F12" s="10"/>
      <c r="G12" s="10"/>
      <c r="H12" s="10"/>
      <c r="I12" s="10"/>
      <c r="J12" s="10"/>
      <c r="K12" s="10"/>
      <c r="L12" s="4" t="s">
        <v>5</v>
      </c>
    </row>
    <row r="13" spans="1:12" x14ac:dyDescent="0.2">
      <c r="A13" s="48"/>
      <c r="B13" s="10">
        <v>11</v>
      </c>
      <c r="C13" s="14">
        <v>43742</v>
      </c>
      <c r="D13" s="10" t="s">
        <v>5</v>
      </c>
      <c r="E13" s="10" t="s">
        <v>5</v>
      </c>
      <c r="F13" s="10"/>
      <c r="G13" s="10"/>
      <c r="H13" s="10"/>
      <c r="I13" s="10"/>
      <c r="J13" s="10"/>
      <c r="K13" s="10" t="s">
        <v>5</v>
      </c>
      <c r="L13" s="4"/>
    </row>
    <row r="14" spans="1:12" x14ac:dyDescent="0.2">
      <c r="A14" s="48"/>
      <c r="B14" s="10">
        <v>12</v>
      </c>
      <c r="C14" s="14">
        <v>43743</v>
      </c>
      <c r="D14" s="10" t="s">
        <v>5</v>
      </c>
      <c r="E14" s="10" t="s">
        <v>5</v>
      </c>
      <c r="F14" s="10"/>
      <c r="G14" s="10"/>
      <c r="H14" s="10"/>
      <c r="I14" s="10"/>
      <c r="J14" s="10"/>
      <c r="K14" s="10"/>
      <c r="L14" s="4"/>
    </row>
    <row r="15" spans="1:12" x14ac:dyDescent="0.2">
      <c r="A15" s="48"/>
      <c r="B15" s="10">
        <v>13</v>
      </c>
      <c r="C15" s="14">
        <v>43744</v>
      </c>
      <c r="D15" s="10" t="s">
        <v>5</v>
      </c>
      <c r="E15" s="10" t="s">
        <v>5</v>
      </c>
      <c r="F15" s="10"/>
      <c r="G15" s="10"/>
      <c r="H15" s="10"/>
      <c r="I15" s="10"/>
      <c r="J15" s="10"/>
      <c r="K15" s="10"/>
      <c r="L15" s="4"/>
    </row>
    <row r="16" spans="1:12" x14ac:dyDescent="0.2">
      <c r="A16" s="48">
        <v>3</v>
      </c>
      <c r="B16" s="10">
        <v>14</v>
      </c>
      <c r="C16" s="14">
        <v>43745</v>
      </c>
      <c r="D16" s="10" t="s">
        <v>5</v>
      </c>
      <c r="E16" s="10" t="s">
        <v>5</v>
      </c>
      <c r="F16" s="10"/>
      <c r="G16" s="10"/>
      <c r="H16" s="10"/>
      <c r="I16" s="10"/>
      <c r="J16" s="10"/>
      <c r="K16" s="10"/>
      <c r="L16" s="4"/>
    </row>
    <row r="17" spans="1:12" x14ac:dyDescent="0.2">
      <c r="A17" s="48"/>
      <c r="B17" s="10">
        <v>15</v>
      </c>
      <c r="C17" s="14">
        <v>43746</v>
      </c>
      <c r="D17" s="10" t="s">
        <v>5</v>
      </c>
      <c r="E17" s="10" t="s">
        <v>5</v>
      </c>
      <c r="F17" s="10"/>
      <c r="G17" s="10"/>
      <c r="H17" s="10"/>
      <c r="I17" s="10"/>
      <c r="J17" s="10" t="s">
        <v>5</v>
      </c>
      <c r="K17" s="10" t="s">
        <v>5</v>
      </c>
      <c r="L17" s="4"/>
    </row>
    <row r="18" spans="1:12" x14ac:dyDescent="0.2">
      <c r="A18" s="48"/>
      <c r="B18" s="10">
        <v>16</v>
      </c>
      <c r="C18" s="14">
        <v>43747</v>
      </c>
      <c r="D18" s="10" t="s">
        <v>5</v>
      </c>
      <c r="E18" s="10" t="s">
        <v>5</v>
      </c>
      <c r="F18" s="10" t="s">
        <v>5</v>
      </c>
      <c r="G18" s="10" t="s">
        <v>5</v>
      </c>
      <c r="H18" s="10" t="s">
        <v>5</v>
      </c>
      <c r="I18" s="10" t="s">
        <v>5</v>
      </c>
      <c r="J18" s="10"/>
      <c r="K18" s="10"/>
      <c r="L18" s="4"/>
    </row>
    <row r="19" spans="1:12" x14ac:dyDescent="0.2">
      <c r="A19" s="48"/>
      <c r="B19" s="10">
        <v>17</v>
      </c>
      <c r="C19" s="14">
        <v>43748</v>
      </c>
      <c r="D19" s="10" t="s">
        <v>5</v>
      </c>
      <c r="E19" s="10" t="s">
        <v>5</v>
      </c>
      <c r="F19" s="10"/>
      <c r="G19" s="10"/>
      <c r="H19" s="10"/>
      <c r="I19" s="10"/>
      <c r="J19" s="10"/>
      <c r="K19" s="10"/>
      <c r="L19" s="4" t="s">
        <v>5</v>
      </c>
    </row>
    <row r="20" spans="1:12" x14ac:dyDescent="0.2">
      <c r="A20" s="48"/>
      <c r="B20" s="10">
        <v>18</v>
      </c>
      <c r="C20" s="14">
        <v>43749</v>
      </c>
      <c r="D20" s="10" t="s">
        <v>5</v>
      </c>
      <c r="E20" s="10" t="s">
        <v>5</v>
      </c>
      <c r="F20" s="10"/>
      <c r="G20" s="10"/>
      <c r="H20" s="10"/>
      <c r="I20" s="10"/>
      <c r="J20" s="10"/>
      <c r="K20" s="10"/>
      <c r="L20" s="4"/>
    </row>
    <row r="21" spans="1:12" x14ac:dyDescent="0.2">
      <c r="A21" s="48"/>
      <c r="B21" s="10">
        <v>19</v>
      </c>
      <c r="C21" s="14">
        <v>43750</v>
      </c>
      <c r="D21" s="10" t="s">
        <v>5</v>
      </c>
      <c r="E21" s="10" t="s">
        <v>5</v>
      </c>
      <c r="F21" s="10"/>
      <c r="G21" s="10"/>
      <c r="H21" s="10"/>
      <c r="I21" s="10"/>
      <c r="J21" s="10" t="s">
        <v>5</v>
      </c>
      <c r="K21" s="10" t="s">
        <v>5</v>
      </c>
      <c r="L21" s="4"/>
    </row>
    <row r="22" spans="1:12" x14ac:dyDescent="0.2">
      <c r="A22" s="48"/>
      <c r="B22" s="10">
        <v>20</v>
      </c>
      <c r="C22" s="14">
        <v>43751</v>
      </c>
      <c r="D22" s="10" t="s">
        <v>5</v>
      </c>
      <c r="E22" s="10" t="s">
        <v>5</v>
      </c>
      <c r="F22" s="10"/>
      <c r="G22" s="10"/>
      <c r="H22" s="10"/>
      <c r="I22" s="10"/>
      <c r="J22" s="10"/>
      <c r="K22" s="10"/>
      <c r="L22" s="4"/>
    </row>
    <row r="23" spans="1:12" x14ac:dyDescent="0.2">
      <c r="A23" s="48">
        <v>4</v>
      </c>
      <c r="B23" s="10">
        <v>21</v>
      </c>
      <c r="C23" s="14">
        <v>43752</v>
      </c>
      <c r="D23" s="10" t="s">
        <v>5</v>
      </c>
      <c r="E23" s="10" t="s">
        <v>5</v>
      </c>
      <c r="F23" s="10"/>
      <c r="G23" s="10"/>
      <c r="H23" s="10"/>
      <c r="I23" s="10"/>
      <c r="J23" s="10"/>
      <c r="K23" s="10"/>
      <c r="L23" s="4"/>
    </row>
    <row r="24" spans="1:12" x14ac:dyDescent="0.2">
      <c r="A24" s="48"/>
      <c r="B24" s="10">
        <v>22</v>
      </c>
      <c r="C24" s="14">
        <v>43753</v>
      </c>
      <c r="D24" s="10" t="s">
        <v>5</v>
      </c>
      <c r="E24" s="10" t="s">
        <v>5</v>
      </c>
      <c r="F24" s="10"/>
      <c r="G24" s="10"/>
      <c r="H24" s="10"/>
      <c r="I24" s="10"/>
      <c r="J24" s="10" t="s">
        <v>5</v>
      </c>
      <c r="K24" s="10"/>
      <c r="L24" s="4"/>
    </row>
    <row r="25" spans="1:12" x14ac:dyDescent="0.2">
      <c r="A25" s="48"/>
      <c r="B25" s="10">
        <v>23</v>
      </c>
      <c r="C25" s="14">
        <v>43754</v>
      </c>
      <c r="D25" s="10" t="s">
        <v>5</v>
      </c>
      <c r="E25" s="10" t="s">
        <v>5</v>
      </c>
      <c r="F25" s="10" t="s">
        <v>5</v>
      </c>
      <c r="G25" s="10" t="s">
        <v>5</v>
      </c>
      <c r="H25" s="10" t="s">
        <v>5</v>
      </c>
      <c r="I25" s="10" t="s">
        <v>5</v>
      </c>
      <c r="J25" s="10"/>
      <c r="K25" s="10" t="s">
        <v>5</v>
      </c>
      <c r="L25" s="4"/>
    </row>
    <row r="26" spans="1:12" x14ac:dyDescent="0.2">
      <c r="A26" s="48"/>
      <c r="B26" s="10">
        <v>24</v>
      </c>
      <c r="C26" s="14">
        <v>43755</v>
      </c>
      <c r="D26" s="10" t="s">
        <v>5</v>
      </c>
      <c r="E26" s="10" t="s">
        <v>5</v>
      </c>
      <c r="F26" s="10"/>
      <c r="G26" s="10"/>
      <c r="H26" s="10"/>
      <c r="I26" s="10"/>
      <c r="J26" s="10"/>
      <c r="K26" s="10"/>
      <c r="L26" s="4" t="s">
        <v>5</v>
      </c>
    </row>
    <row r="27" spans="1:12" x14ac:dyDescent="0.2">
      <c r="A27" s="48"/>
      <c r="B27" s="10">
        <v>25</v>
      </c>
      <c r="C27" s="14">
        <v>43756</v>
      </c>
      <c r="D27" s="10" t="s">
        <v>5</v>
      </c>
      <c r="E27" s="10" t="s">
        <v>5</v>
      </c>
      <c r="F27" s="10"/>
      <c r="G27" s="10"/>
      <c r="H27" s="10"/>
      <c r="I27" s="10"/>
      <c r="J27" s="10"/>
      <c r="K27" s="10"/>
      <c r="L27" s="4"/>
    </row>
    <row r="28" spans="1:12" x14ac:dyDescent="0.2">
      <c r="A28" s="48"/>
      <c r="B28" s="10">
        <v>26</v>
      </c>
      <c r="C28" s="14">
        <v>43757</v>
      </c>
      <c r="D28" s="10" t="s">
        <v>5</v>
      </c>
      <c r="E28" s="10" t="s">
        <v>5</v>
      </c>
      <c r="F28" s="10"/>
      <c r="G28" s="10"/>
      <c r="H28" s="10"/>
      <c r="I28" s="10"/>
      <c r="J28" s="10"/>
      <c r="K28" s="10"/>
      <c r="L28" s="4"/>
    </row>
    <row r="29" spans="1:12" x14ac:dyDescent="0.2">
      <c r="A29" s="48"/>
      <c r="B29" s="10">
        <v>27</v>
      </c>
      <c r="C29" s="14">
        <v>43758</v>
      </c>
      <c r="D29" s="10" t="s">
        <v>5</v>
      </c>
      <c r="E29" s="10" t="s">
        <v>5</v>
      </c>
      <c r="F29" s="10"/>
      <c r="G29" s="10"/>
      <c r="H29" s="10"/>
      <c r="I29" s="10"/>
      <c r="J29" s="10"/>
      <c r="K29" s="10" t="s">
        <v>5</v>
      </c>
      <c r="L29" s="4"/>
    </row>
    <row r="30" spans="1:12" x14ac:dyDescent="0.2">
      <c r="A30" s="48">
        <v>5</v>
      </c>
      <c r="B30" s="10">
        <v>28</v>
      </c>
      <c r="C30" s="14">
        <v>43759</v>
      </c>
      <c r="D30" s="10" t="s">
        <v>5</v>
      </c>
      <c r="E30" s="10" t="s">
        <v>5</v>
      </c>
      <c r="F30" s="10"/>
      <c r="G30" s="10"/>
      <c r="H30" s="10"/>
      <c r="I30" s="10"/>
      <c r="J30" s="10"/>
      <c r="K30" s="10"/>
      <c r="L30" s="4"/>
    </row>
    <row r="31" spans="1:12" x14ac:dyDescent="0.2">
      <c r="A31" s="48"/>
      <c r="B31" s="10">
        <v>29</v>
      </c>
      <c r="C31" s="14">
        <v>43760</v>
      </c>
      <c r="D31" s="10" t="s">
        <v>5</v>
      </c>
      <c r="E31" s="10" t="s">
        <v>5</v>
      </c>
      <c r="F31" s="10"/>
      <c r="G31" s="10"/>
      <c r="H31" s="10"/>
      <c r="I31" s="10"/>
      <c r="J31" s="10" t="s">
        <v>5</v>
      </c>
      <c r="K31" s="10"/>
      <c r="L31" s="4" t="s">
        <v>5</v>
      </c>
    </row>
    <row r="32" spans="1:12" x14ac:dyDescent="0.2">
      <c r="A32" s="48"/>
      <c r="B32" s="10">
        <v>30</v>
      </c>
      <c r="C32" s="14">
        <v>43761</v>
      </c>
      <c r="D32" s="10" t="s">
        <v>5</v>
      </c>
      <c r="E32" s="10" t="s">
        <v>5</v>
      </c>
      <c r="F32" s="10" t="s">
        <v>5</v>
      </c>
      <c r="G32" s="10" t="s">
        <v>5</v>
      </c>
      <c r="H32" s="10" t="s">
        <v>5</v>
      </c>
      <c r="I32" s="10" t="s">
        <v>5</v>
      </c>
      <c r="J32" s="10"/>
      <c r="K32" s="10"/>
      <c r="L32" s="4"/>
    </row>
    <row r="33" spans="1:12" x14ac:dyDescent="0.2">
      <c r="A33" s="48"/>
      <c r="B33" s="10">
        <v>31</v>
      </c>
      <c r="C33" s="14">
        <v>43762</v>
      </c>
      <c r="D33" s="10" t="s">
        <v>5</v>
      </c>
      <c r="E33" s="10" t="s">
        <v>5</v>
      </c>
      <c r="F33" s="10"/>
      <c r="G33" s="10"/>
      <c r="H33" s="10"/>
      <c r="I33" s="10"/>
      <c r="J33" s="10"/>
      <c r="K33" s="10" t="s">
        <v>5</v>
      </c>
      <c r="L33" s="4"/>
    </row>
    <row r="34" spans="1:12" x14ac:dyDescent="0.2">
      <c r="A34" s="48"/>
      <c r="B34" s="10">
        <v>32</v>
      </c>
      <c r="C34" s="14">
        <v>43763</v>
      </c>
      <c r="D34" s="10" t="s">
        <v>5</v>
      </c>
      <c r="E34" s="10" t="s">
        <v>5</v>
      </c>
      <c r="F34" s="10"/>
      <c r="G34" s="10"/>
      <c r="H34" s="10"/>
      <c r="I34" s="10"/>
      <c r="J34" s="10"/>
      <c r="K34" s="10"/>
      <c r="L34" s="4"/>
    </row>
    <row r="35" spans="1:12" x14ac:dyDescent="0.2">
      <c r="A35" s="48"/>
      <c r="B35" s="10">
        <v>33</v>
      </c>
      <c r="C35" s="14">
        <v>43764</v>
      </c>
      <c r="D35" s="10" t="s">
        <v>5</v>
      </c>
      <c r="E35" s="10" t="s">
        <v>5</v>
      </c>
      <c r="F35" s="10"/>
      <c r="G35" s="10"/>
      <c r="H35" s="10"/>
      <c r="I35" s="10"/>
      <c r="J35" s="10"/>
      <c r="K35" s="10"/>
      <c r="L35" s="4"/>
    </row>
    <row r="36" spans="1:12" x14ac:dyDescent="0.2">
      <c r="A36" s="48"/>
      <c r="B36" s="10">
        <v>34</v>
      </c>
      <c r="C36" s="14">
        <v>43765</v>
      </c>
      <c r="D36" s="10" t="s">
        <v>5</v>
      </c>
      <c r="E36" s="10" t="s">
        <v>5</v>
      </c>
      <c r="F36" s="10"/>
      <c r="G36" s="10"/>
      <c r="H36" s="10"/>
      <c r="I36" s="10"/>
      <c r="J36" s="10"/>
      <c r="K36" s="10"/>
      <c r="L36" s="4"/>
    </row>
    <row r="37" spans="1:12" x14ac:dyDescent="0.2">
      <c r="A37" s="48">
        <v>6</v>
      </c>
      <c r="B37" s="10">
        <v>35</v>
      </c>
      <c r="C37" s="14">
        <v>43766</v>
      </c>
      <c r="D37" s="10" t="s">
        <v>5</v>
      </c>
      <c r="E37" s="10" t="s">
        <v>5</v>
      </c>
      <c r="F37" s="10"/>
      <c r="G37" s="10"/>
      <c r="H37" s="10"/>
      <c r="I37" s="10"/>
      <c r="J37" s="10"/>
      <c r="K37" s="10" t="s">
        <v>5</v>
      </c>
      <c r="L37" s="4"/>
    </row>
    <row r="38" spans="1:12" x14ac:dyDescent="0.2">
      <c r="A38" s="48"/>
      <c r="B38" s="10">
        <v>36</v>
      </c>
      <c r="C38" s="14">
        <v>43767</v>
      </c>
      <c r="D38" s="10" t="s">
        <v>5</v>
      </c>
      <c r="E38" s="10" t="s">
        <v>5</v>
      </c>
      <c r="F38" s="10"/>
      <c r="G38" s="10"/>
      <c r="H38" s="10"/>
      <c r="I38" s="10"/>
      <c r="J38" s="10" t="s">
        <v>5</v>
      </c>
      <c r="K38" s="10"/>
      <c r="L38" s="4"/>
    </row>
    <row r="39" spans="1:12" x14ac:dyDescent="0.2">
      <c r="A39" s="48"/>
      <c r="B39" s="10">
        <v>37</v>
      </c>
      <c r="C39" s="14">
        <v>43768</v>
      </c>
      <c r="D39" s="10" t="s">
        <v>5</v>
      </c>
      <c r="E39" s="10" t="s">
        <v>5</v>
      </c>
      <c r="F39" s="10" t="s">
        <v>5</v>
      </c>
      <c r="G39" s="10" t="s">
        <v>5</v>
      </c>
      <c r="H39" s="10" t="s">
        <v>5</v>
      </c>
      <c r="I39" s="10" t="s">
        <v>5</v>
      </c>
      <c r="J39" s="10"/>
      <c r="K39" s="10"/>
      <c r="L39" s="4"/>
    </row>
    <row r="40" spans="1:12" x14ac:dyDescent="0.2">
      <c r="A40" s="48"/>
      <c r="B40" s="10">
        <v>38</v>
      </c>
      <c r="C40" s="14">
        <v>43769</v>
      </c>
      <c r="D40" s="10" t="s">
        <v>5</v>
      </c>
      <c r="E40" s="10" t="s">
        <v>5</v>
      </c>
      <c r="F40" s="10"/>
      <c r="G40" s="10"/>
      <c r="H40" s="10"/>
      <c r="I40" s="10"/>
      <c r="J40" s="10"/>
      <c r="K40" s="10"/>
      <c r="L40" s="4" t="s">
        <v>5</v>
      </c>
    </row>
    <row r="41" spans="1:12" x14ac:dyDescent="0.2">
      <c r="A41" s="48"/>
      <c r="B41" s="10">
        <v>39</v>
      </c>
      <c r="C41" s="14">
        <v>43770</v>
      </c>
      <c r="D41" s="10" t="s">
        <v>5</v>
      </c>
      <c r="E41" s="10" t="s">
        <v>5</v>
      </c>
      <c r="F41" s="10"/>
      <c r="G41" s="10"/>
      <c r="H41" s="10"/>
      <c r="I41" s="10"/>
      <c r="J41" s="10" t="s">
        <v>5</v>
      </c>
      <c r="K41" s="10" t="s">
        <v>5</v>
      </c>
      <c r="L41" s="4"/>
    </row>
    <row r="42" spans="1:12" x14ac:dyDescent="0.2">
      <c r="A42" s="48"/>
      <c r="B42" s="10">
        <v>40</v>
      </c>
      <c r="C42" s="14">
        <v>43771</v>
      </c>
      <c r="D42" s="10" t="s">
        <v>5</v>
      </c>
      <c r="E42" s="10" t="s">
        <v>5</v>
      </c>
      <c r="F42" s="10"/>
      <c r="G42" s="10"/>
      <c r="H42" s="10"/>
      <c r="I42" s="10"/>
      <c r="J42" s="10"/>
      <c r="K42" s="10"/>
      <c r="L42" s="4"/>
    </row>
    <row r="43" spans="1:12" x14ac:dyDescent="0.2">
      <c r="A43" s="48"/>
      <c r="B43" s="10">
        <v>41</v>
      </c>
      <c r="C43" s="14">
        <v>43772</v>
      </c>
      <c r="D43" s="10" t="s">
        <v>5</v>
      </c>
      <c r="E43" s="10" t="s">
        <v>5</v>
      </c>
      <c r="F43" s="10"/>
      <c r="G43" s="10"/>
      <c r="H43" s="10"/>
      <c r="I43" s="10"/>
      <c r="J43" s="10" t="s">
        <v>5</v>
      </c>
      <c r="K43" s="10"/>
      <c r="L43" s="4"/>
    </row>
  </sheetData>
  <mergeCells count="6">
    <mergeCell ref="A37:A43"/>
    <mergeCell ref="A3:A8"/>
    <mergeCell ref="A9:A15"/>
    <mergeCell ref="A16:A22"/>
    <mergeCell ref="A23:A29"/>
    <mergeCell ref="A30:A36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4"/>
  <sheetViews>
    <sheetView zoomScaleNormal="100" workbookViewId="0">
      <selection activeCell="P27" sqref="P27"/>
    </sheetView>
  </sheetViews>
  <sheetFormatPr baseColWidth="10" defaultColWidth="10.83203125" defaultRowHeight="16" x14ac:dyDescent="0.2"/>
  <cols>
    <col min="1" max="1" width="7.5" style="1" customWidth="1"/>
    <col min="2" max="14" width="5.6640625" style="1" customWidth="1"/>
    <col min="15" max="15" width="4.1640625" style="1" customWidth="1"/>
    <col min="16" max="16384" width="10.83203125" style="1"/>
  </cols>
  <sheetData>
    <row r="1" spans="1:15" ht="18" x14ac:dyDescent="0.2">
      <c r="A1" s="1" t="s">
        <v>210</v>
      </c>
      <c r="J1" s="12"/>
      <c r="L1" s="12"/>
      <c r="O1" s="12"/>
    </row>
    <row r="2" spans="1:15" ht="17" customHeight="1" x14ac:dyDescent="0.2">
      <c r="A2" s="30"/>
      <c r="B2" s="30"/>
      <c r="C2" s="49" t="s">
        <v>34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5" ht="32" customHeight="1" x14ac:dyDescent="0.2">
      <c r="A3" s="34" t="s">
        <v>0</v>
      </c>
      <c r="B3" s="34" t="s">
        <v>35</v>
      </c>
      <c r="C3" s="34" t="s">
        <v>21</v>
      </c>
      <c r="D3" s="34" t="s">
        <v>22</v>
      </c>
      <c r="E3" s="34" t="s">
        <v>23</v>
      </c>
      <c r="F3" s="34" t="s">
        <v>24</v>
      </c>
      <c r="G3" s="34" t="s">
        <v>25</v>
      </c>
      <c r="H3" s="34" t="s">
        <v>26</v>
      </c>
      <c r="I3" s="34" t="s">
        <v>27</v>
      </c>
      <c r="J3" s="34" t="s">
        <v>28</v>
      </c>
      <c r="K3" s="34" t="s">
        <v>29</v>
      </c>
      <c r="L3" s="34" t="s">
        <v>30</v>
      </c>
      <c r="M3" s="34" t="s">
        <v>31</v>
      </c>
      <c r="N3" s="34" t="s">
        <v>32</v>
      </c>
    </row>
    <row r="4" spans="1:15" ht="17" customHeight="1" x14ac:dyDescent="0.2">
      <c r="A4" s="32">
        <v>43734</v>
      </c>
      <c r="B4" s="33">
        <v>3</v>
      </c>
      <c r="C4" s="31">
        <v>9.2787413515306623E-3</v>
      </c>
      <c r="D4" s="31">
        <v>8.8148042839541283E-3</v>
      </c>
      <c r="E4" s="31">
        <v>2.087716804094399E-3</v>
      </c>
      <c r="F4" s="31">
        <v>4.6393706757653306E-4</v>
      </c>
      <c r="G4" s="31">
        <v>-1.8557482703061322E-3</v>
      </c>
      <c r="H4" s="31">
        <v>-9.2787413515306612E-4</v>
      </c>
      <c r="I4" s="31">
        <v>3.2475594730357314E-3</v>
      </c>
      <c r="J4" s="31">
        <v>3.3867405933086916E-2</v>
      </c>
      <c r="K4" s="31">
        <v>2.3196853378826653E-4</v>
      </c>
      <c r="L4" s="31">
        <v>2.087716804094399E-3</v>
      </c>
      <c r="M4" s="31">
        <v>2.087716804094399E-3</v>
      </c>
      <c r="N4" s="31">
        <v>1.8557482703061322E-3</v>
      </c>
    </row>
    <row r="5" spans="1:15" ht="17" customHeight="1" x14ac:dyDescent="0.2">
      <c r="A5" s="32">
        <v>43741</v>
      </c>
      <c r="B5" s="33">
        <v>10</v>
      </c>
      <c r="C5" s="31">
        <v>3.4099374466875172E-2</v>
      </c>
      <c r="D5" s="31">
        <v>-1.2758269358354663E-2</v>
      </c>
      <c r="E5" s="31">
        <v>-3.2475594730357314E-3</v>
      </c>
      <c r="F5" s="31">
        <v>-1.2062363756989861E-2</v>
      </c>
      <c r="G5" s="45">
        <v>5.7296227845701833E-2</v>
      </c>
      <c r="H5" s="31">
        <v>3.7114965406122645E-3</v>
      </c>
      <c r="I5" s="31">
        <v>4.3378115818405852E-2</v>
      </c>
      <c r="J5" s="31">
        <v>-2.3196853378826656E-3</v>
      </c>
      <c r="K5" s="31">
        <v>1.1598426689413328E-3</v>
      </c>
      <c r="L5" s="31">
        <v>-6.7270874798597297E-3</v>
      </c>
      <c r="M5" s="31">
        <v>3.7114965406122645E-3</v>
      </c>
      <c r="N5" s="31">
        <v>5.7992133447066635E-3</v>
      </c>
    </row>
    <row r="6" spans="1:15" ht="17" customHeight="1" x14ac:dyDescent="0.2">
      <c r="A6" s="32">
        <v>43748</v>
      </c>
      <c r="B6" s="33">
        <v>17</v>
      </c>
      <c r="C6" s="31">
        <v>-8.997334803786416E-4</v>
      </c>
      <c r="D6" s="31">
        <v>-1.5745335906626229E-3</v>
      </c>
      <c r="E6" s="31">
        <v>1.1246668504733021E-3</v>
      </c>
      <c r="F6" s="31">
        <v>-3.3740005514199057E-3</v>
      </c>
      <c r="G6" s="31">
        <v>-4.7236007719878691E-3</v>
      </c>
      <c r="H6" s="31">
        <v>-2.2493337009466042E-3</v>
      </c>
      <c r="I6" s="31">
        <v>1.3496002205679623E-2</v>
      </c>
      <c r="J6" s="31">
        <v>-1.7994669607572832E-3</v>
      </c>
      <c r="K6" s="31">
        <v>-2.2493337009466042E-3</v>
      </c>
      <c r="L6" s="31">
        <v>1.5070535796342249E-2</v>
      </c>
      <c r="M6" s="31">
        <v>-6.748001102839812E-4</v>
      </c>
      <c r="N6" s="31">
        <v>-2.0244003308519435E-3</v>
      </c>
    </row>
    <row r="7" spans="1:15" ht="17" customHeight="1" x14ac:dyDescent="0.2">
      <c r="A7" s="32">
        <v>43755</v>
      </c>
      <c r="B7" s="33">
        <v>24</v>
      </c>
      <c r="C7" s="45">
        <v>6.140681003584228E-2</v>
      </c>
      <c r="D7" s="31">
        <v>-9.5821615660325349E-2</v>
      </c>
      <c r="E7" s="31">
        <v>-6.6355344177924824E-2</v>
      </c>
      <c r="F7" s="31">
        <v>-0.1142661520080875</v>
      </c>
      <c r="G7" s="31">
        <v>-7.5352678981711232E-2</v>
      </c>
      <c r="H7" s="31">
        <v>-0.10301948350335448</v>
      </c>
      <c r="I7" s="31">
        <v>3.4864672364672361E-2</v>
      </c>
      <c r="J7" s="31">
        <v>-2.6317204301075269E-2</v>
      </c>
      <c r="K7" s="31">
        <v>-2.564240419079129E-2</v>
      </c>
      <c r="L7" s="31">
        <v>-4.2287473577796157E-2</v>
      </c>
      <c r="M7" s="31">
        <v>-4.2062540207701497E-2</v>
      </c>
      <c r="N7" s="31">
        <v>-1.5070535796342249E-2</v>
      </c>
    </row>
    <row r="8" spans="1:15" ht="17" customHeight="1" x14ac:dyDescent="0.2">
      <c r="A8" s="32">
        <v>43762</v>
      </c>
      <c r="B8" s="33">
        <v>31</v>
      </c>
      <c r="C8" s="31">
        <v>1.0210402212850859E-2</v>
      </c>
      <c r="D8" s="31">
        <v>2.5747970797623899E-2</v>
      </c>
      <c r="E8" s="31">
        <v>1.3761846460798985E-2</v>
      </c>
      <c r="F8" s="31">
        <v>1.5759533850269802E-2</v>
      </c>
      <c r="G8" s="31">
        <v>2.2640457080669297E-2</v>
      </c>
      <c r="H8" s="31">
        <v>2.1974561284179021E-2</v>
      </c>
      <c r="I8" s="45">
        <v>6.9697093365981941E-2</v>
      </c>
      <c r="J8" s="31">
        <v>1.2430054867818436E-2</v>
      </c>
      <c r="K8" s="31">
        <v>2.2640457080669297E-2</v>
      </c>
      <c r="L8" s="45">
        <v>6.614564911803382E-2</v>
      </c>
      <c r="M8" s="31">
        <v>2.2196526549675782E-4</v>
      </c>
      <c r="N8" s="31">
        <v>3.3294789824513667E-3</v>
      </c>
    </row>
    <row r="9" spans="1:15" ht="17" customHeight="1" x14ac:dyDescent="0.2">
      <c r="A9" s="32">
        <v>43769</v>
      </c>
      <c r="B9" s="33">
        <v>38</v>
      </c>
      <c r="C9" s="31">
        <v>-1.0876298009341132E-2</v>
      </c>
      <c r="D9" s="31">
        <v>-3.5514442479481251E-3</v>
      </c>
      <c r="E9" s="31">
        <v>8.8786106198703127E-4</v>
      </c>
      <c r="F9" s="31">
        <v>3.1075137169546091E-3</v>
      </c>
      <c r="G9" s="31">
        <v>4.4393053099351564E-4</v>
      </c>
      <c r="H9" s="45">
        <v>7.6578016596381401E-2</v>
      </c>
      <c r="I9" s="31">
        <v>4.6612705754319143E-3</v>
      </c>
      <c r="J9" s="45">
        <v>8.5456627216251746E-2</v>
      </c>
      <c r="K9" s="31">
        <v>-5.7710969029157021E-3</v>
      </c>
      <c r="L9" s="31">
        <v>5.327166371922187E-3</v>
      </c>
      <c r="M9" s="31">
        <v>-2.2196526549675783E-3</v>
      </c>
      <c r="N9" s="31">
        <v>-7.7687842923865229E-3</v>
      </c>
    </row>
    <row r="10" spans="1:15" ht="17" customHeight="1" x14ac:dyDescent="0.2">
      <c r="A10" s="33"/>
      <c r="B10" s="33"/>
      <c r="C10" s="49" t="s">
        <v>33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</row>
    <row r="11" spans="1:15" ht="17" customHeight="1" x14ac:dyDescent="0.2">
      <c r="A11" s="32">
        <v>43734</v>
      </c>
      <c r="B11" s="33">
        <v>3</v>
      </c>
      <c r="C11" s="31">
        <v>0.42710019999999999</v>
      </c>
      <c r="D11" s="31">
        <v>0.33101390000000003</v>
      </c>
      <c r="E11" s="31">
        <v>0.45072790000000001</v>
      </c>
      <c r="F11" s="31">
        <v>0.39604650000000002</v>
      </c>
      <c r="G11" s="31">
        <v>0.42980049999999997</v>
      </c>
      <c r="H11" s="31">
        <v>0.3494661</v>
      </c>
      <c r="I11" s="31">
        <v>2.1001717000000002</v>
      </c>
      <c r="J11" s="31">
        <v>1.8258645</v>
      </c>
      <c r="K11" s="31">
        <v>1.4671723000000001</v>
      </c>
      <c r="L11" s="31">
        <v>1.3310313999999999</v>
      </c>
      <c r="M11" s="31">
        <v>1.3143794</v>
      </c>
      <c r="N11" s="31">
        <v>1.19804</v>
      </c>
    </row>
    <row r="12" spans="1:15" ht="17" customHeight="1" x14ac:dyDescent="0.2">
      <c r="A12" s="32">
        <v>43741</v>
      </c>
      <c r="B12" s="33">
        <v>10</v>
      </c>
      <c r="C12" s="31">
        <v>1.1327831000000002</v>
      </c>
      <c r="D12" s="31">
        <v>0.40999820000000003</v>
      </c>
      <c r="E12" s="31">
        <v>0.35126629999999998</v>
      </c>
      <c r="F12" s="31">
        <v>0.50923479999999999</v>
      </c>
      <c r="G12" s="45">
        <v>0.93115939999999997</v>
      </c>
      <c r="H12" s="31">
        <v>0.63997519999999997</v>
      </c>
      <c r="I12" s="31">
        <v>2.2363127</v>
      </c>
      <c r="J12" s="31">
        <v>2.3452255000000002</v>
      </c>
      <c r="K12" s="31">
        <v>3.5088372000000003</v>
      </c>
      <c r="L12" s="31">
        <v>2.4680898999999998</v>
      </c>
      <c r="M12" s="31">
        <v>1.8825711000000001</v>
      </c>
      <c r="N12" s="31">
        <v>1.7401293999999998</v>
      </c>
    </row>
    <row r="13" spans="1:15" ht="17" customHeight="1" x14ac:dyDescent="0.2">
      <c r="A13" s="32">
        <v>43748</v>
      </c>
      <c r="B13" s="33">
        <v>17</v>
      </c>
      <c r="C13" s="31">
        <v>0.74191219999999991</v>
      </c>
      <c r="D13" s="31">
        <v>0.3458656</v>
      </c>
      <c r="E13" s="31">
        <v>0.62084790000000001</v>
      </c>
      <c r="F13" s="31">
        <v>0.48178159999999998</v>
      </c>
      <c r="G13" s="31">
        <v>1.3283309999999999</v>
      </c>
      <c r="H13" s="31">
        <v>1.0146442</v>
      </c>
      <c r="I13" s="31">
        <v>2.2993201000000001</v>
      </c>
      <c r="J13" s="31">
        <v>1.8573682</v>
      </c>
      <c r="K13" s="31">
        <v>2.6231331</v>
      </c>
      <c r="L13" s="31">
        <v>2.0886953999999998</v>
      </c>
      <c r="M13" s="31">
        <v>1.3143794</v>
      </c>
      <c r="N13" s="31">
        <v>1.8483671000000002</v>
      </c>
    </row>
    <row r="14" spans="1:15" ht="17" customHeight="1" x14ac:dyDescent="0.2">
      <c r="A14" s="32">
        <v>43755</v>
      </c>
      <c r="B14" s="33">
        <v>24</v>
      </c>
      <c r="C14" s="45">
        <v>1.1235263</v>
      </c>
      <c r="D14" s="31">
        <v>1.0617788000000001</v>
      </c>
      <c r="E14" s="31">
        <v>1.0302087</v>
      </c>
      <c r="F14" s="31">
        <v>0.85866200000000004</v>
      </c>
      <c r="G14" s="31">
        <v>1.3171256999999998</v>
      </c>
      <c r="H14" s="31">
        <v>1.1439541000000002</v>
      </c>
      <c r="I14" s="31">
        <v>2.7199087000000004</v>
      </c>
      <c r="J14" s="31">
        <v>2.4699008999999998</v>
      </c>
      <c r="K14" s="31">
        <v>2.5824857000000003</v>
      </c>
      <c r="L14" s="31">
        <v>2.1760197999999997</v>
      </c>
      <c r="M14" s="31">
        <v>2.4044392000000001</v>
      </c>
      <c r="N14" s="31">
        <v>2.5019353</v>
      </c>
    </row>
    <row r="15" spans="1:15" ht="17" customHeight="1" x14ac:dyDescent="0.2">
      <c r="A15" s="32">
        <v>43762</v>
      </c>
      <c r="B15" s="33">
        <v>31</v>
      </c>
      <c r="C15" s="31">
        <v>1.2700541000000001</v>
      </c>
      <c r="D15" s="31">
        <v>1.0219385999999999</v>
      </c>
      <c r="E15" s="31">
        <v>1.7551441000000001</v>
      </c>
      <c r="F15" s="31">
        <v>1.3617338000000001</v>
      </c>
      <c r="G15" s="31">
        <v>1.3343459</v>
      </c>
      <c r="H15" s="31">
        <v>1.3429336000000001</v>
      </c>
      <c r="I15" s="45">
        <v>3.3343560999999999</v>
      </c>
      <c r="J15" s="31">
        <v>2.7840457999999999</v>
      </c>
      <c r="K15" s="31">
        <v>3.4186086000000002</v>
      </c>
      <c r="L15" s="45">
        <v>2.6981686000000003</v>
      </c>
      <c r="M15" s="31">
        <v>3.0493367</v>
      </c>
      <c r="N15" s="31">
        <v>2.2799233999999999</v>
      </c>
    </row>
    <row r="16" spans="1:15" ht="17" customHeight="1" x14ac:dyDescent="0.2">
      <c r="A16" s="32">
        <v>43769</v>
      </c>
      <c r="B16" s="33">
        <v>38</v>
      </c>
      <c r="C16" s="31">
        <v>0.88512519999999995</v>
      </c>
      <c r="D16" s="31">
        <v>0.85053730000000005</v>
      </c>
      <c r="E16" s="31">
        <v>1.2892697</v>
      </c>
      <c r="F16" s="31">
        <v>1.2210223999999998</v>
      </c>
      <c r="G16" s="31">
        <v>0.99910280000000007</v>
      </c>
      <c r="H16" s="45">
        <v>1.1592749</v>
      </c>
      <c r="I16" s="31">
        <v>2.7681925000000001</v>
      </c>
      <c r="J16" s="45">
        <v>1.8324621999999999</v>
      </c>
      <c r="K16" s="31">
        <v>3.0376995</v>
      </c>
      <c r="L16" s="31">
        <v>2.8554747000000003</v>
      </c>
      <c r="M16" s="31">
        <v>3.3896139999999999</v>
      </c>
      <c r="N16" s="31">
        <v>2.6430725000000002</v>
      </c>
    </row>
    <row r="17" spans="1:14" ht="17" customHeight="1" x14ac:dyDescent="0.2">
      <c r="A17" s="33"/>
      <c r="B17" s="33"/>
      <c r="C17" s="49" t="s">
        <v>20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</row>
    <row r="18" spans="1:14" ht="17" customHeight="1" x14ac:dyDescent="0.2">
      <c r="A18" s="32">
        <v>43734</v>
      </c>
      <c r="B18" s="33">
        <v>3</v>
      </c>
      <c r="C18" s="31">
        <f>C4/C11*100</f>
        <v>2.1724975430895754</v>
      </c>
      <c r="D18" s="31">
        <f t="shared" ref="D18:N18" si="0">D4/D11*100</f>
        <v>2.6629710365498633</v>
      </c>
      <c r="E18" s="31">
        <f t="shared" si="0"/>
        <v>0.46318783551992204</v>
      </c>
      <c r="F18" s="31">
        <f t="shared" si="0"/>
        <v>0.11714206982678373</v>
      </c>
      <c r="G18" s="31">
        <f t="shared" si="0"/>
        <v>-0.43176968623957679</v>
      </c>
      <c r="H18" s="31">
        <f t="shared" si="0"/>
        <v>-0.26551191521954948</v>
      </c>
      <c r="I18" s="31">
        <f t="shared" si="0"/>
        <v>0.15463304609978942</v>
      </c>
      <c r="J18" s="31">
        <f>J4/J11*100</f>
        <v>1.8548696211075311</v>
      </c>
      <c r="K18" s="31">
        <f t="shared" si="0"/>
        <v>1.5810585695236103E-2</v>
      </c>
      <c r="L18" s="31">
        <f t="shared" si="0"/>
        <v>0.15684955321823355</v>
      </c>
      <c r="M18" s="31">
        <f t="shared" si="0"/>
        <v>0.15883669540882939</v>
      </c>
      <c r="N18" s="31">
        <f t="shared" si="0"/>
        <v>0.15489869038647561</v>
      </c>
    </row>
    <row r="19" spans="1:14" ht="17" customHeight="1" x14ac:dyDescent="0.2">
      <c r="A19" s="32">
        <v>43741</v>
      </c>
      <c r="B19" s="33">
        <v>10</v>
      </c>
      <c r="C19" s="31">
        <f t="shared" ref="C19:N23" si="1">C5/C12*100</f>
        <v>3.0102298018813278</v>
      </c>
      <c r="D19" s="31">
        <f t="shared" si="1"/>
        <v>-3.1117866757353232</v>
      </c>
      <c r="E19" s="31">
        <f t="shared" si="1"/>
        <v>-0.92452918854889621</v>
      </c>
      <c r="F19" s="31">
        <f t="shared" si="1"/>
        <v>-2.3687233780939287</v>
      </c>
      <c r="G19" s="45">
        <f t="shared" si="1"/>
        <v>6.153213708168745</v>
      </c>
      <c r="H19" s="31">
        <f t="shared" si="1"/>
        <v>0.57994380729319894</v>
      </c>
      <c r="I19" s="31">
        <f t="shared" si="1"/>
        <v>1.9397160253307084</v>
      </c>
      <c r="J19" s="31">
        <f t="shared" si="1"/>
        <v>-9.8910972010267911E-2</v>
      </c>
      <c r="K19" s="31">
        <f t="shared" si="1"/>
        <v>3.3054901177556273E-2</v>
      </c>
      <c r="L19" s="31">
        <f t="shared" si="1"/>
        <v>-0.27256249781905151</v>
      </c>
      <c r="M19" s="31">
        <f t="shared" si="1"/>
        <v>0.19715040460422792</v>
      </c>
      <c r="N19" s="31">
        <f t="shared" si="1"/>
        <v>0.3332633391922844</v>
      </c>
    </row>
    <row r="20" spans="1:14" ht="17" customHeight="1" x14ac:dyDescent="0.2">
      <c r="A20" s="32">
        <v>43748</v>
      </c>
      <c r="B20" s="33">
        <v>17</v>
      </c>
      <c r="C20" s="31">
        <f t="shared" si="1"/>
        <v>-0.12127223145523712</v>
      </c>
      <c r="D20" s="31">
        <f t="shared" si="1"/>
        <v>-0.45524434655040075</v>
      </c>
      <c r="E20" s="31">
        <f t="shared" si="1"/>
        <v>0.18115014168096599</v>
      </c>
      <c r="F20" s="31">
        <f t="shared" si="1"/>
        <v>-0.70031743666007706</v>
      </c>
      <c r="G20" s="31">
        <f t="shared" si="1"/>
        <v>-0.35560419594121262</v>
      </c>
      <c r="H20" s="31">
        <f t="shared" si="1"/>
        <v>-0.22168694217604595</v>
      </c>
      <c r="I20" s="31">
        <f t="shared" si="1"/>
        <v>0.58695621395557851</v>
      </c>
      <c r="J20" s="31">
        <f t="shared" si="1"/>
        <v>-9.6882619222041347E-2</v>
      </c>
      <c r="K20" s="31">
        <f t="shared" si="1"/>
        <v>-8.5749888213701553E-2</v>
      </c>
      <c r="L20" s="31">
        <f t="shared" si="1"/>
        <v>0.72152865354815499</v>
      </c>
      <c r="M20" s="31">
        <f t="shared" si="1"/>
        <v>-5.1339827015242416E-2</v>
      </c>
      <c r="N20" s="31">
        <f t="shared" si="1"/>
        <v>-0.10952371587072414</v>
      </c>
    </row>
    <row r="21" spans="1:14" ht="17" customHeight="1" x14ac:dyDescent="0.2">
      <c r="A21" s="32">
        <v>43755</v>
      </c>
      <c r="B21" s="33">
        <v>24</v>
      </c>
      <c r="C21" s="45">
        <f t="shared" si="1"/>
        <v>5.4655427323634775</v>
      </c>
      <c r="D21" s="31">
        <f t="shared" si="1"/>
        <v>-9.0246307103066421</v>
      </c>
      <c r="E21" s="31">
        <f t="shared" si="1"/>
        <v>-6.4409613486980666</v>
      </c>
      <c r="F21" s="31">
        <f t="shared" si="1"/>
        <v>-13.307465802386446</v>
      </c>
      <c r="G21" s="31">
        <f t="shared" si="1"/>
        <v>-5.7209937503847383</v>
      </c>
      <c r="H21" s="31">
        <f t="shared" si="1"/>
        <v>-9.0055609314529725</v>
      </c>
      <c r="I21" s="31">
        <f t="shared" si="1"/>
        <v>1.2818324513860466</v>
      </c>
      <c r="J21" s="31">
        <f t="shared" si="1"/>
        <v>-1.0655166084224379</v>
      </c>
      <c r="K21" s="31">
        <f t="shared" si="1"/>
        <v>-0.99293499246835282</v>
      </c>
      <c r="L21" s="31">
        <f t="shared" si="1"/>
        <v>-1.9433404777748882</v>
      </c>
      <c r="M21" s="31">
        <f t="shared" si="1"/>
        <v>-1.7493700904436051</v>
      </c>
      <c r="N21" s="31">
        <f t="shared" si="1"/>
        <v>-0.60235513669527141</v>
      </c>
    </row>
    <row r="22" spans="1:14" ht="17" customHeight="1" x14ac:dyDescent="0.2">
      <c r="A22" s="32">
        <v>43762</v>
      </c>
      <c r="B22" s="33">
        <v>31</v>
      </c>
      <c r="C22" s="31">
        <f t="shared" si="1"/>
        <v>0.80393443183647517</v>
      </c>
      <c r="D22" s="31">
        <f t="shared" si="1"/>
        <v>2.5195222880928365</v>
      </c>
      <c r="E22" s="31">
        <f t="shared" si="1"/>
        <v>0.784086415514201</v>
      </c>
      <c r="F22" s="31">
        <f t="shared" si="1"/>
        <v>1.1573138487323882</v>
      </c>
      <c r="G22" s="31">
        <f t="shared" si="1"/>
        <v>1.6967457299242497</v>
      </c>
      <c r="H22" s="31">
        <f t="shared" si="1"/>
        <v>1.6363103346419376</v>
      </c>
      <c r="I22" s="45">
        <f t="shared" si="1"/>
        <v>2.0902714429926048</v>
      </c>
      <c r="J22" s="31">
        <f t="shared" si="1"/>
        <v>0.44647451086539008</v>
      </c>
      <c r="K22" s="31">
        <f t="shared" si="1"/>
        <v>0.66227110879757622</v>
      </c>
      <c r="L22" s="45">
        <f t="shared" si="1"/>
        <v>2.4515017007474555</v>
      </c>
      <c r="M22" s="31">
        <f t="shared" si="1"/>
        <v>7.2791327207899935E-3</v>
      </c>
      <c r="N22" s="31">
        <f t="shared" si="1"/>
        <v>0.14603468618513091</v>
      </c>
    </row>
    <row r="23" spans="1:14" ht="17" customHeight="1" x14ac:dyDescent="0.2">
      <c r="A23" s="32">
        <v>43769</v>
      </c>
      <c r="B23" s="33">
        <v>38</v>
      </c>
      <c r="C23" s="31">
        <f t="shared" si="1"/>
        <v>-1.2287863919523625</v>
      </c>
      <c r="D23" s="31">
        <f t="shared" si="1"/>
        <v>-0.41755302770944025</v>
      </c>
      <c r="E23" s="31">
        <f t="shared" si="1"/>
        <v>6.8865425285883269E-2</v>
      </c>
      <c r="F23" s="31">
        <f t="shared" si="1"/>
        <v>0.25450095894674901</v>
      </c>
      <c r="G23" s="31">
        <f t="shared" si="1"/>
        <v>4.4432918313662577E-2</v>
      </c>
      <c r="H23" s="45">
        <f t="shared" si="1"/>
        <v>6.6056822757381699</v>
      </c>
      <c r="I23" s="31">
        <f t="shared" si="1"/>
        <v>0.16838679302223072</v>
      </c>
      <c r="J23" s="45">
        <f t="shared" si="1"/>
        <v>4.6634864946328358</v>
      </c>
      <c r="K23" s="31">
        <f t="shared" si="1"/>
        <v>-0.18998248190499759</v>
      </c>
      <c r="L23" s="31">
        <f t="shared" si="1"/>
        <v>0.18655974685827847</v>
      </c>
      <c r="M23" s="31">
        <f t="shared" si="1"/>
        <v>-6.5483935780521862E-2</v>
      </c>
      <c r="N23" s="31">
        <f t="shared" si="1"/>
        <v>-0.29393004892550328</v>
      </c>
    </row>
    <row r="24" spans="1:14" x14ac:dyDescent="0.2"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</sheetData>
  <mergeCells count="3">
    <mergeCell ref="C2:N2"/>
    <mergeCell ref="C10:N10"/>
    <mergeCell ref="C17:N17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2"/>
  <sheetViews>
    <sheetView zoomScale="90" zoomScaleNormal="90" workbookViewId="0">
      <selection activeCell="J1" sqref="E1:J1048576"/>
    </sheetView>
  </sheetViews>
  <sheetFormatPr baseColWidth="10" defaultColWidth="11" defaultRowHeight="14" x14ac:dyDescent="0.15"/>
  <cols>
    <col min="1" max="1" width="14.1640625" style="21" customWidth="1"/>
    <col min="2" max="2" width="10.5" style="21" bestFit="1" customWidth="1"/>
    <col min="3" max="3" width="16.6640625" style="21" bestFit="1" customWidth="1"/>
    <col min="4" max="4" width="11.5" style="22" customWidth="1"/>
    <col min="5" max="5" width="10.5" style="21" bestFit="1" customWidth="1"/>
    <col min="6" max="6" width="11.83203125" style="21" bestFit="1" customWidth="1"/>
    <col min="7" max="7" width="14.1640625" style="21" bestFit="1" customWidth="1"/>
    <col min="8" max="8" width="14.5" style="21" bestFit="1" customWidth="1"/>
    <col min="9" max="9" width="12" style="21" bestFit="1" customWidth="1"/>
    <col min="10" max="10" width="13.1640625" style="21" bestFit="1" customWidth="1"/>
    <col min="11" max="11" width="0.83203125" style="21" customWidth="1"/>
    <col min="12" max="16384" width="11" style="21"/>
  </cols>
  <sheetData>
    <row r="1" spans="1:15" s="1" customFormat="1" ht="16" x14ac:dyDescent="0.2">
      <c r="A1" s="1" t="s">
        <v>187</v>
      </c>
      <c r="J1" s="12"/>
      <c r="L1" s="12"/>
      <c r="O1" s="12"/>
    </row>
    <row r="2" spans="1:15" ht="22" customHeight="1" x14ac:dyDescent="0.15">
      <c r="A2" s="41" t="s">
        <v>168</v>
      </c>
      <c r="B2" s="41" t="s">
        <v>169</v>
      </c>
      <c r="C2" s="41" t="s">
        <v>196</v>
      </c>
      <c r="D2" s="41" t="s">
        <v>170</v>
      </c>
      <c r="E2" s="41" t="s">
        <v>197</v>
      </c>
      <c r="F2" s="41" t="s">
        <v>198</v>
      </c>
      <c r="G2" s="41" t="s">
        <v>199</v>
      </c>
      <c r="H2" s="41" t="s">
        <v>200</v>
      </c>
      <c r="I2" s="41" t="s">
        <v>201</v>
      </c>
      <c r="J2" s="41" t="s">
        <v>202</v>
      </c>
    </row>
    <row r="3" spans="1:15" x14ac:dyDescent="0.15">
      <c r="A3" s="24" t="s">
        <v>40</v>
      </c>
      <c r="B3" s="27" t="s">
        <v>171</v>
      </c>
      <c r="C3" s="27">
        <v>1</v>
      </c>
      <c r="D3" s="25" t="str">
        <f>RIGHT(A3,2)</f>
        <v>09</v>
      </c>
      <c r="E3" s="27">
        <v>34047</v>
      </c>
      <c r="F3" s="27">
        <v>27283</v>
      </c>
      <c r="G3" s="27">
        <v>27241</v>
      </c>
      <c r="H3" s="27">
        <v>27258</v>
      </c>
      <c r="I3" s="27">
        <v>26974</v>
      </c>
      <c r="J3" s="27">
        <v>24395</v>
      </c>
    </row>
    <row r="4" spans="1:15" x14ac:dyDescent="0.15">
      <c r="A4" s="24" t="s">
        <v>41</v>
      </c>
      <c r="B4" s="27" t="s">
        <v>171</v>
      </c>
      <c r="C4" s="27">
        <v>2</v>
      </c>
      <c r="D4" s="25" t="str">
        <f t="shared" ref="D4:D67" si="0">RIGHT(A4,2)</f>
        <v>05</v>
      </c>
      <c r="E4" s="27">
        <v>37718</v>
      </c>
      <c r="F4" s="27">
        <v>29430</v>
      </c>
      <c r="G4" s="27">
        <v>29383</v>
      </c>
      <c r="H4" s="27">
        <v>29399</v>
      </c>
      <c r="I4" s="27">
        <v>29171</v>
      </c>
      <c r="J4" s="27">
        <v>27861</v>
      </c>
    </row>
    <row r="5" spans="1:15" x14ac:dyDescent="0.15">
      <c r="A5" s="26" t="s">
        <v>42</v>
      </c>
      <c r="B5" s="27" t="s">
        <v>171</v>
      </c>
      <c r="C5" s="27">
        <v>3</v>
      </c>
      <c r="D5" s="25" t="str">
        <f t="shared" si="0"/>
        <v>01</v>
      </c>
      <c r="E5" s="27">
        <v>59514</v>
      </c>
      <c r="F5" s="27">
        <v>45794</v>
      </c>
      <c r="G5" s="27">
        <v>45765</v>
      </c>
      <c r="H5" s="27">
        <v>45753</v>
      </c>
      <c r="I5" s="27">
        <v>45223</v>
      </c>
      <c r="J5" s="27">
        <v>42884</v>
      </c>
    </row>
    <row r="6" spans="1:15" x14ac:dyDescent="0.15">
      <c r="A6" s="24" t="s">
        <v>43</v>
      </c>
      <c r="B6" s="27" t="s">
        <v>171</v>
      </c>
      <c r="C6" s="27">
        <v>4</v>
      </c>
      <c r="D6" s="25" t="str">
        <f t="shared" si="0"/>
        <v>09</v>
      </c>
      <c r="E6" s="27">
        <v>23547</v>
      </c>
      <c r="F6" s="27">
        <v>17078</v>
      </c>
      <c r="G6" s="27">
        <v>17062</v>
      </c>
      <c r="H6" s="27">
        <v>17053</v>
      </c>
      <c r="I6" s="27">
        <v>16741</v>
      </c>
      <c r="J6" s="27">
        <v>13041</v>
      </c>
    </row>
    <row r="7" spans="1:15" x14ac:dyDescent="0.15">
      <c r="A7" s="24" t="s">
        <v>44</v>
      </c>
      <c r="B7" s="27" t="s">
        <v>171</v>
      </c>
      <c r="C7" s="27">
        <v>5</v>
      </c>
      <c r="D7" s="25" t="str">
        <f t="shared" si="0"/>
        <v>05</v>
      </c>
      <c r="E7" s="27">
        <v>16637</v>
      </c>
      <c r="F7" s="27">
        <v>12826</v>
      </c>
      <c r="G7" s="27">
        <v>12805</v>
      </c>
      <c r="H7" s="27">
        <v>12816</v>
      </c>
      <c r="I7" s="27">
        <v>12567</v>
      </c>
      <c r="J7" s="27">
        <v>9819</v>
      </c>
    </row>
    <row r="8" spans="1:15" x14ac:dyDescent="0.15">
      <c r="A8" s="24" t="s">
        <v>45</v>
      </c>
      <c r="B8" s="27" t="s">
        <v>171</v>
      </c>
      <c r="C8" s="27">
        <v>5</v>
      </c>
      <c r="D8" s="25" t="str">
        <f t="shared" si="0"/>
        <v>01</v>
      </c>
      <c r="E8" s="27">
        <v>32933</v>
      </c>
      <c r="F8" s="27">
        <v>26376</v>
      </c>
      <c r="G8" s="27">
        <v>26353</v>
      </c>
      <c r="H8" s="27">
        <v>26351</v>
      </c>
      <c r="I8" s="27">
        <v>26007</v>
      </c>
      <c r="J8" s="27">
        <v>23884</v>
      </c>
    </row>
    <row r="9" spans="1:15" x14ac:dyDescent="0.15">
      <c r="A9" s="24" t="s">
        <v>46</v>
      </c>
      <c r="B9" s="27" t="s">
        <v>171</v>
      </c>
      <c r="C9" s="27">
        <v>5</v>
      </c>
      <c r="D9" s="25" t="str">
        <f t="shared" si="0"/>
        <v>09</v>
      </c>
      <c r="E9" s="27">
        <v>46493</v>
      </c>
      <c r="F9" s="27">
        <v>34604</v>
      </c>
      <c r="G9" s="27">
        <v>34541</v>
      </c>
      <c r="H9" s="27">
        <v>34539</v>
      </c>
      <c r="I9" s="27">
        <v>33609</v>
      </c>
      <c r="J9" s="27">
        <v>24986</v>
      </c>
    </row>
    <row r="10" spans="1:15" x14ac:dyDescent="0.15">
      <c r="A10" s="24" t="s">
        <v>47</v>
      </c>
      <c r="B10" s="27" t="s">
        <v>171</v>
      </c>
      <c r="C10" s="27">
        <v>6</v>
      </c>
      <c r="D10" s="25" t="str">
        <f t="shared" si="0"/>
        <v>05</v>
      </c>
      <c r="E10" s="27">
        <v>45729</v>
      </c>
      <c r="F10" s="27">
        <v>34863</v>
      </c>
      <c r="G10" s="27">
        <v>34843</v>
      </c>
      <c r="H10" s="27">
        <v>34820</v>
      </c>
      <c r="I10" s="27">
        <v>34391</v>
      </c>
      <c r="J10" s="27">
        <v>28984</v>
      </c>
    </row>
    <row r="11" spans="1:15" x14ac:dyDescent="0.15">
      <c r="A11" s="24" t="s">
        <v>48</v>
      </c>
      <c r="B11" s="27" t="s">
        <v>171</v>
      </c>
      <c r="C11" s="27">
        <v>7</v>
      </c>
      <c r="D11" s="25" t="str">
        <f t="shared" si="0"/>
        <v>01</v>
      </c>
      <c r="E11" s="27">
        <v>23237</v>
      </c>
      <c r="F11" s="27">
        <v>17574</v>
      </c>
      <c r="G11" s="27">
        <v>17554</v>
      </c>
      <c r="H11" s="27">
        <v>17552</v>
      </c>
      <c r="I11" s="27">
        <v>17190</v>
      </c>
      <c r="J11" s="27">
        <v>13140</v>
      </c>
    </row>
    <row r="12" spans="1:15" x14ac:dyDescent="0.15">
      <c r="A12" s="24" t="s">
        <v>49</v>
      </c>
      <c r="B12" s="27" t="s">
        <v>171</v>
      </c>
      <c r="C12" s="27">
        <v>7</v>
      </c>
      <c r="D12" s="25" t="str">
        <f t="shared" si="0"/>
        <v>09</v>
      </c>
      <c r="E12" s="27">
        <v>24886</v>
      </c>
      <c r="F12" s="27">
        <v>19132</v>
      </c>
      <c r="G12" s="27">
        <v>19080</v>
      </c>
      <c r="H12" s="27">
        <v>19078</v>
      </c>
      <c r="I12" s="27">
        <v>18401</v>
      </c>
      <c r="J12" s="27">
        <v>13765</v>
      </c>
    </row>
    <row r="13" spans="1:15" x14ac:dyDescent="0.15">
      <c r="A13" s="24" t="s">
        <v>50</v>
      </c>
      <c r="B13" s="27" t="s">
        <v>171</v>
      </c>
      <c r="C13" s="27">
        <v>8</v>
      </c>
      <c r="D13" s="25" t="str">
        <f t="shared" si="0"/>
        <v>05</v>
      </c>
      <c r="E13" s="27">
        <v>38677</v>
      </c>
      <c r="F13" s="27">
        <v>28557</v>
      </c>
      <c r="G13" s="27">
        <v>28511</v>
      </c>
      <c r="H13" s="27">
        <v>28507</v>
      </c>
      <c r="I13" s="27">
        <v>27799</v>
      </c>
      <c r="J13" s="27">
        <v>20294</v>
      </c>
    </row>
    <row r="14" spans="1:15" x14ac:dyDescent="0.15">
      <c r="A14" s="24" t="s">
        <v>51</v>
      </c>
      <c r="B14" s="27" t="s">
        <v>171</v>
      </c>
      <c r="C14" s="27">
        <v>1</v>
      </c>
      <c r="D14" s="25" t="str">
        <f t="shared" si="0"/>
        <v>10</v>
      </c>
      <c r="E14" s="27">
        <v>20039</v>
      </c>
      <c r="F14" s="27">
        <v>15911</v>
      </c>
      <c r="G14" s="27">
        <v>15888</v>
      </c>
      <c r="H14" s="27">
        <v>15897</v>
      </c>
      <c r="I14" s="27">
        <v>15740</v>
      </c>
      <c r="J14" s="27">
        <v>14409</v>
      </c>
    </row>
    <row r="15" spans="1:15" x14ac:dyDescent="0.15">
      <c r="A15" s="24" t="s">
        <v>52</v>
      </c>
      <c r="B15" s="27" t="s">
        <v>171</v>
      </c>
      <c r="C15" s="27">
        <v>2</v>
      </c>
      <c r="D15" s="25" t="str">
        <f t="shared" si="0"/>
        <v>06</v>
      </c>
      <c r="E15" s="27">
        <v>28050</v>
      </c>
      <c r="F15" s="27">
        <v>22558</v>
      </c>
      <c r="G15" s="27">
        <v>22522</v>
      </c>
      <c r="H15" s="27">
        <v>22537</v>
      </c>
      <c r="I15" s="27">
        <v>22369</v>
      </c>
      <c r="J15" s="27">
        <v>20770</v>
      </c>
    </row>
    <row r="16" spans="1:15" x14ac:dyDescent="0.15">
      <c r="A16" s="24" t="s">
        <v>53</v>
      </c>
      <c r="B16" s="27" t="s">
        <v>171</v>
      </c>
      <c r="C16" s="27">
        <v>3</v>
      </c>
      <c r="D16" s="25" t="str">
        <f t="shared" si="0"/>
        <v>02</v>
      </c>
      <c r="E16" s="27">
        <v>49835</v>
      </c>
      <c r="F16" s="27">
        <v>42254</v>
      </c>
      <c r="G16" s="27">
        <v>42223</v>
      </c>
      <c r="H16" s="27">
        <v>42209</v>
      </c>
      <c r="I16" s="27">
        <v>41906</v>
      </c>
      <c r="J16" s="27">
        <v>39888</v>
      </c>
    </row>
    <row r="17" spans="1:10" x14ac:dyDescent="0.15">
      <c r="A17" s="24" t="s">
        <v>54</v>
      </c>
      <c r="B17" s="27" t="s">
        <v>171</v>
      </c>
      <c r="C17" s="27">
        <v>3</v>
      </c>
      <c r="D17" s="25" t="str">
        <f t="shared" si="0"/>
        <v>10</v>
      </c>
      <c r="E17" s="27">
        <v>36921</v>
      </c>
      <c r="F17" s="27">
        <v>30753</v>
      </c>
      <c r="G17" s="27">
        <v>30691</v>
      </c>
      <c r="H17" s="27">
        <v>30701</v>
      </c>
      <c r="I17" s="27">
        <v>30125</v>
      </c>
      <c r="J17" s="27">
        <v>23771</v>
      </c>
    </row>
    <row r="18" spans="1:10" x14ac:dyDescent="0.15">
      <c r="A18" s="24" t="s">
        <v>55</v>
      </c>
      <c r="B18" s="27" t="s">
        <v>171</v>
      </c>
      <c r="C18" s="27">
        <v>4</v>
      </c>
      <c r="D18" s="25" t="str">
        <f t="shared" si="0"/>
        <v>06</v>
      </c>
      <c r="E18" s="27">
        <v>27676</v>
      </c>
      <c r="F18" s="27">
        <v>21842</v>
      </c>
      <c r="G18" s="27">
        <v>21826</v>
      </c>
      <c r="H18" s="27">
        <v>21810</v>
      </c>
      <c r="I18" s="27">
        <v>21550</v>
      </c>
      <c r="J18" s="27">
        <v>19589</v>
      </c>
    </row>
    <row r="19" spans="1:10" x14ac:dyDescent="0.15">
      <c r="A19" s="24" t="s">
        <v>56</v>
      </c>
      <c r="B19" s="27" t="s">
        <v>171</v>
      </c>
      <c r="C19" s="27">
        <v>5</v>
      </c>
      <c r="D19" s="25" t="str">
        <f t="shared" si="0"/>
        <v>02</v>
      </c>
      <c r="E19" s="27">
        <v>20593</v>
      </c>
      <c r="F19" s="27">
        <v>16392</v>
      </c>
      <c r="G19" s="27">
        <v>16387</v>
      </c>
      <c r="H19" s="27">
        <v>16381</v>
      </c>
      <c r="I19" s="27">
        <v>16254</v>
      </c>
      <c r="J19" s="27">
        <v>15157</v>
      </c>
    </row>
    <row r="20" spans="1:10" x14ac:dyDescent="0.15">
      <c r="A20" s="24" t="s">
        <v>57</v>
      </c>
      <c r="B20" s="27" t="s">
        <v>171</v>
      </c>
      <c r="C20" s="27">
        <v>5</v>
      </c>
      <c r="D20" s="25" t="str">
        <f t="shared" si="0"/>
        <v>10</v>
      </c>
      <c r="E20" s="27">
        <v>22727</v>
      </c>
      <c r="F20" s="27">
        <v>18255</v>
      </c>
      <c r="G20" s="27">
        <v>18230</v>
      </c>
      <c r="H20" s="27">
        <v>18234</v>
      </c>
      <c r="I20" s="27">
        <v>17883</v>
      </c>
      <c r="J20" s="27">
        <v>13921</v>
      </c>
    </row>
    <row r="21" spans="1:10" x14ac:dyDescent="0.15">
      <c r="A21" s="24" t="s">
        <v>58</v>
      </c>
      <c r="B21" s="27" t="s">
        <v>171</v>
      </c>
      <c r="C21" s="27">
        <v>6</v>
      </c>
      <c r="D21" s="25" t="str">
        <f t="shared" si="0"/>
        <v>06</v>
      </c>
      <c r="E21" s="27">
        <v>41045</v>
      </c>
      <c r="F21" s="27">
        <v>34435</v>
      </c>
      <c r="G21" s="27">
        <v>34363</v>
      </c>
      <c r="H21" s="27">
        <v>34351</v>
      </c>
      <c r="I21" s="27">
        <v>33627</v>
      </c>
      <c r="J21" s="27">
        <v>26773</v>
      </c>
    </row>
    <row r="22" spans="1:10" x14ac:dyDescent="0.15">
      <c r="A22" s="24" t="s">
        <v>59</v>
      </c>
      <c r="B22" s="27" t="s">
        <v>171</v>
      </c>
      <c r="C22" s="27">
        <v>7</v>
      </c>
      <c r="D22" s="25" t="str">
        <f t="shared" si="0"/>
        <v>02</v>
      </c>
      <c r="E22" s="27">
        <v>39240</v>
      </c>
      <c r="F22" s="27">
        <v>33262</v>
      </c>
      <c r="G22" s="27">
        <v>33213</v>
      </c>
      <c r="H22" s="27">
        <v>33210</v>
      </c>
      <c r="I22" s="27">
        <v>32675</v>
      </c>
      <c r="J22" s="27">
        <v>25462</v>
      </c>
    </row>
    <row r="23" spans="1:10" x14ac:dyDescent="0.15">
      <c r="A23" s="24" t="s">
        <v>60</v>
      </c>
      <c r="B23" s="27" t="s">
        <v>171</v>
      </c>
      <c r="C23" s="27">
        <v>7</v>
      </c>
      <c r="D23" s="25" t="str">
        <f t="shared" si="0"/>
        <v>10</v>
      </c>
      <c r="E23" s="27">
        <v>15982</v>
      </c>
      <c r="F23" s="27">
        <v>12358</v>
      </c>
      <c r="G23" s="27">
        <v>12332</v>
      </c>
      <c r="H23" s="27">
        <v>12335</v>
      </c>
      <c r="I23" s="27">
        <v>12048</v>
      </c>
      <c r="J23" s="27">
        <v>9412</v>
      </c>
    </row>
    <row r="24" spans="1:10" x14ac:dyDescent="0.15">
      <c r="A24" s="24" t="s">
        <v>61</v>
      </c>
      <c r="B24" s="27" t="s">
        <v>171</v>
      </c>
      <c r="C24" s="27">
        <v>8</v>
      </c>
      <c r="D24" s="25" t="str">
        <f t="shared" si="0"/>
        <v>06</v>
      </c>
      <c r="E24" s="27">
        <v>27784</v>
      </c>
      <c r="F24" s="27">
        <v>21631</v>
      </c>
      <c r="G24" s="27">
        <v>21619</v>
      </c>
      <c r="H24" s="27">
        <v>21615</v>
      </c>
      <c r="I24" s="27">
        <v>21444</v>
      </c>
      <c r="J24" s="27">
        <v>18498</v>
      </c>
    </row>
    <row r="25" spans="1:10" x14ac:dyDescent="0.15">
      <c r="A25" s="24" t="s">
        <v>62</v>
      </c>
      <c r="B25" s="27" t="s">
        <v>171</v>
      </c>
      <c r="C25" s="27">
        <v>1</v>
      </c>
      <c r="D25" s="25" t="str">
        <f t="shared" si="0"/>
        <v>03</v>
      </c>
      <c r="E25" s="27">
        <v>41955</v>
      </c>
      <c r="F25" s="27">
        <v>34378</v>
      </c>
      <c r="G25" s="27">
        <v>34339</v>
      </c>
      <c r="H25" s="27">
        <v>34342</v>
      </c>
      <c r="I25" s="27">
        <v>34055</v>
      </c>
      <c r="J25" s="27">
        <v>31168</v>
      </c>
    </row>
    <row r="26" spans="1:10" x14ac:dyDescent="0.15">
      <c r="A26" s="24" t="s">
        <v>63</v>
      </c>
      <c r="B26" s="27" t="s">
        <v>171</v>
      </c>
      <c r="C26" s="27">
        <v>1</v>
      </c>
      <c r="D26" s="25" t="str">
        <f t="shared" si="0"/>
        <v>11</v>
      </c>
      <c r="E26" s="27">
        <v>27053</v>
      </c>
      <c r="F26" s="27">
        <v>22098</v>
      </c>
      <c r="G26" s="27">
        <v>22068</v>
      </c>
      <c r="H26" s="27">
        <v>22085</v>
      </c>
      <c r="I26" s="27">
        <v>21915</v>
      </c>
      <c r="J26" s="27">
        <v>21090</v>
      </c>
    </row>
    <row r="27" spans="1:10" x14ac:dyDescent="0.15">
      <c r="A27" s="24" t="s">
        <v>64</v>
      </c>
      <c r="B27" s="27" t="s">
        <v>171</v>
      </c>
      <c r="C27" s="27">
        <v>2</v>
      </c>
      <c r="D27" s="25" t="str">
        <f t="shared" si="0"/>
        <v>07</v>
      </c>
      <c r="E27" s="27">
        <v>39808</v>
      </c>
      <c r="F27" s="27">
        <v>31813</v>
      </c>
      <c r="G27" s="27">
        <v>31769</v>
      </c>
      <c r="H27" s="27">
        <v>31791</v>
      </c>
      <c r="I27" s="27">
        <v>31334</v>
      </c>
      <c r="J27" s="27">
        <v>27214</v>
      </c>
    </row>
    <row r="28" spans="1:10" x14ac:dyDescent="0.15">
      <c r="A28" s="24" t="s">
        <v>65</v>
      </c>
      <c r="B28" s="27" t="s">
        <v>171</v>
      </c>
      <c r="C28" s="27">
        <v>3</v>
      </c>
      <c r="D28" s="25" t="str">
        <f t="shared" si="0"/>
        <v>03</v>
      </c>
      <c r="E28" s="27">
        <v>42231</v>
      </c>
      <c r="F28" s="27">
        <v>34186</v>
      </c>
      <c r="G28" s="27">
        <v>34148</v>
      </c>
      <c r="H28" s="27">
        <v>34153</v>
      </c>
      <c r="I28" s="27">
        <v>33862</v>
      </c>
      <c r="J28" s="27">
        <v>31320</v>
      </c>
    </row>
    <row r="29" spans="1:10" x14ac:dyDescent="0.15">
      <c r="A29" s="24" t="s">
        <v>66</v>
      </c>
      <c r="B29" s="27" t="s">
        <v>171</v>
      </c>
      <c r="C29" s="27">
        <v>3</v>
      </c>
      <c r="D29" s="25" t="str">
        <f t="shared" si="0"/>
        <v>11</v>
      </c>
      <c r="E29" s="27">
        <v>30125</v>
      </c>
      <c r="F29" s="27">
        <v>22528</v>
      </c>
      <c r="G29" s="27">
        <v>22488</v>
      </c>
      <c r="H29" s="27">
        <v>22500</v>
      </c>
      <c r="I29" s="27">
        <v>22126</v>
      </c>
      <c r="J29" s="27">
        <v>17881</v>
      </c>
    </row>
    <row r="30" spans="1:10" x14ac:dyDescent="0.15">
      <c r="A30" s="24" t="s">
        <v>67</v>
      </c>
      <c r="B30" s="27" t="s">
        <v>171</v>
      </c>
      <c r="C30" s="27">
        <v>4</v>
      </c>
      <c r="D30" s="25" t="str">
        <f t="shared" si="0"/>
        <v>07</v>
      </c>
      <c r="E30" s="27">
        <v>27089</v>
      </c>
      <c r="F30" s="27">
        <v>21895</v>
      </c>
      <c r="G30" s="27">
        <v>21869</v>
      </c>
      <c r="H30" s="27">
        <v>21869</v>
      </c>
      <c r="I30" s="27">
        <v>21610</v>
      </c>
      <c r="J30" s="27">
        <v>18356</v>
      </c>
    </row>
    <row r="31" spans="1:10" x14ac:dyDescent="0.15">
      <c r="A31" s="24" t="s">
        <v>68</v>
      </c>
      <c r="B31" s="27" t="s">
        <v>171</v>
      </c>
      <c r="C31" s="27">
        <v>5</v>
      </c>
      <c r="D31" s="25" t="str">
        <f t="shared" si="0"/>
        <v>03</v>
      </c>
      <c r="E31" s="27">
        <v>32377</v>
      </c>
      <c r="F31" s="27">
        <v>26489</v>
      </c>
      <c r="G31" s="27">
        <v>26475</v>
      </c>
      <c r="H31" s="27">
        <v>26465</v>
      </c>
      <c r="I31" s="27">
        <v>26195</v>
      </c>
      <c r="J31" s="27">
        <v>23745</v>
      </c>
    </row>
    <row r="32" spans="1:10" x14ac:dyDescent="0.15">
      <c r="A32" s="24" t="s">
        <v>69</v>
      </c>
      <c r="B32" s="27" t="s">
        <v>171</v>
      </c>
      <c r="C32" s="27">
        <v>5</v>
      </c>
      <c r="D32" s="25" t="str">
        <f t="shared" si="0"/>
        <v>11</v>
      </c>
      <c r="E32" s="27">
        <v>39265</v>
      </c>
      <c r="F32" s="27">
        <v>31273</v>
      </c>
      <c r="G32" s="27">
        <v>31241</v>
      </c>
      <c r="H32" s="27">
        <v>31233</v>
      </c>
      <c r="I32" s="27">
        <v>30848</v>
      </c>
      <c r="J32" s="27">
        <v>26326</v>
      </c>
    </row>
    <row r="33" spans="1:10" x14ac:dyDescent="0.15">
      <c r="A33" s="24" t="s">
        <v>70</v>
      </c>
      <c r="B33" s="27" t="s">
        <v>171</v>
      </c>
      <c r="C33" s="27">
        <v>6</v>
      </c>
      <c r="D33" s="25" t="str">
        <f t="shared" si="0"/>
        <v>07</v>
      </c>
      <c r="E33" s="27">
        <v>36190</v>
      </c>
      <c r="F33" s="27">
        <v>29134</v>
      </c>
      <c r="G33" s="27">
        <v>29101</v>
      </c>
      <c r="H33" s="27">
        <v>29088</v>
      </c>
      <c r="I33" s="27">
        <v>28635</v>
      </c>
      <c r="J33" s="27">
        <v>23591</v>
      </c>
    </row>
    <row r="34" spans="1:10" x14ac:dyDescent="0.15">
      <c r="A34" s="24" t="s">
        <v>71</v>
      </c>
      <c r="B34" s="27" t="s">
        <v>171</v>
      </c>
      <c r="C34" s="27">
        <v>7</v>
      </c>
      <c r="D34" s="25" t="str">
        <f t="shared" si="0"/>
        <v>03</v>
      </c>
      <c r="E34" s="27">
        <v>37099</v>
      </c>
      <c r="F34" s="27">
        <v>28688</v>
      </c>
      <c r="G34" s="27">
        <v>28667</v>
      </c>
      <c r="H34" s="27">
        <v>28676</v>
      </c>
      <c r="I34" s="27">
        <v>28349</v>
      </c>
      <c r="J34" s="27">
        <v>24195</v>
      </c>
    </row>
    <row r="35" spans="1:10" x14ac:dyDescent="0.15">
      <c r="A35" s="24" t="s">
        <v>72</v>
      </c>
      <c r="B35" s="27" t="s">
        <v>171</v>
      </c>
      <c r="C35" s="27">
        <v>7</v>
      </c>
      <c r="D35" s="25" t="str">
        <f t="shared" si="0"/>
        <v>11</v>
      </c>
      <c r="E35" s="27">
        <v>32742</v>
      </c>
      <c r="F35" s="27">
        <v>26115</v>
      </c>
      <c r="G35" s="27">
        <v>26092</v>
      </c>
      <c r="H35" s="27">
        <v>26097</v>
      </c>
      <c r="I35" s="27">
        <v>25859</v>
      </c>
      <c r="J35" s="27">
        <v>22214</v>
      </c>
    </row>
    <row r="36" spans="1:10" x14ac:dyDescent="0.15">
      <c r="A36" s="24" t="s">
        <v>73</v>
      </c>
      <c r="B36" s="27" t="s">
        <v>171</v>
      </c>
      <c r="C36" s="27">
        <v>8</v>
      </c>
      <c r="D36" s="25" t="str">
        <f t="shared" si="0"/>
        <v>07</v>
      </c>
      <c r="E36" s="27">
        <v>33537</v>
      </c>
      <c r="F36" s="27">
        <v>26553</v>
      </c>
      <c r="G36" s="27">
        <v>26508</v>
      </c>
      <c r="H36" s="27">
        <v>26500</v>
      </c>
      <c r="I36" s="27">
        <v>25904</v>
      </c>
      <c r="J36" s="27">
        <v>20555</v>
      </c>
    </row>
    <row r="37" spans="1:10" x14ac:dyDescent="0.15">
      <c r="A37" s="24" t="s">
        <v>74</v>
      </c>
      <c r="B37" s="27" t="s">
        <v>171</v>
      </c>
      <c r="C37" s="27">
        <v>1</v>
      </c>
      <c r="D37" s="25" t="str">
        <f t="shared" si="0"/>
        <v>04</v>
      </c>
      <c r="E37" s="27">
        <v>47617</v>
      </c>
      <c r="F37" s="27">
        <v>39475</v>
      </c>
      <c r="G37" s="27">
        <v>39417</v>
      </c>
      <c r="H37" s="27">
        <v>39451</v>
      </c>
      <c r="I37" s="27">
        <v>39084</v>
      </c>
      <c r="J37" s="27">
        <v>35566</v>
      </c>
    </row>
    <row r="38" spans="1:10" x14ac:dyDescent="0.15">
      <c r="A38" s="24" t="s">
        <v>75</v>
      </c>
      <c r="B38" s="27" t="s">
        <v>171</v>
      </c>
      <c r="C38" s="27">
        <v>1</v>
      </c>
      <c r="D38" s="25" t="str">
        <f t="shared" si="0"/>
        <v>12</v>
      </c>
      <c r="E38" s="27">
        <v>47258</v>
      </c>
      <c r="F38" s="27">
        <v>37984</v>
      </c>
      <c r="G38" s="27">
        <v>37930</v>
      </c>
      <c r="H38" s="27">
        <v>37959</v>
      </c>
      <c r="I38" s="27">
        <v>37601</v>
      </c>
      <c r="J38" s="27">
        <v>34392</v>
      </c>
    </row>
    <row r="39" spans="1:10" x14ac:dyDescent="0.15">
      <c r="A39" s="24" t="s">
        <v>76</v>
      </c>
      <c r="B39" s="27" t="s">
        <v>171</v>
      </c>
      <c r="C39" s="27">
        <v>2</v>
      </c>
      <c r="D39" s="25" t="str">
        <f t="shared" si="0"/>
        <v>08</v>
      </c>
      <c r="E39" s="27">
        <v>25518</v>
      </c>
      <c r="F39" s="27">
        <v>20532</v>
      </c>
      <c r="G39" s="27">
        <v>20510</v>
      </c>
      <c r="H39" s="27">
        <v>20518</v>
      </c>
      <c r="I39" s="27">
        <v>20343</v>
      </c>
      <c r="J39" s="27">
        <v>18641</v>
      </c>
    </row>
    <row r="40" spans="1:10" x14ac:dyDescent="0.15">
      <c r="A40" s="24" t="s">
        <v>77</v>
      </c>
      <c r="B40" s="27" t="s">
        <v>171</v>
      </c>
      <c r="C40" s="27">
        <v>3</v>
      </c>
      <c r="D40" s="25" t="str">
        <f t="shared" si="0"/>
        <v>04</v>
      </c>
      <c r="E40" s="27">
        <v>24528</v>
      </c>
      <c r="F40" s="27">
        <v>16813</v>
      </c>
      <c r="G40" s="27">
        <v>16801</v>
      </c>
      <c r="H40" s="27">
        <v>16795</v>
      </c>
      <c r="I40" s="27">
        <v>16638</v>
      </c>
      <c r="J40" s="27">
        <v>14733</v>
      </c>
    </row>
    <row r="41" spans="1:10" x14ac:dyDescent="0.15">
      <c r="A41" s="24" t="s">
        <v>78</v>
      </c>
      <c r="B41" s="27" t="s">
        <v>171</v>
      </c>
      <c r="C41" s="27">
        <v>3</v>
      </c>
      <c r="D41" s="25" t="str">
        <f t="shared" si="0"/>
        <v>12</v>
      </c>
      <c r="E41" s="27">
        <v>63792</v>
      </c>
      <c r="F41" s="27">
        <v>53843</v>
      </c>
      <c r="G41" s="27">
        <v>53780</v>
      </c>
      <c r="H41" s="27">
        <v>53782</v>
      </c>
      <c r="I41" s="27">
        <v>53223</v>
      </c>
      <c r="J41" s="27">
        <v>45221</v>
      </c>
    </row>
    <row r="42" spans="1:10" x14ac:dyDescent="0.15">
      <c r="A42" s="24" t="s">
        <v>79</v>
      </c>
      <c r="B42" s="27" t="s">
        <v>171</v>
      </c>
      <c r="C42" s="27">
        <v>4</v>
      </c>
      <c r="D42" s="25" t="str">
        <f t="shared" si="0"/>
        <v>08</v>
      </c>
      <c r="E42" s="27">
        <v>33686</v>
      </c>
      <c r="F42" s="27">
        <v>27322</v>
      </c>
      <c r="G42" s="27">
        <v>27290</v>
      </c>
      <c r="H42" s="27">
        <v>27293</v>
      </c>
      <c r="I42" s="27">
        <v>26928</v>
      </c>
      <c r="J42" s="27">
        <v>22300</v>
      </c>
    </row>
    <row r="43" spans="1:10" x14ac:dyDescent="0.15">
      <c r="A43" s="24" t="s">
        <v>80</v>
      </c>
      <c r="B43" s="27" t="s">
        <v>171</v>
      </c>
      <c r="C43" s="27">
        <v>5</v>
      </c>
      <c r="D43" s="25" t="str">
        <f t="shared" si="0"/>
        <v>04</v>
      </c>
      <c r="E43" s="27">
        <v>46673</v>
      </c>
      <c r="F43" s="27">
        <v>36877</v>
      </c>
      <c r="G43" s="27">
        <v>36858</v>
      </c>
      <c r="H43" s="27">
        <v>36851</v>
      </c>
      <c r="I43" s="27">
        <v>36654</v>
      </c>
      <c r="J43" s="27">
        <v>33879</v>
      </c>
    </row>
    <row r="44" spans="1:10" x14ac:dyDescent="0.15">
      <c r="A44" s="24" t="s">
        <v>81</v>
      </c>
      <c r="B44" s="27" t="s">
        <v>171</v>
      </c>
      <c r="C44" s="27">
        <v>5</v>
      </c>
      <c r="D44" s="25" t="str">
        <f t="shared" si="0"/>
        <v>12</v>
      </c>
      <c r="E44" s="27">
        <v>28005</v>
      </c>
      <c r="F44" s="27">
        <v>22778</v>
      </c>
      <c r="G44" s="27">
        <v>22762</v>
      </c>
      <c r="H44" s="27">
        <v>22758</v>
      </c>
      <c r="I44" s="27">
        <v>22527</v>
      </c>
      <c r="J44" s="27">
        <v>19805</v>
      </c>
    </row>
    <row r="45" spans="1:10" x14ac:dyDescent="0.15">
      <c r="A45" s="24" t="s">
        <v>82</v>
      </c>
      <c r="B45" s="27" t="s">
        <v>171</v>
      </c>
      <c r="C45" s="27">
        <v>6</v>
      </c>
      <c r="D45" s="25" t="str">
        <f t="shared" si="0"/>
        <v>08</v>
      </c>
      <c r="E45" s="27">
        <v>21476</v>
      </c>
      <c r="F45" s="27">
        <v>16137</v>
      </c>
      <c r="G45" s="27">
        <v>16128</v>
      </c>
      <c r="H45" s="27">
        <v>16121</v>
      </c>
      <c r="I45" s="27">
        <v>15992</v>
      </c>
      <c r="J45" s="27">
        <v>14503</v>
      </c>
    </row>
    <row r="46" spans="1:10" x14ac:dyDescent="0.15">
      <c r="A46" s="24" t="s">
        <v>83</v>
      </c>
      <c r="B46" s="27" t="s">
        <v>171</v>
      </c>
      <c r="C46" s="27">
        <v>7</v>
      </c>
      <c r="D46" s="25" t="str">
        <f t="shared" si="0"/>
        <v>04</v>
      </c>
      <c r="E46" s="27">
        <v>20999</v>
      </c>
      <c r="F46" s="27">
        <v>16988</v>
      </c>
      <c r="G46" s="27">
        <v>16980</v>
      </c>
      <c r="H46" s="27">
        <v>16984</v>
      </c>
      <c r="I46" s="27">
        <v>16907</v>
      </c>
      <c r="J46" s="27">
        <v>15512</v>
      </c>
    </row>
    <row r="47" spans="1:10" x14ac:dyDescent="0.15">
      <c r="A47" s="24" t="s">
        <v>84</v>
      </c>
      <c r="B47" s="27" t="s">
        <v>171</v>
      </c>
      <c r="C47" s="27">
        <v>7</v>
      </c>
      <c r="D47" s="25" t="str">
        <f t="shared" si="0"/>
        <v>12</v>
      </c>
      <c r="E47" s="27">
        <v>43391</v>
      </c>
      <c r="F47" s="27">
        <v>33684</v>
      </c>
      <c r="G47" s="27">
        <v>33627</v>
      </c>
      <c r="H47" s="27">
        <v>33640</v>
      </c>
      <c r="I47" s="27">
        <v>33106</v>
      </c>
      <c r="J47" s="27">
        <v>27269</v>
      </c>
    </row>
    <row r="48" spans="1:10" x14ac:dyDescent="0.15">
      <c r="A48" s="24" t="s">
        <v>85</v>
      </c>
      <c r="B48" s="27" t="s">
        <v>171</v>
      </c>
      <c r="C48" s="27">
        <v>8</v>
      </c>
      <c r="D48" s="25" t="str">
        <f t="shared" si="0"/>
        <v>08</v>
      </c>
      <c r="E48" s="27">
        <v>23653</v>
      </c>
      <c r="F48" s="27">
        <v>18903</v>
      </c>
      <c r="G48" s="27">
        <v>18878</v>
      </c>
      <c r="H48" s="27">
        <v>18870</v>
      </c>
      <c r="I48" s="27">
        <v>18546</v>
      </c>
      <c r="J48" s="27">
        <v>15527</v>
      </c>
    </row>
    <row r="49" spans="1:10" x14ac:dyDescent="0.15">
      <c r="A49" s="24" t="s">
        <v>86</v>
      </c>
      <c r="B49" s="27" t="s">
        <v>171</v>
      </c>
      <c r="C49" s="27">
        <v>1</v>
      </c>
      <c r="D49" s="25" t="str">
        <f t="shared" si="0"/>
        <v>05</v>
      </c>
      <c r="E49" s="27">
        <v>42499</v>
      </c>
      <c r="F49" s="27">
        <v>33841</v>
      </c>
      <c r="G49" s="27">
        <v>33797</v>
      </c>
      <c r="H49" s="27">
        <v>33818</v>
      </c>
      <c r="I49" s="27">
        <v>33521</v>
      </c>
      <c r="J49" s="27">
        <v>30447</v>
      </c>
    </row>
    <row r="50" spans="1:10" x14ac:dyDescent="0.15">
      <c r="A50" s="24" t="s">
        <v>87</v>
      </c>
      <c r="B50" s="27" t="s">
        <v>171</v>
      </c>
      <c r="C50" s="27">
        <v>2</v>
      </c>
      <c r="D50" s="25" t="str">
        <f t="shared" si="0"/>
        <v>01</v>
      </c>
      <c r="E50" s="27">
        <v>35301</v>
      </c>
      <c r="F50" s="27">
        <v>28523</v>
      </c>
      <c r="G50" s="27">
        <v>28481</v>
      </c>
      <c r="H50" s="27">
        <v>28489</v>
      </c>
      <c r="I50" s="27">
        <v>28255</v>
      </c>
      <c r="J50" s="27">
        <v>27438</v>
      </c>
    </row>
    <row r="51" spans="1:10" x14ac:dyDescent="0.15">
      <c r="A51" s="24" t="s">
        <v>88</v>
      </c>
      <c r="B51" s="27" t="s">
        <v>171</v>
      </c>
      <c r="C51" s="27">
        <v>2</v>
      </c>
      <c r="D51" s="25" t="str">
        <f t="shared" si="0"/>
        <v>09</v>
      </c>
      <c r="E51" s="27">
        <v>57365</v>
      </c>
      <c r="F51" s="27">
        <v>44493</v>
      </c>
      <c r="G51" s="27">
        <v>44420</v>
      </c>
      <c r="H51" s="27">
        <v>44456</v>
      </c>
      <c r="I51" s="27">
        <v>43900</v>
      </c>
      <c r="J51" s="27">
        <v>38708</v>
      </c>
    </row>
    <row r="52" spans="1:10" x14ac:dyDescent="0.15">
      <c r="A52" s="24" t="s">
        <v>89</v>
      </c>
      <c r="B52" s="27" t="s">
        <v>171</v>
      </c>
      <c r="C52" s="27">
        <v>3</v>
      </c>
      <c r="D52" s="25" t="str">
        <f t="shared" si="0"/>
        <v>05</v>
      </c>
      <c r="E52" s="27">
        <v>29708</v>
      </c>
      <c r="F52" s="27">
        <v>22463</v>
      </c>
      <c r="G52" s="27">
        <v>22429</v>
      </c>
      <c r="H52" s="27">
        <v>22431</v>
      </c>
      <c r="I52" s="27">
        <v>21955</v>
      </c>
      <c r="J52" s="27">
        <v>18243</v>
      </c>
    </row>
    <row r="53" spans="1:10" x14ac:dyDescent="0.15">
      <c r="A53" s="24" t="s">
        <v>90</v>
      </c>
      <c r="B53" s="27" t="s">
        <v>171</v>
      </c>
      <c r="C53" s="27">
        <v>4</v>
      </c>
      <c r="D53" s="25" t="str">
        <f t="shared" si="0"/>
        <v>01</v>
      </c>
      <c r="E53" s="27">
        <v>27083</v>
      </c>
      <c r="F53" s="27">
        <v>20708</v>
      </c>
      <c r="G53" s="27">
        <v>20696</v>
      </c>
      <c r="H53" s="27">
        <v>20690</v>
      </c>
      <c r="I53" s="27">
        <v>20445</v>
      </c>
      <c r="J53" s="27">
        <v>19613</v>
      </c>
    </row>
    <row r="54" spans="1:10" x14ac:dyDescent="0.15">
      <c r="A54" s="24" t="s">
        <v>91</v>
      </c>
      <c r="B54" s="27" t="s">
        <v>171</v>
      </c>
      <c r="C54" s="27">
        <v>4</v>
      </c>
      <c r="D54" s="25" t="str">
        <f t="shared" si="0"/>
        <v>09</v>
      </c>
      <c r="E54" s="27">
        <v>30771</v>
      </c>
      <c r="F54" s="27">
        <v>24237</v>
      </c>
      <c r="G54" s="27">
        <v>24198</v>
      </c>
      <c r="H54" s="27">
        <v>24207</v>
      </c>
      <c r="I54" s="27">
        <v>23711</v>
      </c>
      <c r="J54" s="27">
        <v>18429</v>
      </c>
    </row>
    <row r="55" spans="1:10" x14ac:dyDescent="0.15">
      <c r="A55" s="24" t="s">
        <v>92</v>
      </c>
      <c r="B55" s="27" t="s">
        <v>171</v>
      </c>
      <c r="C55" s="27">
        <v>5</v>
      </c>
      <c r="D55" s="25" t="str">
        <f t="shared" si="0"/>
        <v>05</v>
      </c>
      <c r="E55" s="27">
        <v>23641</v>
      </c>
      <c r="F55" s="27">
        <v>18449</v>
      </c>
      <c r="G55" s="27">
        <v>18429</v>
      </c>
      <c r="H55" s="27">
        <v>18424</v>
      </c>
      <c r="I55" s="27">
        <v>18033</v>
      </c>
      <c r="J55" s="27">
        <v>15142</v>
      </c>
    </row>
    <row r="56" spans="1:10" x14ac:dyDescent="0.15">
      <c r="A56" s="24" t="s">
        <v>93</v>
      </c>
      <c r="B56" s="27" t="s">
        <v>171</v>
      </c>
      <c r="C56" s="27">
        <v>6</v>
      </c>
      <c r="D56" s="25" t="str">
        <f t="shared" si="0"/>
        <v>01</v>
      </c>
      <c r="E56" s="27">
        <v>59947</v>
      </c>
      <c r="F56" s="27">
        <v>46514</v>
      </c>
      <c r="G56" s="27">
        <v>46481</v>
      </c>
      <c r="H56" s="27">
        <v>46471</v>
      </c>
      <c r="I56" s="27">
        <v>45879</v>
      </c>
      <c r="J56" s="27">
        <v>41063</v>
      </c>
    </row>
    <row r="57" spans="1:10" x14ac:dyDescent="0.15">
      <c r="A57" s="24" t="s">
        <v>94</v>
      </c>
      <c r="B57" s="27" t="s">
        <v>171</v>
      </c>
      <c r="C57" s="27">
        <v>6</v>
      </c>
      <c r="D57" s="25" t="str">
        <f t="shared" si="0"/>
        <v>09</v>
      </c>
      <c r="E57" s="27">
        <v>41124</v>
      </c>
      <c r="F57" s="27">
        <v>31568</v>
      </c>
      <c r="G57" s="27">
        <v>31515</v>
      </c>
      <c r="H57" s="27">
        <v>31510</v>
      </c>
      <c r="I57" s="27">
        <v>30852</v>
      </c>
      <c r="J57" s="27">
        <v>24553</v>
      </c>
    </row>
    <row r="58" spans="1:10" x14ac:dyDescent="0.15">
      <c r="A58" s="24" t="s">
        <v>95</v>
      </c>
      <c r="B58" s="27" t="s">
        <v>171</v>
      </c>
      <c r="C58" s="27">
        <v>7</v>
      </c>
      <c r="D58" s="25" t="str">
        <f t="shared" si="0"/>
        <v>05</v>
      </c>
      <c r="E58" s="27">
        <v>22055</v>
      </c>
      <c r="F58" s="27">
        <v>16908</v>
      </c>
      <c r="G58" s="27">
        <v>16888</v>
      </c>
      <c r="H58" s="27">
        <v>16882</v>
      </c>
      <c r="I58" s="27">
        <v>16491</v>
      </c>
      <c r="J58" s="27">
        <v>12262</v>
      </c>
    </row>
    <row r="59" spans="1:10" x14ac:dyDescent="0.15">
      <c r="A59" s="24" t="s">
        <v>96</v>
      </c>
      <c r="B59" s="27" t="s">
        <v>171</v>
      </c>
      <c r="C59" s="27">
        <v>8</v>
      </c>
      <c r="D59" s="25" t="str">
        <f t="shared" si="0"/>
        <v>01</v>
      </c>
      <c r="E59" s="27">
        <v>27122</v>
      </c>
      <c r="F59" s="27">
        <v>21245</v>
      </c>
      <c r="G59" s="27">
        <v>21210</v>
      </c>
      <c r="H59" s="27">
        <v>21225</v>
      </c>
      <c r="I59" s="27">
        <v>20862</v>
      </c>
      <c r="J59" s="27">
        <v>16387</v>
      </c>
    </row>
    <row r="60" spans="1:10" x14ac:dyDescent="0.15">
      <c r="A60" s="24" t="s">
        <v>97</v>
      </c>
      <c r="B60" s="27" t="s">
        <v>171</v>
      </c>
      <c r="C60" s="27">
        <v>8</v>
      </c>
      <c r="D60" s="25" t="str">
        <f t="shared" si="0"/>
        <v>09</v>
      </c>
      <c r="E60" s="27">
        <v>48693</v>
      </c>
      <c r="F60" s="27">
        <v>37324</v>
      </c>
      <c r="G60" s="27">
        <v>37249</v>
      </c>
      <c r="H60" s="27">
        <v>37254</v>
      </c>
      <c r="I60" s="27">
        <v>36406</v>
      </c>
      <c r="J60" s="27">
        <v>29429</v>
      </c>
    </row>
    <row r="61" spans="1:10" x14ac:dyDescent="0.15">
      <c r="A61" s="24" t="s">
        <v>98</v>
      </c>
      <c r="B61" s="27" t="s">
        <v>171</v>
      </c>
      <c r="C61" s="27">
        <v>1</v>
      </c>
      <c r="D61" s="25" t="str">
        <f t="shared" si="0"/>
        <v>06</v>
      </c>
      <c r="E61" s="27">
        <v>20688</v>
      </c>
      <c r="F61" s="27">
        <v>16747</v>
      </c>
      <c r="G61" s="27">
        <v>16717</v>
      </c>
      <c r="H61" s="27">
        <v>16736</v>
      </c>
      <c r="I61" s="27">
        <v>16578</v>
      </c>
      <c r="J61" s="27">
        <v>14897</v>
      </c>
    </row>
    <row r="62" spans="1:10" x14ac:dyDescent="0.15">
      <c r="A62" s="24" t="s">
        <v>99</v>
      </c>
      <c r="B62" s="27" t="s">
        <v>171</v>
      </c>
      <c r="C62" s="27">
        <v>2</v>
      </c>
      <c r="D62" s="25" t="str">
        <f t="shared" si="0"/>
        <v>02</v>
      </c>
      <c r="E62" s="27">
        <v>35163</v>
      </c>
      <c r="F62" s="27">
        <v>28108</v>
      </c>
      <c r="G62" s="27">
        <v>28058</v>
      </c>
      <c r="H62" s="27">
        <v>28077</v>
      </c>
      <c r="I62" s="27">
        <v>27846</v>
      </c>
      <c r="J62" s="27">
        <v>26393</v>
      </c>
    </row>
    <row r="63" spans="1:10" x14ac:dyDescent="0.15">
      <c r="A63" s="24" t="s">
        <v>100</v>
      </c>
      <c r="B63" s="27" t="s">
        <v>171</v>
      </c>
      <c r="C63" s="27">
        <v>2</v>
      </c>
      <c r="D63" s="25" t="str">
        <f t="shared" si="0"/>
        <v>10</v>
      </c>
      <c r="E63" s="27">
        <v>55407</v>
      </c>
      <c r="F63" s="27">
        <v>47077</v>
      </c>
      <c r="G63" s="27">
        <v>46984</v>
      </c>
      <c r="H63" s="27">
        <v>47028</v>
      </c>
      <c r="I63" s="27">
        <v>46306</v>
      </c>
      <c r="J63" s="27">
        <v>40675</v>
      </c>
    </row>
    <row r="64" spans="1:10" x14ac:dyDescent="0.15">
      <c r="A64" s="24" t="s">
        <v>101</v>
      </c>
      <c r="B64" s="27" t="s">
        <v>171</v>
      </c>
      <c r="C64" s="27">
        <v>3</v>
      </c>
      <c r="D64" s="25" t="str">
        <f t="shared" si="0"/>
        <v>06</v>
      </c>
      <c r="E64" s="27">
        <v>26745</v>
      </c>
      <c r="F64" s="27">
        <v>21957</v>
      </c>
      <c r="G64" s="27">
        <v>21926</v>
      </c>
      <c r="H64" s="27">
        <v>21936</v>
      </c>
      <c r="I64" s="27">
        <v>21478</v>
      </c>
      <c r="J64" s="27">
        <v>18654</v>
      </c>
    </row>
    <row r="65" spans="1:10" x14ac:dyDescent="0.15">
      <c r="A65" s="24" t="s">
        <v>102</v>
      </c>
      <c r="B65" s="27" t="s">
        <v>171</v>
      </c>
      <c r="C65" s="27">
        <v>4</v>
      </c>
      <c r="D65" s="25" t="str">
        <f t="shared" si="0"/>
        <v>02</v>
      </c>
      <c r="E65" s="27">
        <v>60702</v>
      </c>
      <c r="F65" s="27">
        <v>51796</v>
      </c>
      <c r="G65" s="27">
        <v>51749</v>
      </c>
      <c r="H65" s="27">
        <v>51748</v>
      </c>
      <c r="I65" s="27">
        <v>51330</v>
      </c>
      <c r="J65" s="27">
        <v>48312</v>
      </c>
    </row>
    <row r="66" spans="1:10" x14ac:dyDescent="0.15">
      <c r="A66" s="24" t="s">
        <v>103</v>
      </c>
      <c r="B66" s="27" t="s">
        <v>171</v>
      </c>
      <c r="C66" s="27">
        <v>4</v>
      </c>
      <c r="D66" s="25" t="str">
        <f t="shared" si="0"/>
        <v>10</v>
      </c>
      <c r="E66" s="27">
        <v>82847</v>
      </c>
      <c r="F66" s="27">
        <v>65753</v>
      </c>
      <c r="G66" s="27">
        <v>65667</v>
      </c>
      <c r="H66" s="27">
        <v>65665</v>
      </c>
      <c r="I66" s="27">
        <v>64738</v>
      </c>
      <c r="J66" s="27">
        <v>54997</v>
      </c>
    </row>
    <row r="67" spans="1:10" x14ac:dyDescent="0.15">
      <c r="A67" s="24" t="s">
        <v>104</v>
      </c>
      <c r="B67" s="27" t="s">
        <v>171</v>
      </c>
      <c r="C67" s="27">
        <v>5</v>
      </c>
      <c r="D67" s="25" t="str">
        <f t="shared" si="0"/>
        <v>06</v>
      </c>
      <c r="E67" s="27">
        <v>24048</v>
      </c>
      <c r="F67" s="27">
        <v>18767</v>
      </c>
      <c r="G67" s="27">
        <v>18742</v>
      </c>
      <c r="H67" s="27">
        <v>18745</v>
      </c>
      <c r="I67" s="27">
        <v>18386</v>
      </c>
      <c r="J67" s="27">
        <v>16084</v>
      </c>
    </row>
    <row r="68" spans="1:10" x14ac:dyDescent="0.15">
      <c r="A68" s="24" t="s">
        <v>105</v>
      </c>
      <c r="B68" s="27" t="s">
        <v>171</v>
      </c>
      <c r="C68" s="27">
        <v>6</v>
      </c>
      <c r="D68" s="25" t="str">
        <f t="shared" ref="D68:D112" si="1">RIGHT(A68,2)</f>
        <v>02</v>
      </c>
      <c r="E68" s="27">
        <v>54880</v>
      </c>
      <c r="F68" s="27">
        <v>46382</v>
      </c>
      <c r="G68" s="27">
        <v>46352</v>
      </c>
      <c r="H68" s="27">
        <v>46346</v>
      </c>
      <c r="I68" s="27">
        <v>45997</v>
      </c>
      <c r="J68" s="27">
        <v>42316</v>
      </c>
    </row>
    <row r="69" spans="1:10" x14ac:dyDescent="0.15">
      <c r="A69" s="24" t="s">
        <v>106</v>
      </c>
      <c r="B69" s="27" t="s">
        <v>171</v>
      </c>
      <c r="C69" s="27">
        <v>6</v>
      </c>
      <c r="D69" s="25" t="str">
        <f t="shared" si="1"/>
        <v>10</v>
      </c>
      <c r="E69" s="27">
        <v>26080</v>
      </c>
      <c r="F69" s="27">
        <v>21729</v>
      </c>
      <c r="G69" s="27">
        <v>21702</v>
      </c>
      <c r="H69" s="27">
        <v>21713</v>
      </c>
      <c r="I69" s="27">
        <v>21484</v>
      </c>
      <c r="J69" s="27">
        <v>18605</v>
      </c>
    </row>
    <row r="70" spans="1:10" x14ac:dyDescent="0.15">
      <c r="A70" s="24" t="s">
        <v>107</v>
      </c>
      <c r="B70" s="27" t="s">
        <v>171</v>
      </c>
      <c r="C70" s="27">
        <v>7</v>
      </c>
      <c r="D70" s="25" t="str">
        <f t="shared" si="1"/>
        <v>06</v>
      </c>
      <c r="E70" s="27">
        <v>65617</v>
      </c>
      <c r="F70" s="27">
        <v>55318</v>
      </c>
      <c r="G70" s="27">
        <v>55226</v>
      </c>
      <c r="H70" s="27">
        <v>55237</v>
      </c>
      <c r="I70" s="27">
        <v>54547</v>
      </c>
      <c r="J70" s="27">
        <v>46036</v>
      </c>
    </row>
    <row r="71" spans="1:10" x14ac:dyDescent="0.15">
      <c r="A71" s="24" t="s">
        <v>108</v>
      </c>
      <c r="B71" s="27" t="s">
        <v>171</v>
      </c>
      <c r="C71" s="27">
        <v>8</v>
      </c>
      <c r="D71" s="25" t="str">
        <f t="shared" si="1"/>
        <v>02</v>
      </c>
      <c r="E71" s="27">
        <v>26702</v>
      </c>
      <c r="F71" s="27">
        <v>20562</v>
      </c>
      <c r="G71" s="27">
        <v>20543</v>
      </c>
      <c r="H71" s="27">
        <v>20543</v>
      </c>
      <c r="I71" s="27">
        <v>20359</v>
      </c>
      <c r="J71" s="27">
        <v>16966</v>
      </c>
    </row>
    <row r="72" spans="1:10" x14ac:dyDescent="0.15">
      <c r="A72" s="24" t="s">
        <v>109</v>
      </c>
      <c r="B72" s="27" t="s">
        <v>171</v>
      </c>
      <c r="C72" s="27">
        <v>8</v>
      </c>
      <c r="D72" s="25" t="str">
        <f t="shared" si="1"/>
        <v>10</v>
      </c>
      <c r="E72" s="27">
        <v>42394</v>
      </c>
      <c r="F72" s="27">
        <v>35566</v>
      </c>
      <c r="G72" s="27">
        <v>35488</v>
      </c>
      <c r="H72" s="27">
        <v>35492</v>
      </c>
      <c r="I72" s="27">
        <v>34731</v>
      </c>
      <c r="J72" s="27">
        <v>28509</v>
      </c>
    </row>
    <row r="73" spans="1:10" x14ac:dyDescent="0.15">
      <c r="A73" s="24" t="s">
        <v>110</v>
      </c>
      <c r="B73" s="27" t="s">
        <v>171</v>
      </c>
      <c r="C73" s="27">
        <v>1</v>
      </c>
      <c r="D73" s="25" t="str">
        <f t="shared" si="1"/>
        <v>07</v>
      </c>
      <c r="E73" s="27">
        <v>38154</v>
      </c>
      <c r="F73" s="27">
        <v>31071</v>
      </c>
      <c r="G73" s="27">
        <v>31019</v>
      </c>
      <c r="H73" s="27">
        <v>31046</v>
      </c>
      <c r="I73" s="27">
        <v>30679</v>
      </c>
      <c r="J73" s="27">
        <v>27757</v>
      </c>
    </row>
    <row r="74" spans="1:10" x14ac:dyDescent="0.15">
      <c r="A74" s="24" t="s">
        <v>111</v>
      </c>
      <c r="B74" s="27" t="s">
        <v>171</v>
      </c>
      <c r="C74" s="27">
        <v>2</v>
      </c>
      <c r="D74" s="25" t="str">
        <f t="shared" si="1"/>
        <v>03</v>
      </c>
      <c r="E74" s="27">
        <v>36119</v>
      </c>
      <c r="F74" s="27">
        <v>30052</v>
      </c>
      <c r="G74" s="27">
        <v>30012</v>
      </c>
      <c r="H74" s="27">
        <v>30033</v>
      </c>
      <c r="I74" s="27">
        <v>29847</v>
      </c>
      <c r="J74" s="27">
        <v>28376</v>
      </c>
    </row>
    <row r="75" spans="1:10" x14ac:dyDescent="0.15">
      <c r="A75" s="24" t="s">
        <v>112</v>
      </c>
      <c r="B75" s="27" t="s">
        <v>171</v>
      </c>
      <c r="C75" s="27">
        <v>2</v>
      </c>
      <c r="D75" s="25" t="str">
        <f t="shared" si="1"/>
        <v>11</v>
      </c>
      <c r="E75" s="27">
        <v>31235</v>
      </c>
      <c r="F75" s="27">
        <v>25343</v>
      </c>
      <c r="G75" s="27">
        <v>25306</v>
      </c>
      <c r="H75" s="27">
        <v>25324</v>
      </c>
      <c r="I75" s="27">
        <v>24966</v>
      </c>
      <c r="J75" s="27">
        <v>21458</v>
      </c>
    </row>
    <row r="76" spans="1:10" x14ac:dyDescent="0.15">
      <c r="A76" s="24" t="s">
        <v>113</v>
      </c>
      <c r="B76" s="27" t="s">
        <v>171</v>
      </c>
      <c r="C76" s="27">
        <v>3</v>
      </c>
      <c r="D76" s="25" t="str">
        <f t="shared" si="1"/>
        <v>07</v>
      </c>
      <c r="E76" s="27">
        <v>33166</v>
      </c>
      <c r="F76" s="27">
        <v>26249</v>
      </c>
      <c r="G76" s="27">
        <v>26213</v>
      </c>
      <c r="H76" s="27">
        <v>26209</v>
      </c>
      <c r="I76" s="27">
        <v>25700</v>
      </c>
      <c r="J76" s="27">
        <v>19718</v>
      </c>
    </row>
    <row r="77" spans="1:10" x14ac:dyDescent="0.15">
      <c r="A77" s="24" t="s">
        <v>114</v>
      </c>
      <c r="B77" s="27" t="s">
        <v>171</v>
      </c>
      <c r="C77" s="27">
        <v>4</v>
      </c>
      <c r="D77" s="25" t="str">
        <f t="shared" si="1"/>
        <v>03</v>
      </c>
      <c r="E77" s="27">
        <v>36534</v>
      </c>
      <c r="F77" s="27">
        <v>28179</v>
      </c>
      <c r="G77" s="27">
        <v>28156</v>
      </c>
      <c r="H77" s="27">
        <v>28155</v>
      </c>
      <c r="I77" s="27">
        <v>27886</v>
      </c>
      <c r="J77" s="27">
        <v>25495</v>
      </c>
    </row>
    <row r="78" spans="1:10" x14ac:dyDescent="0.15">
      <c r="A78" s="24" t="s">
        <v>115</v>
      </c>
      <c r="B78" s="27" t="s">
        <v>171</v>
      </c>
      <c r="C78" s="27">
        <v>4</v>
      </c>
      <c r="D78" s="25" t="str">
        <f t="shared" si="1"/>
        <v>11</v>
      </c>
      <c r="E78" s="27">
        <v>33746</v>
      </c>
      <c r="F78" s="27">
        <v>27399</v>
      </c>
      <c r="G78" s="27">
        <v>27368</v>
      </c>
      <c r="H78" s="27">
        <v>27362</v>
      </c>
      <c r="I78" s="27">
        <v>26978</v>
      </c>
      <c r="J78" s="27">
        <v>22790</v>
      </c>
    </row>
    <row r="79" spans="1:10" x14ac:dyDescent="0.15">
      <c r="A79" s="24" t="s">
        <v>116</v>
      </c>
      <c r="B79" s="27" t="s">
        <v>171</v>
      </c>
      <c r="C79" s="27">
        <v>5</v>
      </c>
      <c r="D79" s="25" t="str">
        <f t="shared" si="1"/>
        <v>07</v>
      </c>
      <c r="E79" s="27">
        <v>27736</v>
      </c>
      <c r="F79" s="27">
        <v>22381</v>
      </c>
      <c r="G79" s="27">
        <v>22359</v>
      </c>
      <c r="H79" s="27">
        <v>22351</v>
      </c>
      <c r="I79" s="27">
        <v>22004</v>
      </c>
      <c r="J79" s="27">
        <v>17839</v>
      </c>
    </row>
    <row r="80" spans="1:10" x14ac:dyDescent="0.15">
      <c r="A80" s="24" t="s">
        <v>117</v>
      </c>
      <c r="B80" s="27" t="s">
        <v>171</v>
      </c>
      <c r="C80" s="27">
        <v>6</v>
      </c>
      <c r="D80" s="25" t="str">
        <f t="shared" si="1"/>
        <v>03</v>
      </c>
      <c r="E80" s="27">
        <v>34792</v>
      </c>
      <c r="F80" s="27">
        <v>27708</v>
      </c>
      <c r="G80" s="27">
        <v>27691</v>
      </c>
      <c r="H80" s="27">
        <v>27688</v>
      </c>
      <c r="I80" s="27">
        <v>27394</v>
      </c>
      <c r="J80" s="27">
        <v>23422</v>
      </c>
    </row>
    <row r="81" spans="1:10" x14ac:dyDescent="0.15">
      <c r="A81" s="24" t="s">
        <v>118</v>
      </c>
      <c r="B81" s="27" t="s">
        <v>171</v>
      </c>
      <c r="C81" s="27">
        <v>6</v>
      </c>
      <c r="D81" s="25" t="str">
        <f t="shared" si="1"/>
        <v>11</v>
      </c>
      <c r="E81" s="27">
        <v>34601</v>
      </c>
      <c r="F81" s="27">
        <v>27775</v>
      </c>
      <c r="G81" s="27">
        <v>27759</v>
      </c>
      <c r="H81" s="27">
        <v>27755</v>
      </c>
      <c r="I81" s="27">
        <v>27549</v>
      </c>
      <c r="J81" s="27">
        <v>24871</v>
      </c>
    </row>
    <row r="82" spans="1:10" x14ac:dyDescent="0.15">
      <c r="A82" s="24" t="s">
        <v>119</v>
      </c>
      <c r="B82" s="27" t="s">
        <v>171</v>
      </c>
      <c r="C82" s="27">
        <v>7</v>
      </c>
      <c r="D82" s="25" t="str">
        <f t="shared" si="1"/>
        <v>07</v>
      </c>
      <c r="E82" s="27">
        <v>30867</v>
      </c>
      <c r="F82" s="27">
        <v>23470</v>
      </c>
      <c r="G82" s="27">
        <v>23432</v>
      </c>
      <c r="H82" s="27">
        <v>23426</v>
      </c>
      <c r="I82" s="27">
        <v>22851</v>
      </c>
      <c r="J82" s="27">
        <v>17586</v>
      </c>
    </row>
    <row r="83" spans="1:10" x14ac:dyDescent="0.15">
      <c r="A83" s="24" t="s">
        <v>120</v>
      </c>
      <c r="B83" s="27" t="s">
        <v>171</v>
      </c>
      <c r="C83" s="27">
        <v>8</v>
      </c>
      <c r="D83" s="25" t="str">
        <f t="shared" si="1"/>
        <v>03</v>
      </c>
      <c r="E83" s="27">
        <v>31975</v>
      </c>
      <c r="F83" s="27">
        <v>25698</v>
      </c>
      <c r="G83" s="27">
        <v>25674</v>
      </c>
      <c r="H83" s="27">
        <v>25675</v>
      </c>
      <c r="I83" s="27">
        <v>25345</v>
      </c>
      <c r="J83" s="27">
        <v>21192</v>
      </c>
    </row>
    <row r="84" spans="1:10" x14ac:dyDescent="0.15">
      <c r="A84" s="24" t="s">
        <v>121</v>
      </c>
      <c r="B84" s="27" t="s">
        <v>171</v>
      </c>
      <c r="C84" s="27">
        <v>8</v>
      </c>
      <c r="D84" s="25" t="str">
        <f t="shared" si="1"/>
        <v>11</v>
      </c>
      <c r="E84" s="27">
        <v>32293</v>
      </c>
      <c r="F84" s="27">
        <v>25179</v>
      </c>
      <c r="G84" s="27">
        <v>25171</v>
      </c>
      <c r="H84" s="27">
        <v>25164</v>
      </c>
      <c r="I84" s="27">
        <v>24986</v>
      </c>
      <c r="J84" s="27">
        <v>21524</v>
      </c>
    </row>
    <row r="85" spans="1:10" x14ac:dyDescent="0.15">
      <c r="A85" s="24" t="s">
        <v>122</v>
      </c>
      <c r="B85" s="27" t="s">
        <v>171</v>
      </c>
      <c r="C85" s="27">
        <v>1</v>
      </c>
      <c r="D85" s="25" t="str">
        <f t="shared" si="1"/>
        <v>08</v>
      </c>
      <c r="E85" s="27">
        <v>34999</v>
      </c>
      <c r="F85" s="27">
        <v>28388</v>
      </c>
      <c r="G85" s="27">
        <v>28349</v>
      </c>
      <c r="H85" s="27">
        <v>28365</v>
      </c>
      <c r="I85" s="27">
        <v>28122</v>
      </c>
      <c r="J85" s="27">
        <v>26388</v>
      </c>
    </row>
    <row r="86" spans="1:10" x14ac:dyDescent="0.15">
      <c r="A86" s="24" t="s">
        <v>123</v>
      </c>
      <c r="B86" s="27" t="s">
        <v>171</v>
      </c>
      <c r="C86" s="27">
        <v>2</v>
      </c>
      <c r="D86" s="25" t="str">
        <f t="shared" si="1"/>
        <v>04</v>
      </c>
      <c r="E86" s="27">
        <v>45120</v>
      </c>
      <c r="F86" s="27">
        <v>36883</v>
      </c>
      <c r="G86" s="27">
        <v>36838</v>
      </c>
      <c r="H86" s="27">
        <v>36862</v>
      </c>
      <c r="I86" s="27">
        <v>36631</v>
      </c>
      <c r="J86" s="27">
        <v>35283</v>
      </c>
    </row>
    <row r="87" spans="1:10" x14ac:dyDescent="0.15">
      <c r="A87" s="24" t="s">
        <v>124</v>
      </c>
      <c r="B87" s="27" t="s">
        <v>171</v>
      </c>
      <c r="C87" s="27">
        <v>2</v>
      </c>
      <c r="D87" s="25" t="str">
        <f t="shared" si="1"/>
        <v>12</v>
      </c>
      <c r="E87" s="27">
        <v>42706</v>
      </c>
      <c r="F87" s="27">
        <v>34321</v>
      </c>
      <c r="G87" s="27">
        <v>34270</v>
      </c>
      <c r="H87" s="27">
        <v>34285</v>
      </c>
      <c r="I87" s="27">
        <v>33770</v>
      </c>
      <c r="J87" s="27">
        <v>29088</v>
      </c>
    </row>
    <row r="88" spans="1:10" x14ac:dyDescent="0.15">
      <c r="A88" s="24" t="s">
        <v>125</v>
      </c>
      <c r="B88" s="27" t="s">
        <v>171</v>
      </c>
      <c r="C88" s="27">
        <v>3</v>
      </c>
      <c r="D88" s="25" t="str">
        <f t="shared" si="1"/>
        <v>08</v>
      </c>
      <c r="E88" s="27">
        <v>44758</v>
      </c>
      <c r="F88" s="27">
        <v>34889</v>
      </c>
      <c r="G88" s="27">
        <v>34854</v>
      </c>
      <c r="H88" s="27">
        <v>34854</v>
      </c>
      <c r="I88" s="27">
        <v>34381</v>
      </c>
      <c r="J88" s="27">
        <v>28873</v>
      </c>
    </row>
    <row r="89" spans="1:10" x14ac:dyDescent="0.15">
      <c r="A89" s="24" t="s">
        <v>126</v>
      </c>
      <c r="B89" s="27" t="s">
        <v>171</v>
      </c>
      <c r="C89" s="27">
        <v>4</v>
      </c>
      <c r="D89" s="25" t="str">
        <f t="shared" si="1"/>
        <v>04</v>
      </c>
      <c r="E89" s="27">
        <v>16399</v>
      </c>
      <c r="F89" s="27">
        <v>13103</v>
      </c>
      <c r="G89" s="27">
        <v>13095</v>
      </c>
      <c r="H89" s="27">
        <v>13087</v>
      </c>
      <c r="I89" s="27">
        <v>12938</v>
      </c>
      <c r="J89" s="27">
        <v>11458</v>
      </c>
    </row>
    <row r="90" spans="1:10" x14ac:dyDescent="0.15">
      <c r="A90" s="24" t="s">
        <v>127</v>
      </c>
      <c r="B90" s="27" t="s">
        <v>171</v>
      </c>
      <c r="C90" s="27">
        <v>4</v>
      </c>
      <c r="D90" s="25" t="str">
        <f t="shared" si="1"/>
        <v>12</v>
      </c>
      <c r="E90" s="27">
        <v>33896</v>
      </c>
      <c r="F90" s="27">
        <v>26980</v>
      </c>
      <c r="G90" s="27">
        <v>26961</v>
      </c>
      <c r="H90" s="27">
        <v>26956</v>
      </c>
      <c r="I90" s="27">
        <v>26697</v>
      </c>
      <c r="J90" s="27">
        <v>23258</v>
      </c>
    </row>
    <row r="91" spans="1:10" x14ac:dyDescent="0.15">
      <c r="A91" s="24" t="s">
        <v>128</v>
      </c>
      <c r="B91" s="27" t="s">
        <v>171</v>
      </c>
      <c r="C91" s="27">
        <v>5</v>
      </c>
      <c r="D91" s="25" t="str">
        <f t="shared" si="1"/>
        <v>08</v>
      </c>
      <c r="E91" s="27">
        <v>35788</v>
      </c>
      <c r="F91" s="27">
        <v>28164</v>
      </c>
      <c r="G91" s="27">
        <v>28127</v>
      </c>
      <c r="H91" s="27">
        <v>28128</v>
      </c>
      <c r="I91" s="27">
        <v>27689</v>
      </c>
      <c r="J91" s="27">
        <v>22846</v>
      </c>
    </row>
    <row r="92" spans="1:10" x14ac:dyDescent="0.15">
      <c r="A92" s="24" t="s">
        <v>129</v>
      </c>
      <c r="B92" s="27" t="s">
        <v>171</v>
      </c>
      <c r="C92" s="27">
        <v>6</v>
      </c>
      <c r="D92" s="25" t="str">
        <f t="shared" si="1"/>
        <v>04</v>
      </c>
      <c r="E92" s="27">
        <v>46214</v>
      </c>
      <c r="F92" s="27">
        <v>36857</v>
      </c>
      <c r="G92" s="27">
        <v>36841</v>
      </c>
      <c r="H92" s="27">
        <v>36850</v>
      </c>
      <c r="I92" s="27">
        <v>36659</v>
      </c>
      <c r="J92" s="27">
        <v>32947</v>
      </c>
    </row>
    <row r="93" spans="1:10" x14ac:dyDescent="0.15">
      <c r="A93" s="24" t="s">
        <v>130</v>
      </c>
      <c r="B93" s="27" t="s">
        <v>171</v>
      </c>
      <c r="C93" s="27">
        <v>6</v>
      </c>
      <c r="D93" s="25" t="str">
        <f t="shared" si="1"/>
        <v>12</v>
      </c>
      <c r="E93" s="27">
        <v>41431</v>
      </c>
      <c r="F93" s="27">
        <v>33111</v>
      </c>
      <c r="G93" s="27">
        <v>33085</v>
      </c>
      <c r="H93" s="27">
        <v>33073</v>
      </c>
      <c r="I93" s="27">
        <v>32800</v>
      </c>
      <c r="J93" s="27">
        <v>29351</v>
      </c>
    </row>
    <row r="94" spans="1:10" x14ac:dyDescent="0.15">
      <c r="A94" s="24" t="s">
        <v>131</v>
      </c>
      <c r="B94" s="27" t="s">
        <v>171</v>
      </c>
      <c r="C94" s="27">
        <v>7</v>
      </c>
      <c r="D94" s="25" t="str">
        <f t="shared" si="1"/>
        <v>08</v>
      </c>
      <c r="E94" s="27">
        <v>67476</v>
      </c>
      <c r="F94" s="27">
        <v>57591</v>
      </c>
      <c r="G94" s="27">
        <v>57461</v>
      </c>
      <c r="H94" s="27">
        <v>57452</v>
      </c>
      <c r="I94" s="27">
        <v>55887</v>
      </c>
      <c r="J94" s="27">
        <v>43845</v>
      </c>
    </row>
    <row r="95" spans="1:10" x14ac:dyDescent="0.15">
      <c r="A95" s="24" t="s">
        <v>132</v>
      </c>
      <c r="B95" s="27" t="s">
        <v>171</v>
      </c>
      <c r="C95" s="27">
        <v>8</v>
      </c>
      <c r="D95" s="25" t="str">
        <f t="shared" si="1"/>
        <v>04</v>
      </c>
      <c r="E95" s="27">
        <v>50916</v>
      </c>
      <c r="F95" s="27">
        <v>40000</v>
      </c>
      <c r="G95" s="27">
        <v>39982</v>
      </c>
      <c r="H95" s="27">
        <v>39978</v>
      </c>
      <c r="I95" s="27">
        <v>39853</v>
      </c>
      <c r="J95" s="27">
        <v>36970</v>
      </c>
    </row>
    <row r="96" spans="1:10" x14ac:dyDescent="0.15">
      <c r="A96" s="24" t="s">
        <v>133</v>
      </c>
      <c r="B96" s="27" t="s">
        <v>171</v>
      </c>
      <c r="C96" s="27">
        <v>8</v>
      </c>
      <c r="D96" s="25" t="str">
        <f t="shared" si="1"/>
        <v>12</v>
      </c>
      <c r="E96" s="27">
        <v>31621</v>
      </c>
      <c r="F96" s="27">
        <v>25132</v>
      </c>
      <c r="G96" s="27">
        <v>25106</v>
      </c>
      <c r="H96" s="27">
        <v>25100</v>
      </c>
      <c r="I96" s="27">
        <v>24801</v>
      </c>
      <c r="J96" s="27">
        <v>21561</v>
      </c>
    </row>
    <row r="97" spans="1:10" x14ac:dyDescent="0.15">
      <c r="A97" s="24" t="s">
        <v>134</v>
      </c>
      <c r="B97" s="27" t="s">
        <v>171</v>
      </c>
      <c r="C97" s="27">
        <v>9</v>
      </c>
      <c r="D97" s="25" t="str">
        <f t="shared" si="1"/>
        <v>01</v>
      </c>
      <c r="E97" s="27">
        <v>55766</v>
      </c>
      <c r="F97" s="27">
        <v>42021</v>
      </c>
      <c r="G97" s="27">
        <v>41963</v>
      </c>
      <c r="H97" s="27">
        <v>41969</v>
      </c>
      <c r="I97" s="27">
        <v>41290</v>
      </c>
      <c r="J97" s="27">
        <v>32679</v>
      </c>
    </row>
    <row r="98" spans="1:10" x14ac:dyDescent="0.15">
      <c r="A98" s="24" t="s">
        <v>135</v>
      </c>
      <c r="B98" s="27" t="s">
        <v>171</v>
      </c>
      <c r="C98" s="27">
        <v>9</v>
      </c>
      <c r="D98" s="25" t="str">
        <f t="shared" si="1"/>
        <v>09</v>
      </c>
      <c r="E98" s="27">
        <v>21978</v>
      </c>
      <c r="F98" s="27">
        <v>16695</v>
      </c>
      <c r="G98" s="27">
        <v>16648</v>
      </c>
      <c r="H98" s="27">
        <v>16652</v>
      </c>
      <c r="I98" s="27">
        <v>16084</v>
      </c>
      <c r="J98" s="27">
        <v>12111</v>
      </c>
    </row>
    <row r="99" spans="1:10" x14ac:dyDescent="0.15">
      <c r="A99" s="24" t="s">
        <v>136</v>
      </c>
      <c r="B99" s="27" t="s">
        <v>171</v>
      </c>
      <c r="C99" s="27">
        <v>9</v>
      </c>
      <c r="D99" s="25" t="str">
        <f t="shared" si="1"/>
        <v>02</v>
      </c>
      <c r="E99" s="27">
        <v>45767</v>
      </c>
      <c r="F99" s="27">
        <v>37938</v>
      </c>
      <c r="G99" s="27">
        <v>37889</v>
      </c>
      <c r="H99" s="27">
        <v>37892</v>
      </c>
      <c r="I99" s="27">
        <v>37403</v>
      </c>
      <c r="J99" s="27">
        <v>30051</v>
      </c>
    </row>
    <row r="100" spans="1:10" x14ac:dyDescent="0.15">
      <c r="A100" s="24" t="s">
        <v>137</v>
      </c>
      <c r="B100" s="27" t="s">
        <v>171</v>
      </c>
      <c r="C100" s="27">
        <v>9</v>
      </c>
      <c r="D100" s="25" t="str">
        <f t="shared" si="1"/>
        <v>10</v>
      </c>
      <c r="E100" s="27">
        <v>31241</v>
      </c>
      <c r="F100" s="27">
        <v>26082</v>
      </c>
      <c r="G100" s="27">
        <v>26017</v>
      </c>
      <c r="H100" s="27">
        <v>26036</v>
      </c>
      <c r="I100" s="27">
        <v>25352</v>
      </c>
      <c r="J100" s="27">
        <v>19072</v>
      </c>
    </row>
    <row r="101" spans="1:10" x14ac:dyDescent="0.15">
      <c r="A101" s="24" t="s">
        <v>138</v>
      </c>
      <c r="B101" s="27" t="s">
        <v>171</v>
      </c>
      <c r="C101" s="27">
        <v>9</v>
      </c>
      <c r="D101" s="25" t="str">
        <f t="shared" si="1"/>
        <v>03</v>
      </c>
      <c r="E101" s="27">
        <v>49536</v>
      </c>
      <c r="F101" s="27">
        <v>39351</v>
      </c>
      <c r="G101" s="27">
        <v>39301</v>
      </c>
      <c r="H101" s="27">
        <v>39323</v>
      </c>
      <c r="I101" s="27">
        <v>38804</v>
      </c>
      <c r="J101" s="27">
        <v>31659</v>
      </c>
    </row>
    <row r="102" spans="1:10" x14ac:dyDescent="0.15">
      <c r="A102" s="24" t="s">
        <v>139</v>
      </c>
      <c r="B102" s="27" t="s">
        <v>171</v>
      </c>
      <c r="C102" s="27">
        <v>9</v>
      </c>
      <c r="D102" s="25" t="str">
        <f t="shared" si="1"/>
        <v>11</v>
      </c>
      <c r="E102" s="27">
        <v>36606</v>
      </c>
      <c r="F102" s="27">
        <v>27449</v>
      </c>
      <c r="G102" s="27">
        <v>27423</v>
      </c>
      <c r="H102" s="27">
        <v>27431</v>
      </c>
      <c r="I102" s="27">
        <v>27069</v>
      </c>
      <c r="J102" s="27">
        <v>22474</v>
      </c>
    </row>
    <row r="103" spans="1:10" x14ac:dyDescent="0.15">
      <c r="A103" s="24" t="s">
        <v>140</v>
      </c>
      <c r="B103" s="27" t="s">
        <v>171</v>
      </c>
      <c r="C103" s="27">
        <v>9</v>
      </c>
      <c r="D103" s="25" t="str">
        <f t="shared" si="1"/>
        <v>04</v>
      </c>
      <c r="E103" s="27">
        <v>27160</v>
      </c>
      <c r="F103" s="27">
        <v>21861</v>
      </c>
      <c r="G103" s="27">
        <v>21857</v>
      </c>
      <c r="H103" s="27">
        <v>21851</v>
      </c>
      <c r="I103" s="27">
        <v>21774</v>
      </c>
      <c r="J103" s="27">
        <v>20473</v>
      </c>
    </row>
    <row r="104" spans="1:10" x14ac:dyDescent="0.15">
      <c r="A104" s="24" t="s">
        <v>141</v>
      </c>
      <c r="B104" s="27" t="s">
        <v>171</v>
      </c>
      <c r="C104" s="27">
        <v>9</v>
      </c>
      <c r="D104" s="25" t="str">
        <f t="shared" si="1"/>
        <v>12</v>
      </c>
      <c r="E104" s="27">
        <v>51069</v>
      </c>
      <c r="F104" s="27">
        <v>43207</v>
      </c>
      <c r="G104" s="27">
        <v>43140</v>
      </c>
      <c r="H104" s="27">
        <v>43137</v>
      </c>
      <c r="I104" s="27">
        <v>42314</v>
      </c>
      <c r="J104" s="27">
        <v>35013</v>
      </c>
    </row>
    <row r="105" spans="1:10" x14ac:dyDescent="0.15">
      <c r="A105" s="24" t="s">
        <v>142</v>
      </c>
      <c r="B105" s="27" t="s">
        <v>171</v>
      </c>
      <c r="C105" s="27">
        <v>9</v>
      </c>
      <c r="D105" s="25" t="str">
        <f t="shared" si="1"/>
        <v>05</v>
      </c>
      <c r="E105" s="27">
        <v>44770</v>
      </c>
      <c r="F105" s="27">
        <v>33704</v>
      </c>
      <c r="G105" s="27">
        <v>33662</v>
      </c>
      <c r="H105" s="27">
        <v>33655</v>
      </c>
      <c r="I105" s="27">
        <v>32938</v>
      </c>
      <c r="J105" s="27">
        <v>26146</v>
      </c>
    </row>
    <row r="106" spans="1:10" x14ac:dyDescent="0.15">
      <c r="A106" s="24" t="s">
        <v>166</v>
      </c>
      <c r="B106" s="27" t="s">
        <v>171</v>
      </c>
      <c r="C106" s="27">
        <v>0</v>
      </c>
      <c r="D106" s="25" t="str">
        <f t="shared" si="1"/>
        <v>HH</v>
      </c>
      <c r="E106" s="27">
        <v>37180</v>
      </c>
      <c r="F106" s="27">
        <v>27382</v>
      </c>
      <c r="G106" s="27">
        <v>27332</v>
      </c>
      <c r="H106" s="27">
        <v>27357</v>
      </c>
      <c r="I106" s="27">
        <v>26955</v>
      </c>
      <c r="J106" s="27">
        <v>22573</v>
      </c>
    </row>
    <row r="107" spans="1:10" x14ac:dyDescent="0.15">
      <c r="A107" s="24" t="s">
        <v>143</v>
      </c>
      <c r="B107" s="27" t="s">
        <v>171</v>
      </c>
      <c r="C107" s="27">
        <v>1</v>
      </c>
      <c r="D107" s="25" t="str">
        <f t="shared" si="1"/>
        <v>01</v>
      </c>
      <c r="E107" s="27">
        <v>43678</v>
      </c>
      <c r="F107" s="27">
        <v>34108</v>
      </c>
      <c r="G107" s="27">
        <v>34056</v>
      </c>
      <c r="H107" s="27">
        <v>34077</v>
      </c>
      <c r="I107" s="27">
        <v>33746</v>
      </c>
      <c r="J107" s="27">
        <v>31075</v>
      </c>
    </row>
    <row r="108" spans="1:10" x14ac:dyDescent="0.15">
      <c r="A108" s="24" t="s">
        <v>144</v>
      </c>
      <c r="B108" s="27" t="s">
        <v>171</v>
      </c>
      <c r="C108" s="27">
        <v>9</v>
      </c>
      <c r="D108" s="25" t="str">
        <f t="shared" si="1"/>
        <v>06</v>
      </c>
      <c r="E108" s="27">
        <v>114566</v>
      </c>
      <c r="F108" s="27">
        <v>89813</v>
      </c>
      <c r="G108" s="27">
        <v>89730</v>
      </c>
      <c r="H108" s="27">
        <v>89751</v>
      </c>
      <c r="I108" s="27">
        <v>89216</v>
      </c>
      <c r="J108" s="27">
        <v>79612</v>
      </c>
    </row>
    <row r="109" spans="1:10" x14ac:dyDescent="0.15">
      <c r="A109" s="24" t="s">
        <v>167</v>
      </c>
      <c r="B109" s="27" t="s">
        <v>171</v>
      </c>
      <c r="C109" s="27">
        <v>0</v>
      </c>
      <c r="D109" s="25" t="str">
        <f t="shared" si="1"/>
        <v>LL</v>
      </c>
      <c r="E109" s="27">
        <v>20266</v>
      </c>
      <c r="F109" s="27">
        <v>15524</v>
      </c>
      <c r="G109" s="27">
        <v>15462</v>
      </c>
      <c r="H109" s="27">
        <v>15474</v>
      </c>
      <c r="I109" s="27">
        <v>15294</v>
      </c>
      <c r="J109" s="27">
        <v>13670</v>
      </c>
    </row>
    <row r="110" spans="1:10" x14ac:dyDescent="0.15">
      <c r="A110" s="24" t="s">
        <v>145</v>
      </c>
      <c r="B110" s="27" t="s">
        <v>171</v>
      </c>
      <c r="C110" s="27">
        <v>1</v>
      </c>
      <c r="D110" s="25" t="str">
        <f t="shared" si="1"/>
        <v>02</v>
      </c>
      <c r="E110" s="27">
        <v>31154</v>
      </c>
      <c r="F110" s="27">
        <v>25100</v>
      </c>
      <c r="G110" s="27">
        <v>25065</v>
      </c>
      <c r="H110" s="27">
        <v>25079</v>
      </c>
      <c r="I110" s="27">
        <v>24853</v>
      </c>
      <c r="J110" s="27">
        <v>22643</v>
      </c>
    </row>
    <row r="111" spans="1:10" x14ac:dyDescent="0.15">
      <c r="A111" s="24" t="s">
        <v>146</v>
      </c>
      <c r="B111" s="27" t="s">
        <v>171</v>
      </c>
      <c r="C111" s="27">
        <v>9</v>
      </c>
      <c r="D111" s="25" t="str">
        <f t="shared" si="1"/>
        <v>07</v>
      </c>
      <c r="E111" s="27">
        <v>36008</v>
      </c>
      <c r="F111" s="27">
        <v>28741</v>
      </c>
      <c r="G111" s="27">
        <v>28696</v>
      </c>
      <c r="H111" s="27">
        <v>28684</v>
      </c>
      <c r="I111" s="27">
        <v>27956</v>
      </c>
      <c r="J111" s="27">
        <v>21650</v>
      </c>
    </row>
    <row r="112" spans="1:10" x14ac:dyDescent="0.15">
      <c r="A112" s="24" t="s">
        <v>147</v>
      </c>
      <c r="B112" s="27" t="s">
        <v>171</v>
      </c>
      <c r="C112" s="27">
        <v>9</v>
      </c>
      <c r="D112" s="25" t="str">
        <f t="shared" si="1"/>
        <v>08</v>
      </c>
      <c r="E112" s="27">
        <v>44185</v>
      </c>
      <c r="F112" s="27">
        <v>34797</v>
      </c>
      <c r="G112" s="27">
        <v>34758</v>
      </c>
      <c r="H112" s="27">
        <v>34757</v>
      </c>
      <c r="I112" s="27">
        <v>34355</v>
      </c>
      <c r="J112" s="27">
        <v>30287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3286-AC9E-4147-B21B-C224BF2AC0E7}">
  <dimension ref="A1:F110"/>
  <sheetViews>
    <sheetView workbookViewId="0">
      <selection activeCell="D24" sqref="D24"/>
    </sheetView>
  </sheetViews>
  <sheetFormatPr baseColWidth="10" defaultRowHeight="16" x14ac:dyDescent="0.2"/>
  <cols>
    <col min="1" max="1" width="10" bestFit="1" customWidth="1"/>
    <col min="2" max="2" width="11.1640625" bestFit="1" customWidth="1"/>
    <col min="3" max="3" width="17.1640625" bestFit="1" customWidth="1"/>
    <col min="4" max="4" width="8.5" customWidth="1"/>
    <col min="5" max="5" width="17.6640625" bestFit="1" customWidth="1"/>
    <col min="6" max="6" width="17.5" bestFit="1" customWidth="1"/>
  </cols>
  <sheetData>
    <row r="1" spans="1:6" x14ac:dyDescent="0.2">
      <c r="A1" s="1" t="s">
        <v>188</v>
      </c>
    </row>
    <row r="2" spans="1:6" x14ac:dyDescent="0.2">
      <c r="A2" s="23" t="s">
        <v>168</v>
      </c>
      <c r="B2" s="23" t="s">
        <v>169</v>
      </c>
      <c r="C2" s="23" t="s">
        <v>172</v>
      </c>
      <c r="D2" s="23" t="s">
        <v>170</v>
      </c>
      <c r="E2" s="23" t="s">
        <v>176</v>
      </c>
      <c r="F2" s="23" t="s">
        <v>177</v>
      </c>
    </row>
    <row r="3" spans="1:6" x14ac:dyDescent="0.2">
      <c r="A3" s="27" t="s">
        <v>143</v>
      </c>
      <c r="B3" s="27" t="s">
        <v>171</v>
      </c>
      <c r="C3" s="27">
        <v>1</v>
      </c>
      <c r="D3" s="27">
        <v>1</v>
      </c>
      <c r="E3" s="28">
        <v>5.9967550000000001E-2</v>
      </c>
      <c r="F3" s="28">
        <v>2.9544629999999999E-2</v>
      </c>
    </row>
    <row r="4" spans="1:6" x14ac:dyDescent="0.2">
      <c r="A4" s="27" t="s">
        <v>145</v>
      </c>
      <c r="B4" s="27" t="s">
        <v>171</v>
      </c>
      <c r="C4" s="27">
        <v>1</v>
      </c>
      <c r="D4" s="27">
        <v>2</v>
      </c>
      <c r="E4" s="28">
        <v>6.4269679999999996E-2</v>
      </c>
      <c r="F4" s="28">
        <v>3.098952E-2</v>
      </c>
    </row>
    <row r="5" spans="1:6" x14ac:dyDescent="0.2">
      <c r="A5" s="27" t="s">
        <v>62</v>
      </c>
      <c r="B5" s="27" t="s">
        <v>171</v>
      </c>
      <c r="C5" s="27">
        <v>1</v>
      </c>
      <c r="D5" s="27">
        <v>3</v>
      </c>
      <c r="E5" s="28">
        <v>5.9966230000000002E-2</v>
      </c>
      <c r="F5" s="28">
        <v>3.2807019999999999E-2</v>
      </c>
    </row>
    <row r="6" spans="1:6" x14ac:dyDescent="0.2">
      <c r="A6" s="27" t="s">
        <v>74</v>
      </c>
      <c r="B6" s="27" t="s">
        <v>171</v>
      </c>
      <c r="C6" s="27">
        <v>1</v>
      </c>
      <c r="D6" s="27">
        <v>4</v>
      </c>
      <c r="E6" s="28">
        <v>6.4994150000000001E-2</v>
      </c>
      <c r="F6" s="28">
        <v>3.3371030000000003E-2</v>
      </c>
    </row>
    <row r="7" spans="1:6" x14ac:dyDescent="0.2">
      <c r="A7" s="27" t="s">
        <v>86</v>
      </c>
      <c r="B7" s="27" t="s">
        <v>171</v>
      </c>
      <c r="C7" s="27">
        <v>1</v>
      </c>
      <c r="D7" s="27">
        <v>5</v>
      </c>
      <c r="E7" s="28">
        <v>4.8300750000000003E-2</v>
      </c>
      <c r="F7" s="28">
        <v>1.9498749999999999E-2</v>
      </c>
    </row>
    <row r="8" spans="1:6" x14ac:dyDescent="0.2">
      <c r="A8" s="27" t="s">
        <v>98</v>
      </c>
      <c r="B8" s="27" t="s">
        <v>171</v>
      </c>
      <c r="C8" s="27">
        <v>1</v>
      </c>
      <c r="D8" s="27">
        <v>6</v>
      </c>
      <c r="E8" s="28">
        <v>5.9451850000000001E-2</v>
      </c>
      <c r="F8" s="28">
        <v>2.8431109999999999E-2</v>
      </c>
    </row>
    <row r="9" spans="1:6" x14ac:dyDescent="0.2">
      <c r="A9" s="27" t="s">
        <v>110</v>
      </c>
      <c r="B9" s="27" t="s">
        <v>171</v>
      </c>
      <c r="C9" s="27">
        <v>1</v>
      </c>
      <c r="D9" s="27">
        <v>7</v>
      </c>
      <c r="E9" s="28">
        <v>5.8108949999999999E-2</v>
      </c>
      <c r="F9" s="28">
        <v>2.8648440000000001E-2</v>
      </c>
    </row>
    <row r="10" spans="1:6" x14ac:dyDescent="0.2">
      <c r="A10" s="27" t="s">
        <v>122</v>
      </c>
      <c r="B10" s="27" t="s">
        <v>171</v>
      </c>
      <c r="C10" s="27">
        <v>1</v>
      </c>
      <c r="D10" s="27">
        <v>8</v>
      </c>
      <c r="E10" s="28">
        <v>6.9254910000000003E-2</v>
      </c>
      <c r="F10" s="28">
        <v>3.4379890000000003E-2</v>
      </c>
    </row>
    <row r="11" spans="1:6" x14ac:dyDescent="0.2">
      <c r="A11" s="27" t="s">
        <v>40</v>
      </c>
      <c r="B11" s="27" t="s">
        <v>171</v>
      </c>
      <c r="C11" s="27">
        <v>1</v>
      </c>
      <c r="D11" s="27">
        <v>9</v>
      </c>
      <c r="E11" s="28">
        <v>4.2284339999999997E-2</v>
      </c>
      <c r="F11" s="28">
        <v>1.4776330000000001E-2</v>
      </c>
    </row>
    <row r="12" spans="1:6" x14ac:dyDescent="0.2">
      <c r="A12" s="27" t="s">
        <v>51</v>
      </c>
      <c r="B12" s="27" t="s">
        <v>171</v>
      </c>
      <c r="C12" s="27">
        <v>1</v>
      </c>
      <c r="D12" s="27">
        <v>10</v>
      </c>
      <c r="E12" s="28">
        <v>5.9237199999999997E-2</v>
      </c>
      <c r="F12" s="28">
        <v>2.5051549999999999E-2</v>
      </c>
    </row>
    <row r="13" spans="1:6" x14ac:dyDescent="0.2">
      <c r="A13" s="27" t="s">
        <v>63</v>
      </c>
      <c r="B13" s="27" t="s">
        <v>171</v>
      </c>
      <c r="C13" s="27">
        <v>1</v>
      </c>
      <c r="D13" s="27">
        <v>11</v>
      </c>
      <c r="E13" s="28">
        <v>5.5073520000000001E-2</v>
      </c>
      <c r="F13" s="28">
        <v>2.029806E-2</v>
      </c>
    </row>
    <row r="14" spans="1:6" x14ac:dyDescent="0.2">
      <c r="A14" s="27" t="s">
        <v>75</v>
      </c>
      <c r="B14" s="27" t="s">
        <v>171</v>
      </c>
      <c r="C14" s="27">
        <v>1</v>
      </c>
      <c r="D14" s="27">
        <v>12</v>
      </c>
      <c r="E14" s="28">
        <v>6.7950150000000001E-2</v>
      </c>
      <c r="F14" s="28">
        <v>3.118916E-2</v>
      </c>
    </row>
    <row r="15" spans="1:6" x14ac:dyDescent="0.2">
      <c r="A15" s="27" t="s">
        <v>87</v>
      </c>
      <c r="B15" s="27" t="s">
        <v>171</v>
      </c>
      <c r="C15" s="27">
        <v>2</v>
      </c>
      <c r="D15" s="27">
        <v>1</v>
      </c>
      <c r="E15" s="28">
        <v>4.3334890000000001E-2</v>
      </c>
      <c r="F15" s="28">
        <v>1.194048E-2</v>
      </c>
    </row>
    <row r="16" spans="1:6" x14ac:dyDescent="0.2">
      <c r="A16" s="27" t="s">
        <v>99</v>
      </c>
      <c r="B16" s="27" t="s">
        <v>171</v>
      </c>
      <c r="C16" s="27">
        <v>2</v>
      </c>
      <c r="D16" s="27">
        <v>2</v>
      </c>
      <c r="E16" s="28">
        <v>6.6411890000000001E-2</v>
      </c>
      <c r="F16" s="28">
        <v>2.977519E-2</v>
      </c>
    </row>
    <row r="17" spans="1:6" x14ac:dyDescent="0.2">
      <c r="A17" s="27" t="s">
        <v>111</v>
      </c>
      <c r="B17" s="27" t="s">
        <v>171</v>
      </c>
      <c r="C17" s="27">
        <v>2</v>
      </c>
      <c r="D17" s="27">
        <v>3</v>
      </c>
      <c r="E17" s="28">
        <v>4.0858970000000001E-2</v>
      </c>
      <c r="F17" s="28">
        <v>1.300071E-2</v>
      </c>
    </row>
    <row r="18" spans="1:6" x14ac:dyDescent="0.2">
      <c r="A18" s="27" t="s">
        <v>123</v>
      </c>
      <c r="B18" s="27" t="s">
        <v>171</v>
      </c>
      <c r="C18" s="27">
        <v>2</v>
      </c>
      <c r="D18" s="27">
        <v>4</v>
      </c>
      <c r="E18" s="28">
        <v>4.7714409999999999E-2</v>
      </c>
      <c r="F18" s="28">
        <v>1.7158639999999999E-2</v>
      </c>
    </row>
    <row r="19" spans="1:6" x14ac:dyDescent="0.2">
      <c r="A19" s="27" t="s">
        <v>41</v>
      </c>
      <c r="B19" s="27" t="s">
        <v>171</v>
      </c>
      <c r="C19" s="27">
        <v>2</v>
      </c>
      <c r="D19" s="27">
        <v>5</v>
      </c>
      <c r="E19" s="28">
        <v>3.9602940000000003E-2</v>
      </c>
      <c r="F19" s="28">
        <v>1.122419E-2</v>
      </c>
    </row>
    <row r="20" spans="1:6" x14ac:dyDescent="0.2">
      <c r="A20" s="27" t="s">
        <v>52</v>
      </c>
      <c r="B20" s="27" t="s">
        <v>171</v>
      </c>
      <c r="C20" s="27">
        <v>2</v>
      </c>
      <c r="D20" s="27">
        <v>6</v>
      </c>
      <c r="E20" s="28">
        <v>5.8850920000000001E-2</v>
      </c>
      <c r="F20" s="28">
        <v>2.1906459999999999E-2</v>
      </c>
    </row>
    <row r="21" spans="1:6" x14ac:dyDescent="0.2">
      <c r="A21" s="27" t="s">
        <v>64</v>
      </c>
      <c r="B21" s="27" t="s">
        <v>171</v>
      </c>
      <c r="C21" s="27">
        <v>2</v>
      </c>
      <c r="D21" s="27">
        <v>7</v>
      </c>
      <c r="E21" s="28">
        <v>6.445418E-2</v>
      </c>
      <c r="F21" s="28">
        <v>4.3179769999999999E-2</v>
      </c>
    </row>
    <row r="22" spans="1:6" x14ac:dyDescent="0.2">
      <c r="A22" s="27" t="s">
        <v>76</v>
      </c>
      <c r="B22" s="27" t="s">
        <v>171</v>
      </c>
      <c r="C22" s="27">
        <v>2</v>
      </c>
      <c r="D22" s="27">
        <v>8</v>
      </c>
      <c r="E22" s="28">
        <v>8.6672009999999994E-2</v>
      </c>
      <c r="F22" s="28">
        <v>6.5339220000000003E-2</v>
      </c>
    </row>
    <row r="23" spans="1:6" x14ac:dyDescent="0.2">
      <c r="A23" s="27" t="s">
        <v>88</v>
      </c>
      <c r="B23" s="27" t="s">
        <v>171</v>
      </c>
      <c r="C23" s="27">
        <v>2</v>
      </c>
      <c r="D23" s="27">
        <v>9</v>
      </c>
      <c r="E23" s="28">
        <v>6.0459659999999998E-2</v>
      </c>
      <c r="F23" s="28">
        <v>3.4129090000000001E-2</v>
      </c>
    </row>
    <row r="24" spans="1:6" x14ac:dyDescent="0.2">
      <c r="A24" s="27" t="s">
        <v>100</v>
      </c>
      <c r="B24" s="27" t="s">
        <v>171</v>
      </c>
      <c r="C24" s="27">
        <v>2</v>
      </c>
      <c r="D24" s="27">
        <v>10</v>
      </c>
      <c r="E24" s="28">
        <v>6.6098089999999998E-2</v>
      </c>
      <c r="F24" s="28">
        <v>4.0868500000000002E-2</v>
      </c>
    </row>
    <row r="25" spans="1:6" x14ac:dyDescent="0.2">
      <c r="A25" s="27" t="s">
        <v>112</v>
      </c>
      <c r="B25" s="27" t="s">
        <v>171</v>
      </c>
      <c r="C25" s="27">
        <v>2</v>
      </c>
      <c r="D25" s="27">
        <v>11</v>
      </c>
      <c r="E25" s="28">
        <v>5.2059550000000003E-2</v>
      </c>
      <c r="F25" s="28">
        <v>2.75667E-2</v>
      </c>
    </row>
    <row r="26" spans="1:6" x14ac:dyDescent="0.2">
      <c r="A26" s="27" t="s">
        <v>124</v>
      </c>
      <c r="B26" s="27" t="s">
        <v>171</v>
      </c>
      <c r="C26" s="27">
        <v>2</v>
      </c>
      <c r="D26" s="27">
        <v>12</v>
      </c>
      <c r="E26" s="28">
        <v>6.8486210000000006E-2</v>
      </c>
      <c r="F26" s="28">
        <v>4.1258889999999999E-2</v>
      </c>
    </row>
    <row r="27" spans="1:6" x14ac:dyDescent="0.2">
      <c r="A27" s="27" t="s">
        <v>42</v>
      </c>
      <c r="B27" s="27" t="s">
        <v>171</v>
      </c>
      <c r="C27" s="27">
        <v>3</v>
      </c>
      <c r="D27" s="27">
        <v>1</v>
      </c>
      <c r="E27" s="28">
        <v>8.7178859999999997E-2</v>
      </c>
      <c r="F27" s="28">
        <v>2.312637E-2</v>
      </c>
    </row>
    <row r="28" spans="1:6" x14ac:dyDescent="0.2">
      <c r="A28" s="27" t="s">
        <v>53</v>
      </c>
      <c r="B28" s="27" t="s">
        <v>171</v>
      </c>
      <c r="C28" s="27">
        <v>3</v>
      </c>
      <c r="D28" s="27">
        <v>2</v>
      </c>
      <c r="E28" s="28">
        <v>8.6663900000000002E-2</v>
      </c>
      <c r="F28" s="28">
        <v>1.9650129999999998E-2</v>
      </c>
    </row>
    <row r="29" spans="1:6" x14ac:dyDescent="0.2">
      <c r="A29" s="27" t="s">
        <v>65</v>
      </c>
      <c r="B29" s="27" t="s">
        <v>171</v>
      </c>
      <c r="C29" s="27">
        <v>3</v>
      </c>
      <c r="D29" s="27">
        <v>3</v>
      </c>
      <c r="E29" s="28">
        <v>0.13155015</v>
      </c>
      <c r="F29" s="28">
        <v>4.6172610000000003E-2</v>
      </c>
    </row>
    <row r="30" spans="1:6" x14ac:dyDescent="0.2">
      <c r="A30" s="27" t="s">
        <v>77</v>
      </c>
      <c r="B30" s="27" t="s">
        <v>171</v>
      </c>
      <c r="C30" s="27">
        <v>3</v>
      </c>
      <c r="D30" s="27">
        <v>4</v>
      </c>
      <c r="E30" s="28">
        <v>0.11839321999999999</v>
      </c>
      <c r="F30" s="28">
        <v>3.7231220000000002E-2</v>
      </c>
    </row>
    <row r="31" spans="1:6" x14ac:dyDescent="0.2">
      <c r="A31" s="27" t="s">
        <v>89</v>
      </c>
      <c r="B31" s="27" t="s">
        <v>171</v>
      </c>
      <c r="C31" s="27">
        <v>3</v>
      </c>
      <c r="D31" s="27">
        <v>5</v>
      </c>
      <c r="E31" s="28">
        <v>9.705366E-2</v>
      </c>
      <c r="F31" s="28">
        <v>3.5667549999999999E-2</v>
      </c>
    </row>
    <row r="32" spans="1:6" x14ac:dyDescent="0.2">
      <c r="A32" s="27" t="s">
        <v>101</v>
      </c>
      <c r="B32" s="27" t="s">
        <v>171</v>
      </c>
      <c r="C32" s="27">
        <v>3</v>
      </c>
      <c r="D32" s="27">
        <v>6</v>
      </c>
      <c r="E32" s="28">
        <v>0.10165817000000001</v>
      </c>
      <c r="F32" s="28">
        <v>2.5690319999999999E-2</v>
      </c>
    </row>
    <row r="33" spans="1:6" x14ac:dyDescent="0.2">
      <c r="A33" s="27" t="s">
        <v>113</v>
      </c>
      <c r="B33" s="27" t="s">
        <v>171</v>
      </c>
      <c r="C33" s="27">
        <v>3</v>
      </c>
      <c r="D33" s="27">
        <v>7</v>
      </c>
      <c r="E33" s="28">
        <v>9.3934009999999998E-2</v>
      </c>
      <c r="F33" s="28">
        <v>8.8657479999999997E-2</v>
      </c>
    </row>
    <row r="34" spans="1:6" x14ac:dyDescent="0.2">
      <c r="A34" s="27" t="s">
        <v>125</v>
      </c>
      <c r="B34" s="27" t="s">
        <v>171</v>
      </c>
      <c r="C34" s="27">
        <v>3</v>
      </c>
      <c r="D34" s="27">
        <v>8</v>
      </c>
      <c r="E34" s="28">
        <v>0.11403616</v>
      </c>
      <c r="F34" s="28">
        <v>0.10487415999999999</v>
      </c>
    </row>
    <row r="35" spans="1:6" x14ac:dyDescent="0.2">
      <c r="A35" s="27" t="s">
        <v>43</v>
      </c>
      <c r="B35" s="27" t="s">
        <v>171</v>
      </c>
      <c r="C35" s="27">
        <v>3</v>
      </c>
      <c r="D35" s="27">
        <v>9</v>
      </c>
      <c r="E35" s="28">
        <v>0.11798697</v>
      </c>
      <c r="F35" s="28">
        <v>0.11150175</v>
      </c>
    </row>
    <row r="36" spans="1:6" x14ac:dyDescent="0.2">
      <c r="A36" s="27" t="s">
        <v>54</v>
      </c>
      <c r="B36" s="27" t="s">
        <v>171</v>
      </c>
      <c r="C36" s="27">
        <v>3</v>
      </c>
      <c r="D36" s="27">
        <v>10</v>
      </c>
      <c r="E36" s="28">
        <v>0.11131806</v>
      </c>
      <c r="F36" s="28">
        <v>0.11927868</v>
      </c>
    </row>
    <row r="37" spans="1:6" x14ac:dyDescent="0.2">
      <c r="A37" s="27" t="s">
        <v>66</v>
      </c>
      <c r="B37" s="27" t="s">
        <v>171</v>
      </c>
      <c r="C37" s="27">
        <v>3</v>
      </c>
      <c r="D37" s="27">
        <v>11</v>
      </c>
      <c r="E37" s="28">
        <v>0.11767971000000001</v>
      </c>
      <c r="F37" s="28">
        <v>0.10986205</v>
      </c>
    </row>
    <row r="38" spans="1:6" x14ac:dyDescent="0.2">
      <c r="A38" s="27" t="s">
        <v>78</v>
      </c>
      <c r="B38" s="27" t="s">
        <v>171</v>
      </c>
      <c r="C38" s="27">
        <v>3</v>
      </c>
      <c r="D38" s="27">
        <v>12</v>
      </c>
      <c r="E38" s="28">
        <v>0.11412382</v>
      </c>
      <c r="F38" s="28">
        <v>0.10786712</v>
      </c>
    </row>
    <row r="39" spans="1:6" x14ac:dyDescent="0.2">
      <c r="A39" s="27" t="s">
        <v>90</v>
      </c>
      <c r="B39" s="27" t="s">
        <v>171</v>
      </c>
      <c r="C39" s="27">
        <v>4</v>
      </c>
      <c r="D39" s="27">
        <v>1</v>
      </c>
      <c r="E39" s="28">
        <v>8.6157609999999996E-2</v>
      </c>
      <c r="F39" s="28">
        <v>2.1331369999999999E-2</v>
      </c>
    </row>
    <row r="40" spans="1:6" x14ac:dyDescent="0.2">
      <c r="A40" s="27" t="s">
        <v>102</v>
      </c>
      <c r="B40" s="27" t="s">
        <v>171</v>
      </c>
      <c r="C40" s="27">
        <v>4</v>
      </c>
      <c r="D40" s="27">
        <v>2</v>
      </c>
      <c r="E40" s="28">
        <v>8.5119639999999996E-2</v>
      </c>
      <c r="F40" s="28">
        <v>2.222006E-2</v>
      </c>
    </row>
    <row r="41" spans="1:6" x14ac:dyDescent="0.2">
      <c r="A41" s="27" t="s">
        <v>114</v>
      </c>
      <c r="B41" s="27" t="s">
        <v>171</v>
      </c>
      <c r="C41" s="27">
        <v>4</v>
      </c>
      <c r="D41" s="27">
        <v>3</v>
      </c>
      <c r="E41" s="28">
        <v>0.12904984999999999</v>
      </c>
      <c r="F41" s="28">
        <v>4.9945099999999999E-2</v>
      </c>
    </row>
    <row r="42" spans="1:6" x14ac:dyDescent="0.2">
      <c r="A42" s="27" t="s">
        <v>126</v>
      </c>
      <c r="B42" s="27" t="s">
        <v>171</v>
      </c>
      <c r="C42" s="27">
        <v>4</v>
      </c>
      <c r="D42" s="27">
        <v>4</v>
      </c>
      <c r="E42" s="28">
        <v>0.13208030000000001</v>
      </c>
      <c r="F42" s="28">
        <v>4.8727310000000003E-2</v>
      </c>
    </row>
    <row r="43" spans="1:6" x14ac:dyDescent="0.2">
      <c r="A43" s="27" t="s">
        <v>44</v>
      </c>
      <c r="B43" s="27" t="s">
        <v>171</v>
      </c>
      <c r="C43" s="27">
        <v>4</v>
      </c>
      <c r="D43" s="27">
        <v>5</v>
      </c>
      <c r="E43" s="28">
        <v>9.0442049999999996E-2</v>
      </c>
      <c r="F43" s="28">
        <v>4.3962250000000001E-2</v>
      </c>
    </row>
    <row r="44" spans="1:6" x14ac:dyDescent="0.2">
      <c r="A44" s="27" t="s">
        <v>55</v>
      </c>
      <c r="B44" s="27" t="s">
        <v>171</v>
      </c>
      <c r="C44" s="27">
        <v>4</v>
      </c>
      <c r="D44" s="27">
        <v>6</v>
      </c>
      <c r="E44" s="28">
        <v>0.10731607999999999</v>
      </c>
      <c r="F44" s="28">
        <v>2.552662E-2</v>
      </c>
    </row>
    <row r="45" spans="1:6" x14ac:dyDescent="0.2">
      <c r="A45" s="27" t="s">
        <v>67</v>
      </c>
      <c r="B45" s="27" t="s">
        <v>171</v>
      </c>
      <c r="C45" s="27">
        <v>4</v>
      </c>
      <c r="D45" s="27">
        <v>7</v>
      </c>
      <c r="E45" s="28">
        <v>0.11253556000000001</v>
      </c>
      <c r="F45" s="28">
        <v>9.6298620000000001E-2</v>
      </c>
    </row>
    <row r="46" spans="1:6" x14ac:dyDescent="0.2">
      <c r="A46" s="27" t="s">
        <v>79</v>
      </c>
      <c r="B46" s="27" t="s">
        <v>171</v>
      </c>
      <c r="C46" s="27">
        <v>4</v>
      </c>
      <c r="D46" s="27">
        <v>8</v>
      </c>
      <c r="E46" s="28">
        <v>0.11650479</v>
      </c>
      <c r="F46" s="28">
        <v>8.674859E-2</v>
      </c>
    </row>
    <row r="47" spans="1:6" x14ac:dyDescent="0.2">
      <c r="A47" s="27" t="s">
        <v>91</v>
      </c>
      <c r="B47" s="27" t="s">
        <v>171</v>
      </c>
      <c r="C47" s="27">
        <v>4</v>
      </c>
      <c r="D47" s="27">
        <v>9</v>
      </c>
      <c r="E47" s="28">
        <v>0.10478868</v>
      </c>
      <c r="F47" s="28">
        <v>0.10919491000000001</v>
      </c>
    </row>
    <row r="48" spans="1:6" x14ac:dyDescent="0.2">
      <c r="A48" s="27" t="s">
        <v>103</v>
      </c>
      <c r="B48" s="27" t="s">
        <v>171</v>
      </c>
      <c r="C48" s="27">
        <v>4</v>
      </c>
      <c r="D48" s="27">
        <v>10</v>
      </c>
      <c r="E48" s="28">
        <v>0.11984159</v>
      </c>
      <c r="F48" s="28">
        <v>0.12767071999999999</v>
      </c>
    </row>
    <row r="49" spans="1:6" x14ac:dyDescent="0.2">
      <c r="A49" s="27" t="s">
        <v>115</v>
      </c>
      <c r="B49" s="27" t="s">
        <v>171</v>
      </c>
      <c r="C49" s="27">
        <v>4</v>
      </c>
      <c r="D49" s="27">
        <v>11</v>
      </c>
      <c r="E49" s="28">
        <v>0.13897805999999999</v>
      </c>
      <c r="F49" s="28">
        <v>0.12098866</v>
      </c>
    </row>
    <row r="50" spans="1:6" x14ac:dyDescent="0.2">
      <c r="A50" s="27" t="s">
        <v>127</v>
      </c>
      <c r="B50" s="27" t="s">
        <v>171</v>
      </c>
      <c r="C50" s="27">
        <v>4</v>
      </c>
      <c r="D50" s="27">
        <v>12</v>
      </c>
      <c r="E50" s="28">
        <v>0.12526912000000001</v>
      </c>
      <c r="F50" s="28">
        <v>0.10823819</v>
      </c>
    </row>
    <row r="51" spans="1:6" x14ac:dyDescent="0.2">
      <c r="A51" s="27" t="s">
        <v>45</v>
      </c>
      <c r="B51" s="27" t="s">
        <v>171</v>
      </c>
      <c r="C51" s="27">
        <v>5</v>
      </c>
      <c r="D51" s="27">
        <v>1</v>
      </c>
      <c r="E51" s="28">
        <v>8.8543419999999998E-2</v>
      </c>
      <c r="F51" s="28">
        <v>2.1716639999999999E-2</v>
      </c>
    </row>
    <row r="52" spans="1:6" x14ac:dyDescent="0.2">
      <c r="A52" s="27" t="s">
        <v>56</v>
      </c>
      <c r="B52" s="27" t="s">
        <v>171</v>
      </c>
      <c r="C52" s="27">
        <v>5</v>
      </c>
      <c r="D52" s="27">
        <v>2</v>
      </c>
      <c r="E52" s="28">
        <v>0.10040249</v>
      </c>
      <c r="F52" s="28">
        <v>2.3617840000000001E-2</v>
      </c>
    </row>
    <row r="53" spans="1:6" x14ac:dyDescent="0.2">
      <c r="A53" s="27" t="s">
        <v>68</v>
      </c>
      <c r="B53" s="27" t="s">
        <v>171</v>
      </c>
      <c r="C53" s="27">
        <v>5</v>
      </c>
      <c r="D53" s="27">
        <v>3</v>
      </c>
      <c r="E53" s="28">
        <v>0.15316576000000001</v>
      </c>
      <c r="F53" s="28">
        <v>6.1924600000000003E-2</v>
      </c>
    </row>
    <row r="54" spans="1:6" x14ac:dyDescent="0.2">
      <c r="A54" s="27" t="s">
        <v>80</v>
      </c>
      <c r="B54" s="27" t="s">
        <v>171</v>
      </c>
      <c r="C54" s="27">
        <v>5</v>
      </c>
      <c r="D54" s="27">
        <v>4</v>
      </c>
      <c r="E54" s="28">
        <v>0.13907178000000001</v>
      </c>
      <c r="F54" s="28">
        <v>5.2096829999999997E-2</v>
      </c>
    </row>
    <row r="55" spans="1:6" x14ac:dyDescent="0.2">
      <c r="A55" s="27" t="s">
        <v>92</v>
      </c>
      <c r="B55" s="27" t="s">
        <v>171</v>
      </c>
      <c r="C55" s="27">
        <v>5</v>
      </c>
      <c r="D55" s="27">
        <v>5</v>
      </c>
      <c r="E55" s="28">
        <v>0.10218649</v>
      </c>
      <c r="F55" s="28">
        <v>6.2457890000000002E-2</v>
      </c>
    </row>
    <row r="56" spans="1:6" x14ac:dyDescent="0.2">
      <c r="A56" s="27" t="s">
        <v>104</v>
      </c>
      <c r="B56" s="27" t="s">
        <v>171</v>
      </c>
      <c r="C56" s="27">
        <v>5</v>
      </c>
      <c r="D56" s="27">
        <v>6</v>
      </c>
      <c r="E56" s="28">
        <v>0.11200826</v>
      </c>
      <c r="F56" s="28">
        <v>3.4091660000000003E-2</v>
      </c>
    </row>
    <row r="57" spans="1:6" x14ac:dyDescent="0.2">
      <c r="A57" s="27" t="s">
        <v>116</v>
      </c>
      <c r="B57" s="27" t="s">
        <v>171</v>
      </c>
      <c r="C57" s="27">
        <v>5</v>
      </c>
      <c r="D57" s="27">
        <v>7</v>
      </c>
      <c r="E57" s="28">
        <v>0.12301993</v>
      </c>
      <c r="F57" s="28">
        <v>9.4640539999999995E-2</v>
      </c>
    </row>
    <row r="58" spans="1:6" x14ac:dyDescent="0.2">
      <c r="A58" s="27" t="s">
        <v>128</v>
      </c>
      <c r="B58" s="27" t="s">
        <v>171</v>
      </c>
      <c r="C58" s="27">
        <v>5</v>
      </c>
      <c r="D58" s="27">
        <v>8</v>
      </c>
      <c r="E58" s="28">
        <v>0.13695091000000001</v>
      </c>
      <c r="F58" s="28">
        <v>8.5988090000000003E-2</v>
      </c>
    </row>
    <row r="59" spans="1:6" x14ac:dyDescent="0.2">
      <c r="A59" s="27" t="s">
        <v>46</v>
      </c>
      <c r="B59" s="27" t="s">
        <v>171</v>
      </c>
      <c r="C59" s="27">
        <v>5</v>
      </c>
      <c r="D59" s="27">
        <v>9</v>
      </c>
      <c r="E59" s="28">
        <v>0.123865</v>
      </c>
      <c r="F59" s="28">
        <v>9.7402349999999999E-2</v>
      </c>
    </row>
    <row r="60" spans="1:6" x14ac:dyDescent="0.2">
      <c r="A60" s="27" t="s">
        <v>57</v>
      </c>
      <c r="B60" s="27" t="s">
        <v>171</v>
      </c>
      <c r="C60" s="27">
        <v>5</v>
      </c>
      <c r="D60" s="27">
        <v>10</v>
      </c>
      <c r="E60" s="28">
        <v>0.10833654</v>
      </c>
      <c r="F60" s="28">
        <v>9.6767679999999995E-2</v>
      </c>
    </row>
    <row r="61" spans="1:6" x14ac:dyDescent="0.2">
      <c r="A61" s="27" t="s">
        <v>69</v>
      </c>
      <c r="B61" s="27" t="s">
        <v>171</v>
      </c>
      <c r="C61" s="27">
        <v>5</v>
      </c>
      <c r="D61" s="27">
        <v>11</v>
      </c>
      <c r="E61" s="28">
        <v>0.14132127</v>
      </c>
      <c r="F61" s="28">
        <v>0.10050737999999999</v>
      </c>
    </row>
    <row r="62" spans="1:6" x14ac:dyDescent="0.2">
      <c r="A62" s="27" t="s">
        <v>81</v>
      </c>
      <c r="B62" s="27" t="s">
        <v>171</v>
      </c>
      <c r="C62" s="27">
        <v>5</v>
      </c>
      <c r="D62" s="27">
        <v>12</v>
      </c>
      <c r="E62" s="28">
        <v>0.13249299</v>
      </c>
      <c r="F62" s="28">
        <v>0.10364167000000001</v>
      </c>
    </row>
    <row r="63" spans="1:6" x14ac:dyDescent="0.2">
      <c r="A63" s="27" t="s">
        <v>93</v>
      </c>
      <c r="B63" s="27" t="s">
        <v>171</v>
      </c>
      <c r="C63" s="27">
        <v>6</v>
      </c>
      <c r="D63" s="27">
        <v>1</v>
      </c>
      <c r="E63" s="28">
        <v>0.10763891</v>
      </c>
      <c r="F63" s="28">
        <v>4.2730289999999997E-2</v>
      </c>
    </row>
    <row r="64" spans="1:6" x14ac:dyDescent="0.2">
      <c r="A64" s="27" t="s">
        <v>105</v>
      </c>
      <c r="B64" s="27" t="s">
        <v>171</v>
      </c>
      <c r="C64" s="27">
        <v>6</v>
      </c>
      <c r="D64" s="27">
        <v>2</v>
      </c>
      <c r="E64" s="28">
        <v>0.11125222999999999</v>
      </c>
      <c r="F64" s="28">
        <v>3.688814E-2</v>
      </c>
    </row>
    <row r="65" spans="1:6" x14ac:dyDescent="0.2">
      <c r="A65" s="27" t="s">
        <v>117</v>
      </c>
      <c r="B65" s="27" t="s">
        <v>171</v>
      </c>
      <c r="C65" s="27">
        <v>6</v>
      </c>
      <c r="D65" s="27">
        <v>3</v>
      </c>
      <c r="E65" s="28">
        <v>0.16886797000000001</v>
      </c>
      <c r="F65" s="28">
        <v>5.7194809999999999E-2</v>
      </c>
    </row>
    <row r="66" spans="1:6" x14ac:dyDescent="0.2">
      <c r="A66" s="27" t="s">
        <v>129</v>
      </c>
      <c r="B66" s="27" t="s">
        <v>171</v>
      </c>
      <c r="C66" s="27">
        <v>6</v>
      </c>
      <c r="D66" s="27">
        <v>4</v>
      </c>
      <c r="E66" s="28">
        <v>5.7591120000000003E-2</v>
      </c>
      <c r="F66" s="28">
        <v>2.6512000000000001E-2</v>
      </c>
    </row>
    <row r="67" spans="1:6" x14ac:dyDescent="0.2">
      <c r="A67" s="27" t="s">
        <v>47</v>
      </c>
      <c r="B67" s="27" t="s">
        <v>171</v>
      </c>
      <c r="C67" s="27">
        <v>6</v>
      </c>
      <c r="D67" s="27">
        <v>5</v>
      </c>
      <c r="E67" s="28">
        <v>0.12620342000000001</v>
      </c>
      <c r="F67" s="28">
        <v>6.5644620000000001E-2</v>
      </c>
    </row>
    <row r="68" spans="1:6" x14ac:dyDescent="0.2">
      <c r="A68" s="27" t="s">
        <v>58</v>
      </c>
      <c r="B68" s="27" t="s">
        <v>171</v>
      </c>
      <c r="C68" s="27">
        <v>6</v>
      </c>
      <c r="D68" s="27">
        <v>6</v>
      </c>
      <c r="E68" s="28">
        <v>0.17881357000000001</v>
      </c>
      <c r="F68" s="28">
        <v>8.0250619999999995E-2</v>
      </c>
    </row>
    <row r="69" spans="1:6" x14ac:dyDescent="0.2">
      <c r="A69" s="27" t="s">
        <v>70</v>
      </c>
      <c r="B69" s="27" t="s">
        <v>171</v>
      </c>
      <c r="C69" s="27">
        <v>6</v>
      </c>
      <c r="D69" s="27">
        <v>7</v>
      </c>
      <c r="E69" s="28">
        <v>0.13021427999999999</v>
      </c>
      <c r="F69" s="28">
        <v>7.6592380000000002E-2</v>
      </c>
    </row>
    <row r="70" spans="1:6" x14ac:dyDescent="0.2">
      <c r="A70" s="27" t="s">
        <v>82</v>
      </c>
      <c r="B70" s="27" t="s">
        <v>171</v>
      </c>
      <c r="C70" s="27">
        <v>6</v>
      </c>
      <c r="D70" s="27">
        <v>8</v>
      </c>
      <c r="E70" s="28">
        <v>0.14632893999999999</v>
      </c>
      <c r="F70" s="28">
        <v>9.4427919999999999E-2</v>
      </c>
    </row>
    <row r="71" spans="1:6" x14ac:dyDescent="0.2">
      <c r="A71" s="27" t="s">
        <v>94</v>
      </c>
      <c r="B71" s="27" t="s">
        <v>171</v>
      </c>
      <c r="C71" s="27">
        <v>6</v>
      </c>
      <c r="D71" s="27">
        <v>9</v>
      </c>
      <c r="E71" s="28">
        <v>0.13180599000000001</v>
      </c>
      <c r="F71" s="28">
        <v>0.10414474</v>
      </c>
    </row>
    <row r="72" spans="1:6" x14ac:dyDescent="0.2">
      <c r="A72" s="27" t="s">
        <v>106</v>
      </c>
      <c r="B72" s="27" t="s">
        <v>171</v>
      </c>
      <c r="C72" s="27">
        <v>6</v>
      </c>
      <c r="D72" s="27">
        <v>10</v>
      </c>
      <c r="E72" s="28">
        <v>9.8195980000000002E-2</v>
      </c>
      <c r="F72" s="28">
        <v>7.2402159999999993E-2</v>
      </c>
    </row>
    <row r="73" spans="1:6" x14ac:dyDescent="0.2">
      <c r="A73" s="27" t="s">
        <v>118</v>
      </c>
      <c r="B73" s="27" t="s">
        <v>171</v>
      </c>
      <c r="C73" s="27">
        <v>6</v>
      </c>
      <c r="D73" s="27">
        <v>11</v>
      </c>
      <c r="E73" s="28">
        <v>0.10263817</v>
      </c>
      <c r="F73" s="28">
        <v>5.6016110000000001E-2</v>
      </c>
    </row>
    <row r="74" spans="1:6" x14ac:dyDescent="0.2">
      <c r="A74" s="27" t="s">
        <v>130</v>
      </c>
      <c r="B74" s="27" t="s">
        <v>171</v>
      </c>
      <c r="C74" s="27">
        <v>6</v>
      </c>
      <c r="D74" s="27">
        <v>12</v>
      </c>
      <c r="E74" s="28">
        <v>0.17640376999999999</v>
      </c>
      <c r="F74" s="28">
        <v>7.1329390000000006E-2</v>
      </c>
    </row>
    <row r="75" spans="1:6" x14ac:dyDescent="0.2">
      <c r="A75" s="27" t="s">
        <v>48</v>
      </c>
      <c r="B75" s="27" t="s">
        <v>171</v>
      </c>
      <c r="C75" s="27">
        <v>7</v>
      </c>
      <c r="D75" s="27">
        <v>1</v>
      </c>
      <c r="E75" s="28">
        <v>9.9446489999999998E-2</v>
      </c>
      <c r="F75" s="28">
        <v>4.3107350000000003E-2</v>
      </c>
    </row>
    <row r="76" spans="1:6" x14ac:dyDescent="0.2">
      <c r="A76" s="27" t="s">
        <v>59</v>
      </c>
      <c r="B76" s="27" t="s">
        <v>171</v>
      </c>
      <c r="C76" s="27">
        <v>7</v>
      </c>
      <c r="D76" s="27">
        <v>2</v>
      </c>
      <c r="E76" s="28">
        <v>0.13689945000000001</v>
      </c>
      <c r="F76" s="28">
        <v>7.8988130000000004E-2</v>
      </c>
    </row>
    <row r="77" spans="1:6" x14ac:dyDescent="0.2">
      <c r="A77" s="27" t="s">
        <v>71</v>
      </c>
      <c r="B77" s="27" t="s">
        <v>171</v>
      </c>
      <c r="C77" s="27">
        <v>7</v>
      </c>
      <c r="D77" s="27">
        <v>3</v>
      </c>
      <c r="E77" s="28">
        <v>0.15815351999999999</v>
      </c>
      <c r="F77" s="28">
        <v>5.4356549999999997E-2</v>
      </c>
    </row>
    <row r="78" spans="1:6" x14ac:dyDescent="0.2">
      <c r="A78" s="27" t="s">
        <v>83</v>
      </c>
      <c r="B78" s="27" t="s">
        <v>171</v>
      </c>
      <c r="C78" s="27">
        <v>7</v>
      </c>
      <c r="D78" s="27">
        <v>4</v>
      </c>
      <c r="E78" s="28">
        <v>2.5784339999999999E-2</v>
      </c>
      <c r="F78" s="28">
        <v>2.035756E-2</v>
      </c>
    </row>
    <row r="79" spans="1:6" x14ac:dyDescent="0.2">
      <c r="A79" s="27" t="s">
        <v>95</v>
      </c>
      <c r="B79" s="27" t="s">
        <v>171</v>
      </c>
      <c r="C79" s="27">
        <v>7</v>
      </c>
      <c r="D79" s="27">
        <v>5</v>
      </c>
      <c r="E79" s="28">
        <v>9.7584320000000002E-2</v>
      </c>
      <c r="F79" s="28">
        <v>7.1687539999999994E-2</v>
      </c>
    </row>
    <row r="80" spans="1:6" x14ac:dyDescent="0.2">
      <c r="A80" s="27" t="s">
        <v>107</v>
      </c>
      <c r="B80" s="27" t="s">
        <v>171</v>
      </c>
      <c r="C80" s="27">
        <v>7</v>
      </c>
      <c r="D80" s="27">
        <v>6</v>
      </c>
      <c r="E80" s="28">
        <v>9.8016759999999994E-2</v>
      </c>
      <c r="F80" s="28">
        <v>6.2222939999999997E-2</v>
      </c>
    </row>
    <row r="81" spans="1:6" x14ac:dyDescent="0.2">
      <c r="A81" s="27" t="s">
        <v>119</v>
      </c>
      <c r="B81" s="27" t="s">
        <v>171</v>
      </c>
      <c r="C81" s="27">
        <v>7</v>
      </c>
      <c r="D81" s="27">
        <v>7</v>
      </c>
      <c r="E81" s="28">
        <v>0.13883472999999999</v>
      </c>
      <c r="F81" s="28">
        <v>8.2155130000000007E-2</v>
      </c>
    </row>
    <row r="82" spans="1:6" x14ac:dyDescent="0.2">
      <c r="A82" s="27" t="s">
        <v>131</v>
      </c>
      <c r="B82" s="27" t="s">
        <v>171</v>
      </c>
      <c r="C82" s="27">
        <v>7</v>
      </c>
      <c r="D82" s="27">
        <v>8</v>
      </c>
      <c r="E82" s="28">
        <v>0.14698741000000001</v>
      </c>
      <c r="F82" s="28">
        <v>0.10709703</v>
      </c>
    </row>
    <row r="83" spans="1:6" x14ac:dyDescent="0.2">
      <c r="A83" s="27" t="s">
        <v>49</v>
      </c>
      <c r="B83" s="27" t="s">
        <v>171</v>
      </c>
      <c r="C83" s="27">
        <v>7</v>
      </c>
      <c r="D83" s="27">
        <v>9</v>
      </c>
      <c r="E83" s="28">
        <v>0.13546564999999999</v>
      </c>
      <c r="F83" s="28">
        <v>7.2458939999999999E-2</v>
      </c>
    </row>
    <row r="84" spans="1:6" x14ac:dyDescent="0.2">
      <c r="A84" s="27" t="s">
        <v>60</v>
      </c>
      <c r="B84" s="27" t="s">
        <v>171</v>
      </c>
      <c r="C84" s="27">
        <v>7</v>
      </c>
      <c r="D84" s="27">
        <v>10</v>
      </c>
      <c r="E84" s="28">
        <v>0.11017525</v>
      </c>
      <c r="F84" s="28">
        <v>7.3491699999999993E-2</v>
      </c>
    </row>
    <row r="85" spans="1:6" x14ac:dyDescent="0.2">
      <c r="A85" s="27" t="s">
        <v>72</v>
      </c>
      <c r="B85" s="27" t="s">
        <v>171</v>
      </c>
      <c r="C85" s="27">
        <v>7</v>
      </c>
      <c r="D85" s="27">
        <v>11</v>
      </c>
      <c r="E85" s="28">
        <v>4.1542040000000002E-2</v>
      </c>
      <c r="F85" s="28">
        <v>2.3451610000000001E-2</v>
      </c>
    </row>
    <row r="86" spans="1:6" x14ac:dyDescent="0.2">
      <c r="A86" s="27" t="s">
        <v>84</v>
      </c>
      <c r="B86" s="27" t="s">
        <v>171</v>
      </c>
      <c r="C86" s="27">
        <v>7</v>
      </c>
      <c r="D86" s="27">
        <v>12</v>
      </c>
      <c r="E86" s="28">
        <v>0.10487776</v>
      </c>
      <c r="F86" s="28">
        <v>4.1207399999999998E-2</v>
      </c>
    </row>
    <row r="87" spans="1:6" x14ac:dyDescent="0.2">
      <c r="A87" s="27" t="s">
        <v>96</v>
      </c>
      <c r="B87" s="27" t="s">
        <v>171</v>
      </c>
      <c r="C87" s="27">
        <v>8</v>
      </c>
      <c r="D87" s="27">
        <v>1</v>
      </c>
      <c r="E87" s="28">
        <v>0.13442842999999999</v>
      </c>
      <c r="F87" s="28">
        <v>7.2504429999999995E-2</v>
      </c>
    </row>
    <row r="88" spans="1:6" x14ac:dyDescent="0.2">
      <c r="A88" s="27" t="s">
        <v>108</v>
      </c>
      <c r="B88" s="27" t="s">
        <v>171</v>
      </c>
      <c r="C88" s="27">
        <v>8</v>
      </c>
      <c r="D88" s="27">
        <v>2</v>
      </c>
      <c r="E88" s="28">
        <v>0.12518077</v>
      </c>
      <c r="F88" s="28">
        <v>6.2510120000000002E-2</v>
      </c>
    </row>
    <row r="89" spans="1:6" x14ac:dyDescent="0.2">
      <c r="A89" s="27" t="s">
        <v>120</v>
      </c>
      <c r="B89" s="27" t="s">
        <v>171</v>
      </c>
      <c r="C89" s="27">
        <v>8</v>
      </c>
      <c r="D89" s="27">
        <v>3</v>
      </c>
      <c r="E89" s="28">
        <v>0.15485605</v>
      </c>
      <c r="F89" s="28">
        <v>5.2393929999999998E-2</v>
      </c>
    </row>
    <row r="90" spans="1:6" x14ac:dyDescent="0.2">
      <c r="A90" s="27" t="s">
        <v>132</v>
      </c>
      <c r="B90" s="27" t="s">
        <v>171</v>
      </c>
      <c r="C90" s="27">
        <v>8</v>
      </c>
      <c r="D90" s="27">
        <v>4</v>
      </c>
      <c r="E90" s="28">
        <v>2.9064360000000001E-2</v>
      </c>
      <c r="F90" s="28">
        <v>2.1175940000000001E-2</v>
      </c>
    </row>
    <row r="91" spans="1:6" x14ac:dyDescent="0.2">
      <c r="A91" s="27" t="s">
        <v>50</v>
      </c>
      <c r="B91" s="27" t="s">
        <v>171</v>
      </c>
      <c r="C91" s="27">
        <v>8</v>
      </c>
      <c r="D91" s="27">
        <v>5</v>
      </c>
      <c r="E91" s="28">
        <v>0.12595957999999999</v>
      </c>
      <c r="F91" s="28">
        <v>8.2039799999999996E-2</v>
      </c>
    </row>
    <row r="92" spans="1:6" x14ac:dyDescent="0.2">
      <c r="A92" s="27" t="s">
        <v>61</v>
      </c>
      <c r="B92" s="27" t="s">
        <v>171</v>
      </c>
      <c r="C92" s="27">
        <v>8</v>
      </c>
      <c r="D92" s="27">
        <v>6</v>
      </c>
      <c r="E92" s="28">
        <v>9.4739749999999998E-2</v>
      </c>
      <c r="F92" s="28">
        <v>4.0718699999999997E-2</v>
      </c>
    </row>
    <row r="93" spans="1:6" x14ac:dyDescent="0.2">
      <c r="A93" s="27" t="s">
        <v>73</v>
      </c>
      <c r="B93" s="27" t="s">
        <v>171</v>
      </c>
      <c r="C93" s="27">
        <v>8</v>
      </c>
      <c r="D93" s="27">
        <v>7</v>
      </c>
      <c r="E93" s="28">
        <v>0.14537654</v>
      </c>
      <c r="F93" s="28">
        <v>8.471273E-2</v>
      </c>
    </row>
    <row r="94" spans="1:6" x14ac:dyDescent="0.2">
      <c r="A94" s="27" t="s">
        <v>85</v>
      </c>
      <c r="B94" s="27" t="s">
        <v>171</v>
      </c>
      <c r="C94" s="27">
        <v>8</v>
      </c>
      <c r="D94" s="27">
        <v>8</v>
      </c>
      <c r="E94" s="28">
        <v>0.12300659999999999</v>
      </c>
      <c r="F94" s="28">
        <v>8.5026889999999994E-2</v>
      </c>
    </row>
    <row r="95" spans="1:6" x14ac:dyDescent="0.2">
      <c r="A95" s="27" t="s">
        <v>97</v>
      </c>
      <c r="B95" s="27" t="s">
        <v>171</v>
      </c>
      <c r="C95" s="27">
        <v>8</v>
      </c>
      <c r="D95" s="27">
        <v>9</v>
      </c>
      <c r="E95" s="28">
        <v>0.12175444000000001</v>
      </c>
      <c r="F95" s="28">
        <v>7.315808E-2</v>
      </c>
    </row>
    <row r="96" spans="1:6" x14ac:dyDescent="0.2">
      <c r="A96" s="27" t="s">
        <v>109</v>
      </c>
      <c r="B96" s="27" t="s">
        <v>171</v>
      </c>
      <c r="C96" s="27">
        <v>8</v>
      </c>
      <c r="D96" s="27">
        <v>10</v>
      </c>
      <c r="E96" s="28">
        <v>0.10742249</v>
      </c>
      <c r="F96" s="28">
        <v>9.3391039999999995E-2</v>
      </c>
    </row>
    <row r="97" spans="1:6" x14ac:dyDescent="0.2">
      <c r="A97" s="27" t="s">
        <v>121</v>
      </c>
      <c r="B97" s="27" t="s">
        <v>171</v>
      </c>
      <c r="C97" s="27">
        <v>8</v>
      </c>
      <c r="D97" s="27">
        <v>11</v>
      </c>
      <c r="E97" s="28">
        <v>3.4190159999999997E-2</v>
      </c>
      <c r="F97" s="28">
        <v>2.0491760000000001E-2</v>
      </c>
    </row>
    <row r="98" spans="1:6" x14ac:dyDescent="0.2">
      <c r="A98" s="27" t="s">
        <v>133</v>
      </c>
      <c r="B98" s="27" t="s">
        <v>171</v>
      </c>
      <c r="C98" s="27">
        <v>8</v>
      </c>
      <c r="D98" s="27">
        <v>12</v>
      </c>
      <c r="E98" s="28">
        <v>0.11266242999999999</v>
      </c>
      <c r="F98" s="28">
        <v>5.6985170000000002E-2</v>
      </c>
    </row>
    <row r="99" spans="1:6" x14ac:dyDescent="0.2">
      <c r="A99" s="27" t="s">
        <v>134</v>
      </c>
      <c r="B99" s="27" t="s">
        <v>171</v>
      </c>
      <c r="C99" s="27">
        <v>9</v>
      </c>
      <c r="D99" s="27">
        <v>1</v>
      </c>
      <c r="E99" s="28">
        <v>8.3480310000000002E-2</v>
      </c>
      <c r="F99" s="28">
        <v>3.7853879999999999E-2</v>
      </c>
    </row>
    <row r="100" spans="1:6" x14ac:dyDescent="0.2">
      <c r="A100" s="27" t="s">
        <v>136</v>
      </c>
      <c r="B100" s="27" t="s">
        <v>171</v>
      </c>
      <c r="C100" s="27">
        <v>9</v>
      </c>
      <c r="D100" s="27">
        <v>2</v>
      </c>
      <c r="E100" s="28">
        <v>9.756484E-2</v>
      </c>
      <c r="F100" s="28">
        <v>4.55389E-2</v>
      </c>
    </row>
    <row r="101" spans="1:6" x14ac:dyDescent="0.2">
      <c r="A101" s="27" t="s">
        <v>138</v>
      </c>
      <c r="B101" s="27" t="s">
        <v>171</v>
      </c>
      <c r="C101" s="27">
        <v>9</v>
      </c>
      <c r="D101" s="27">
        <v>3</v>
      </c>
      <c r="E101" s="28">
        <v>0.13506699999999999</v>
      </c>
      <c r="F101" s="28">
        <v>4.8010120000000003E-2</v>
      </c>
    </row>
    <row r="102" spans="1:6" x14ac:dyDescent="0.2">
      <c r="A102" s="27" t="s">
        <v>140</v>
      </c>
      <c r="B102" s="27" t="s">
        <v>171</v>
      </c>
      <c r="C102" s="27">
        <v>9</v>
      </c>
      <c r="D102" s="27">
        <v>4</v>
      </c>
      <c r="E102" s="28">
        <v>3.2216950000000001E-2</v>
      </c>
      <c r="F102" s="28">
        <v>2.131866E-2</v>
      </c>
    </row>
    <row r="103" spans="1:6" x14ac:dyDescent="0.2">
      <c r="A103" s="27" t="s">
        <v>142</v>
      </c>
      <c r="B103" s="27" t="s">
        <v>171</v>
      </c>
      <c r="C103" s="27">
        <v>9</v>
      </c>
      <c r="D103" s="27">
        <v>5</v>
      </c>
      <c r="E103" s="28">
        <v>7.7292589999999994E-2</v>
      </c>
      <c r="F103" s="28">
        <v>6.1139739999999998E-2</v>
      </c>
    </row>
    <row r="104" spans="1:6" x14ac:dyDescent="0.2">
      <c r="A104" s="27" t="s">
        <v>144</v>
      </c>
      <c r="B104" s="27" t="s">
        <v>171</v>
      </c>
      <c r="C104" s="27">
        <v>9</v>
      </c>
      <c r="D104" s="27">
        <v>6</v>
      </c>
      <c r="E104" s="28">
        <v>8.2105010000000006E-2</v>
      </c>
      <c r="F104" s="28">
        <v>4.0142740000000003E-2</v>
      </c>
    </row>
    <row r="105" spans="1:6" x14ac:dyDescent="0.2">
      <c r="A105" s="27" t="s">
        <v>146</v>
      </c>
      <c r="B105" s="27" t="s">
        <v>171</v>
      </c>
      <c r="C105" s="27">
        <v>9</v>
      </c>
      <c r="D105" s="27">
        <v>7</v>
      </c>
      <c r="E105" s="28">
        <v>0.12835853</v>
      </c>
      <c r="F105" s="28">
        <v>7.695755E-2</v>
      </c>
    </row>
    <row r="106" spans="1:6" x14ac:dyDescent="0.2">
      <c r="A106" s="27" t="s">
        <v>147</v>
      </c>
      <c r="B106" s="27" t="s">
        <v>171</v>
      </c>
      <c r="C106" s="27">
        <v>9</v>
      </c>
      <c r="D106" s="27">
        <v>8</v>
      </c>
      <c r="E106" s="28">
        <v>0.12376639</v>
      </c>
      <c r="F106" s="28">
        <v>8.1291699999999995E-2</v>
      </c>
    </row>
    <row r="107" spans="1:6" x14ac:dyDescent="0.2">
      <c r="A107" s="27" t="s">
        <v>135</v>
      </c>
      <c r="B107" s="27" t="s">
        <v>171</v>
      </c>
      <c r="C107" s="27">
        <v>9</v>
      </c>
      <c r="D107" s="27">
        <v>9</v>
      </c>
      <c r="E107" s="28">
        <v>0.14495068999999999</v>
      </c>
      <c r="F107" s="28">
        <v>8.8336429999999994E-2</v>
      </c>
    </row>
    <row r="108" spans="1:6" x14ac:dyDescent="0.2">
      <c r="A108" s="27" t="s">
        <v>137</v>
      </c>
      <c r="B108" s="27" t="s">
        <v>171</v>
      </c>
      <c r="C108" s="27">
        <v>9</v>
      </c>
      <c r="D108" s="27">
        <v>10</v>
      </c>
      <c r="E108" s="28">
        <v>9.9213670000000004E-2</v>
      </c>
      <c r="F108" s="28">
        <v>8.3192240000000001E-2</v>
      </c>
    </row>
    <row r="109" spans="1:6" x14ac:dyDescent="0.2">
      <c r="A109" s="27" t="s">
        <v>139</v>
      </c>
      <c r="B109" s="27" t="s">
        <v>171</v>
      </c>
      <c r="C109" s="27">
        <v>9</v>
      </c>
      <c r="D109" s="27">
        <v>11</v>
      </c>
      <c r="E109" s="28">
        <v>3.9846659999999999E-2</v>
      </c>
      <c r="F109" s="28">
        <v>1.8912020000000002E-2</v>
      </c>
    </row>
    <row r="110" spans="1:6" x14ac:dyDescent="0.2">
      <c r="A110" s="27" t="s">
        <v>141</v>
      </c>
      <c r="B110" s="27" t="s">
        <v>171</v>
      </c>
      <c r="C110" s="27">
        <v>9</v>
      </c>
      <c r="D110" s="27">
        <v>12</v>
      </c>
      <c r="E110" s="28">
        <v>9.3181399999999998E-2</v>
      </c>
      <c r="F110" s="28">
        <v>5.2790110000000001E-2</v>
      </c>
    </row>
  </sheetData>
  <phoneticPr fontId="1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FDCD-AEF8-B24D-A3F1-45C38E418E69}">
  <dimension ref="A1:I565"/>
  <sheetViews>
    <sheetView workbookViewId="0">
      <selection activeCell="L26" sqref="L26"/>
    </sheetView>
  </sheetViews>
  <sheetFormatPr baseColWidth="10" defaultRowHeight="14" x14ac:dyDescent="0.15"/>
  <cols>
    <col min="1" max="1" width="12.1640625" style="51" bestFit="1" customWidth="1"/>
    <col min="2" max="2" width="8.6640625" style="51" bestFit="1" customWidth="1"/>
    <col min="3" max="3" width="6.83203125" style="51" bestFit="1" customWidth="1"/>
    <col min="4" max="4" width="7" style="51" bestFit="1" customWidth="1"/>
    <col min="5" max="5" width="5.1640625" style="51" bestFit="1" customWidth="1"/>
    <col min="6" max="6" width="9" style="51" bestFit="1" customWidth="1"/>
    <col min="7" max="7" width="8.1640625" style="51" bestFit="1" customWidth="1"/>
    <col min="8" max="8" width="8.83203125" style="51" bestFit="1" customWidth="1"/>
    <col min="9" max="16384" width="10.83203125" style="51"/>
  </cols>
  <sheetData>
    <row r="1" spans="1:9" x14ac:dyDescent="0.15">
      <c r="A1" s="23" t="s">
        <v>213</v>
      </c>
      <c r="B1" s="23" t="s">
        <v>214</v>
      </c>
      <c r="C1" s="23" t="s">
        <v>173</v>
      </c>
      <c r="D1" s="23" t="s">
        <v>1</v>
      </c>
      <c r="E1" s="23" t="s">
        <v>174</v>
      </c>
      <c r="F1" s="23" t="s">
        <v>215</v>
      </c>
      <c r="G1" s="23" t="s">
        <v>216</v>
      </c>
      <c r="H1" s="50" t="s">
        <v>217</v>
      </c>
      <c r="I1" s="23" t="s">
        <v>218</v>
      </c>
    </row>
    <row r="2" spans="1:9" x14ac:dyDescent="0.15">
      <c r="A2" s="52">
        <v>43732</v>
      </c>
      <c r="B2" s="27" t="s">
        <v>219</v>
      </c>
      <c r="C2" s="27" t="s">
        <v>220</v>
      </c>
      <c r="D2" s="27">
        <v>38</v>
      </c>
      <c r="E2" s="27">
        <v>1</v>
      </c>
      <c r="F2" s="27" t="s">
        <v>221</v>
      </c>
      <c r="G2" s="27">
        <v>1</v>
      </c>
      <c r="H2" s="53">
        <v>360452.11000474158</v>
      </c>
      <c r="I2" s="27" t="s">
        <v>222</v>
      </c>
    </row>
    <row r="3" spans="1:9" x14ac:dyDescent="0.15">
      <c r="A3" s="52">
        <v>43732</v>
      </c>
      <c r="B3" s="27" t="s">
        <v>219</v>
      </c>
      <c r="C3" s="27" t="s">
        <v>220</v>
      </c>
      <c r="D3" s="27">
        <v>38</v>
      </c>
      <c r="E3" s="27">
        <v>1</v>
      </c>
      <c r="F3" s="27" t="s">
        <v>223</v>
      </c>
      <c r="G3" s="27">
        <v>1</v>
      </c>
      <c r="H3" s="53">
        <v>362076.81365576101</v>
      </c>
      <c r="I3" s="27" t="s">
        <v>222</v>
      </c>
    </row>
    <row r="4" spans="1:9" x14ac:dyDescent="0.15">
      <c r="A4" s="52">
        <v>43732</v>
      </c>
      <c r="B4" s="27" t="s">
        <v>219</v>
      </c>
      <c r="C4" s="27" t="s">
        <v>220</v>
      </c>
      <c r="D4" s="27">
        <v>38</v>
      </c>
      <c r="E4" s="27">
        <v>1</v>
      </c>
      <c r="F4" s="27" t="s">
        <v>221</v>
      </c>
      <c r="G4" s="27">
        <v>2</v>
      </c>
      <c r="H4" s="53">
        <v>322387.62446657178</v>
      </c>
      <c r="I4" s="27" t="s">
        <v>222</v>
      </c>
    </row>
    <row r="5" spans="1:9" x14ac:dyDescent="0.15">
      <c r="A5" s="52">
        <v>43732</v>
      </c>
      <c r="B5" s="27" t="s">
        <v>219</v>
      </c>
      <c r="C5" s="27" t="s">
        <v>220</v>
      </c>
      <c r="D5" s="27">
        <v>38</v>
      </c>
      <c r="E5" s="27">
        <v>1</v>
      </c>
      <c r="F5" s="27" t="s">
        <v>223</v>
      </c>
      <c r="G5" s="27">
        <v>2</v>
      </c>
      <c r="H5" s="53">
        <v>252061.16642958747</v>
      </c>
      <c r="I5" s="27" t="s">
        <v>222</v>
      </c>
    </row>
    <row r="6" spans="1:9" x14ac:dyDescent="0.15">
      <c r="A6" s="52">
        <v>43732</v>
      </c>
      <c r="B6" s="27" t="s">
        <v>219</v>
      </c>
      <c r="C6" s="27" t="s">
        <v>220</v>
      </c>
      <c r="D6" s="27">
        <v>38</v>
      </c>
      <c r="E6" s="27">
        <v>1</v>
      </c>
      <c r="F6" s="27" t="s">
        <v>221</v>
      </c>
      <c r="G6" s="27">
        <v>3</v>
      </c>
      <c r="H6" s="53">
        <v>293142.95874822186</v>
      </c>
      <c r="I6" s="27" t="s">
        <v>222</v>
      </c>
    </row>
    <row r="7" spans="1:9" x14ac:dyDescent="0.15">
      <c r="A7" s="52">
        <v>43732</v>
      </c>
      <c r="B7" s="27" t="s">
        <v>219</v>
      </c>
      <c r="C7" s="27" t="s">
        <v>220</v>
      </c>
      <c r="D7" s="27">
        <v>38</v>
      </c>
      <c r="E7" s="27">
        <v>1</v>
      </c>
      <c r="F7" s="27" t="s">
        <v>223</v>
      </c>
      <c r="G7" s="27">
        <v>3</v>
      </c>
      <c r="H7" s="53">
        <v>330511.14272166905</v>
      </c>
      <c r="I7" s="27" t="s">
        <v>222</v>
      </c>
    </row>
    <row r="8" spans="1:9" x14ac:dyDescent="0.15">
      <c r="A8" s="52">
        <v>43732</v>
      </c>
      <c r="B8" s="27" t="s">
        <v>219</v>
      </c>
      <c r="C8" s="27" t="s">
        <v>224</v>
      </c>
      <c r="D8" s="27">
        <v>38</v>
      </c>
      <c r="E8" s="27">
        <v>1</v>
      </c>
      <c r="F8" s="27" t="s">
        <v>221</v>
      </c>
      <c r="G8" s="27">
        <v>1</v>
      </c>
      <c r="H8" s="53">
        <v>1317402.5604551919</v>
      </c>
      <c r="I8" s="27" t="s">
        <v>222</v>
      </c>
    </row>
    <row r="9" spans="1:9" x14ac:dyDescent="0.15">
      <c r="A9" s="52">
        <v>43732</v>
      </c>
      <c r="B9" s="27" t="s">
        <v>219</v>
      </c>
      <c r="C9" s="27" t="s">
        <v>224</v>
      </c>
      <c r="D9" s="27">
        <v>38</v>
      </c>
      <c r="E9" s="27">
        <v>1</v>
      </c>
      <c r="F9" s="27" t="s">
        <v>223</v>
      </c>
      <c r="G9" s="27">
        <v>1</v>
      </c>
      <c r="H9" s="53">
        <v>1580604.5519203413</v>
      </c>
      <c r="I9" s="27" t="s">
        <v>222</v>
      </c>
    </row>
    <row r="10" spans="1:9" x14ac:dyDescent="0.15">
      <c r="A10" s="52">
        <v>43732</v>
      </c>
      <c r="B10" s="27" t="s">
        <v>219</v>
      </c>
      <c r="C10" s="27" t="s">
        <v>224</v>
      </c>
      <c r="D10" s="27">
        <v>38</v>
      </c>
      <c r="E10" s="27">
        <v>1</v>
      </c>
      <c r="F10" s="27" t="s">
        <v>221</v>
      </c>
      <c r="G10" s="27">
        <v>2</v>
      </c>
      <c r="H10" s="53">
        <v>1060467.2830725461</v>
      </c>
      <c r="I10" s="27" t="s">
        <v>222</v>
      </c>
    </row>
    <row r="11" spans="1:9" x14ac:dyDescent="0.15">
      <c r="A11" s="52">
        <v>43732</v>
      </c>
      <c r="B11" s="27" t="s">
        <v>219</v>
      </c>
      <c r="C11" s="27" t="s">
        <v>224</v>
      </c>
      <c r="D11" s="27">
        <v>38</v>
      </c>
      <c r="E11" s="27">
        <v>1</v>
      </c>
      <c r="F11" s="27" t="s">
        <v>223</v>
      </c>
      <c r="G11" s="27">
        <v>2</v>
      </c>
      <c r="H11" s="53">
        <v>1124991.2280701753</v>
      </c>
      <c r="I11" s="27" t="s">
        <v>222</v>
      </c>
    </row>
    <row r="12" spans="1:9" x14ac:dyDescent="0.15">
      <c r="A12" s="52">
        <v>43732</v>
      </c>
      <c r="B12" s="27" t="s">
        <v>219</v>
      </c>
      <c r="C12" s="27" t="s">
        <v>224</v>
      </c>
      <c r="D12" s="27">
        <v>38</v>
      </c>
      <c r="E12" s="27">
        <v>1</v>
      </c>
      <c r="F12" s="27" t="s">
        <v>221</v>
      </c>
      <c r="G12" s="27">
        <v>3</v>
      </c>
      <c r="H12" s="53">
        <v>954397.34471313423</v>
      </c>
      <c r="I12" s="27" t="s">
        <v>222</v>
      </c>
    </row>
    <row r="13" spans="1:9" x14ac:dyDescent="0.15">
      <c r="A13" s="52">
        <v>43732</v>
      </c>
      <c r="B13" s="27" t="s">
        <v>219</v>
      </c>
      <c r="C13" s="27" t="s">
        <v>224</v>
      </c>
      <c r="D13" s="27">
        <v>38</v>
      </c>
      <c r="E13" s="27">
        <v>1</v>
      </c>
      <c r="F13" s="27" t="s">
        <v>223</v>
      </c>
      <c r="G13" s="27">
        <v>3</v>
      </c>
      <c r="H13" s="53">
        <v>1100388.5727833095</v>
      </c>
      <c r="I13" s="27" t="s">
        <v>222</v>
      </c>
    </row>
    <row r="14" spans="1:9" x14ac:dyDescent="0.15">
      <c r="A14" s="52">
        <v>43733</v>
      </c>
      <c r="B14" s="27" t="s">
        <v>219</v>
      </c>
      <c r="C14" s="27" t="s">
        <v>220</v>
      </c>
      <c r="D14" s="27">
        <v>38</v>
      </c>
      <c r="E14" s="27">
        <v>2</v>
      </c>
      <c r="F14" s="27" t="s">
        <v>221</v>
      </c>
      <c r="G14" s="27">
        <v>1</v>
      </c>
      <c r="H14" s="53">
        <v>196357.04125177808</v>
      </c>
      <c r="I14" s="27" t="s">
        <v>222</v>
      </c>
    </row>
    <row r="15" spans="1:9" x14ac:dyDescent="0.15">
      <c r="A15" s="52">
        <v>43733</v>
      </c>
      <c r="B15" s="27" t="s">
        <v>219</v>
      </c>
      <c r="C15" s="27" t="s">
        <v>220</v>
      </c>
      <c r="D15" s="27">
        <v>38</v>
      </c>
      <c r="E15" s="27">
        <v>2</v>
      </c>
      <c r="F15" s="27" t="s">
        <v>223</v>
      </c>
      <c r="G15" s="27">
        <v>1</v>
      </c>
      <c r="H15" s="53">
        <v>292678.75770507345</v>
      </c>
      <c r="I15" s="27" t="s">
        <v>222</v>
      </c>
    </row>
    <row r="16" spans="1:9" x14ac:dyDescent="0.15">
      <c r="A16" s="52">
        <v>43733</v>
      </c>
      <c r="B16" s="27" t="s">
        <v>219</v>
      </c>
      <c r="C16" s="27" t="s">
        <v>220</v>
      </c>
      <c r="D16" s="27">
        <v>38</v>
      </c>
      <c r="E16" s="27">
        <v>2</v>
      </c>
      <c r="F16" s="27" t="s">
        <v>221</v>
      </c>
      <c r="G16" s="27">
        <v>2</v>
      </c>
      <c r="H16" s="53">
        <v>268772.40398293029</v>
      </c>
      <c r="I16" s="27" t="s">
        <v>222</v>
      </c>
    </row>
    <row r="17" spans="1:9" x14ac:dyDescent="0.15">
      <c r="A17" s="52">
        <v>43733</v>
      </c>
      <c r="B17" s="27" t="s">
        <v>219</v>
      </c>
      <c r="C17" s="27" t="s">
        <v>220</v>
      </c>
      <c r="D17" s="27">
        <v>38</v>
      </c>
      <c r="E17" s="27">
        <v>2</v>
      </c>
      <c r="F17" s="27" t="s">
        <v>223</v>
      </c>
      <c r="G17" s="27">
        <v>2</v>
      </c>
      <c r="H17" s="53">
        <v>255078.47321005215</v>
      </c>
      <c r="I17" s="27" t="s">
        <v>222</v>
      </c>
    </row>
    <row r="18" spans="1:9" x14ac:dyDescent="0.15">
      <c r="A18" s="52">
        <v>43733</v>
      </c>
      <c r="B18" s="27" t="s">
        <v>219</v>
      </c>
      <c r="C18" s="27" t="s">
        <v>220</v>
      </c>
      <c r="D18" s="27">
        <v>38</v>
      </c>
      <c r="E18" s="27">
        <v>2</v>
      </c>
      <c r="F18" s="27" t="s">
        <v>221</v>
      </c>
      <c r="G18" s="27">
        <v>3</v>
      </c>
      <c r="H18" s="53">
        <v>270629.20815552399</v>
      </c>
      <c r="I18" s="27" t="s">
        <v>222</v>
      </c>
    </row>
    <row r="19" spans="1:9" x14ac:dyDescent="0.15">
      <c r="A19" s="52">
        <v>43733</v>
      </c>
      <c r="B19" s="27" t="s">
        <v>219</v>
      </c>
      <c r="C19" s="27" t="s">
        <v>220</v>
      </c>
      <c r="D19" s="27">
        <v>38</v>
      </c>
      <c r="E19" s="27">
        <v>2</v>
      </c>
      <c r="F19" s="27" t="s">
        <v>223</v>
      </c>
      <c r="G19" s="27">
        <v>3</v>
      </c>
      <c r="H19" s="53">
        <v>239991.93930772878</v>
      </c>
      <c r="I19" s="27" t="s">
        <v>222</v>
      </c>
    </row>
    <row r="20" spans="1:9" x14ac:dyDescent="0.15">
      <c r="A20" s="52">
        <v>43733</v>
      </c>
      <c r="B20" s="27" t="s">
        <v>219</v>
      </c>
      <c r="C20" s="27" t="s">
        <v>224</v>
      </c>
      <c r="D20" s="27">
        <v>38</v>
      </c>
      <c r="E20" s="27">
        <v>2</v>
      </c>
      <c r="F20" s="27" t="s">
        <v>221</v>
      </c>
      <c r="G20" s="27">
        <v>1</v>
      </c>
      <c r="H20" s="53">
        <v>991301.32764343289</v>
      </c>
      <c r="I20" s="27" t="s">
        <v>222</v>
      </c>
    </row>
    <row r="21" spans="1:9" x14ac:dyDescent="0.15">
      <c r="A21" s="52">
        <v>43733</v>
      </c>
      <c r="B21" s="27" t="s">
        <v>219</v>
      </c>
      <c r="C21" s="27" t="s">
        <v>224</v>
      </c>
      <c r="D21" s="27">
        <v>38</v>
      </c>
      <c r="E21" s="27">
        <v>2</v>
      </c>
      <c r="F21" s="27" t="s">
        <v>223</v>
      </c>
      <c r="G21" s="27">
        <v>1</v>
      </c>
      <c r="H21" s="53">
        <v>1570160.0284495021</v>
      </c>
      <c r="I21" s="27" t="s">
        <v>222</v>
      </c>
    </row>
    <row r="22" spans="1:9" x14ac:dyDescent="0.15">
      <c r="A22" s="52">
        <v>43733</v>
      </c>
      <c r="B22" s="27" t="s">
        <v>219</v>
      </c>
      <c r="C22" s="27" t="s">
        <v>224</v>
      </c>
      <c r="D22" s="27">
        <v>38</v>
      </c>
      <c r="E22" s="27">
        <v>2</v>
      </c>
      <c r="F22" s="27" t="s">
        <v>221</v>
      </c>
      <c r="G22" s="27">
        <v>2</v>
      </c>
      <c r="H22" s="53">
        <v>756647.70033191075</v>
      </c>
      <c r="I22" s="27" t="s">
        <v>222</v>
      </c>
    </row>
    <row r="23" spans="1:9" x14ac:dyDescent="0.15">
      <c r="A23" s="52">
        <v>43733</v>
      </c>
      <c r="B23" s="27" t="s">
        <v>219</v>
      </c>
      <c r="C23" s="27" t="s">
        <v>224</v>
      </c>
      <c r="D23" s="27">
        <v>38</v>
      </c>
      <c r="E23" s="27">
        <v>2</v>
      </c>
      <c r="F23" s="27" t="s">
        <v>223</v>
      </c>
      <c r="G23" s="27">
        <v>2</v>
      </c>
      <c r="H23" s="53">
        <v>1370089.3788525367</v>
      </c>
      <c r="I23" s="27" t="s">
        <v>222</v>
      </c>
    </row>
    <row r="24" spans="1:9" x14ac:dyDescent="0.15">
      <c r="A24" s="52">
        <v>43733</v>
      </c>
      <c r="B24" s="27" t="s">
        <v>219</v>
      </c>
      <c r="C24" s="27" t="s">
        <v>224</v>
      </c>
      <c r="D24" s="27">
        <v>38</v>
      </c>
      <c r="E24" s="27">
        <v>2</v>
      </c>
      <c r="F24" s="27" t="s">
        <v>221</v>
      </c>
      <c r="G24" s="27">
        <v>3</v>
      </c>
      <c r="H24" s="53">
        <v>1097139.1654812708</v>
      </c>
      <c r="I24" s="27" t="s">
        <v>222</v>
      </c>
    </row>
    <row r="25" spans="1:9" x14ac:dyDescent="0.15">
      <c r="A25" s="52">
        <v>43733</v>
      </c>
      <c r="B25" s="27" t="s">
        <v>219</v>
      </c>
      <c r="C25" s="27" t="s">
        <v>224</v>
      </c>
      <c r="D25" s="27">
        <v>38</v>
      </c>
      <c r="E25" s="27">
        <v>2</v>
      </c>
      <c r="F25" s="27" t="s">
        <v>223</v>
      </c>
      <c r="G25" s="27">
        <v>3</v>
      </c>
      <c r="H25" s="53">
        <v>936757.70507349446</v>
      </c>
      <c r="I25" s="27" t="s">
        <v>222</v>
      </c>
    </row>
    <row r="26" spans="1:9" x14ac:dyDescent="0.15">
      <c r="A26" s="52">
        <v>43733</v>
      </c>
      <c r="B26" s="27" t="s">
        <v>219</v>
      </c>
      <c r="C26" s="27" t="s">
        <v>220</v>
      </c>
      <c r="D26" s="27">
        <v>38</v>
      </c>
      <c r="E26" s="27">
        <v>2.5</v>
      </c>
      <c r="F26" s="27" t="s">
        <v>221</v>
      </c>
      <c r="G26" s="27">
        <v>1</v>
      </c>
      <c r="H26" s="53"/>
      <c r="I26" s="27" t="s">
        <v>222</v>
      </c>
    </row>
    <row r="27" spans="1:9" x14ac:dyDescent="0.15">
      <c r="A27" s="52">
        <v>43733</v>
      </c>
      <c r="B27" s="27" t="s">
        <v>219</v>
      </c>
      <c r="C27" s="27" t="s">
        <v>220</v>
      </c>
      <c r="D27" s="27">
        <v>51</v>
      </c>
      <c r="E27" s="27">
        <v>2.5</v>
      </c>
      <c r="F27" s="27" t="s">
        <v>223</v>
      </c>
      <c r="G27" s="27">
        <v>1</v>
      </c>
      <c r="H27" s="53"/>
      <c r="I27" s="27" t="s">
        <v>222</v>
      </c>
    </row>
    <row r="28" spans="1:9" x14ac:dyDescent="0.15">
      <c r="A28" s="52">
        <v>43733</v>
      </c>
      <c r="B28" s="27" t="s">
        <v>219</v>
      </c>
      <c r="C28" s="27" t="s">
        <v>220</v>
      </c>
      <c r="D28" s="27">
        <v>38</v>
      </c>
      <c r="E28" s="27">
        <v>2.5</v>
      </c>
      <c r="F28" s="27" t="s">
        <v>221</v>
      </c>
      <c r="G28" s="27">
        <v>2</v>
      </c>
      <c r="H28" s="53"/>
      <c r="I28" s="27" t="s">
        <v>222</v>
      </c>
    </row>
    <row r="29" spans="1:9" x14ac:dyDescent="0.15">
      <c r="A29" s="52">
        <v>43733</v>
      </c>
      <c r="B29" s="27" t="s">
        <v>219</v>
      </c>
      <c r="C29" s="27" t="s">
        <v>220</v>
      </c>
      <c r="D29" s="27">
        <v>51</v>
      </c>
      <c r="E29" s="27">
        <v>2.5</v>
      </c>
      <c r="F29" s="27" t="s">
        <v>223</v>
      </c>
      <c r="G29" s="27">
        <v>2</v>
      </c>
      <c r="H29" s="53"/>
      <c r="I29" s="27" t="s">
        <v>222</v>
      </c>
    </row>
    <row r="30" spans="1:9" x14ac:dyDescent="0.15">
      <c r="A30" s="52">
        <v>43733</v>
      </c>
      <c r="B30" s="27" t="s">
        <v>219</v>
      </c>
      <c r="C30" s="27" t="s">
        <v>220</v>
      </c>
      <c r="D30" s="27">
        <v>38</v>
      </c>
      <c r="E30" s="27">
        <v>2.5</v>
      </c>
      <c r="F30" s="27" t="s">
        <v>221</v>
      </c>
      <c r="G30" s="27">
        <v>3</v>
      </c>
      <c r="H30" s="53"/>
      <c r="I30" s="27" t="s">
        <v>222</v>
      </c>
    </row>
    <row r="31" spans="1:9" x14ac:dyDescent="0.15">
      <c r="A31" s="52">
        <v>43733</v>
      </c>
      <c r="B31" s="27" t="s">
        <v>219</v>
      </c>
      <c r="C31" s="27" t="s">
        <v>220</v>
      </c>
      <c r="D31" s="27">
        <v>51</v>
      </c>
      <c r="E31" s="27">
        <v>2.5</v>
      </c>
      <c r="F31" s="27" t="s">
        <v>223</v>
      </c>
      <c r="G31" s="27">
        <v>3</v>
      </c>
      <c r="H31" s="53"/>
      <c r="I31" s="27" t="s">
        <v>222</v>
      </c>
    </row>
    <row r="32" spans="1:9" x14ac:dyDescent="0.15">
      <c r="A32" s="52">
        <v>43733</v>
      </c>
      <c r="B32" s="27" t="s">
        <v>219</v>
      </c>
      <c r="C32" s="27" t="s">
        <v>224</v>
      </c>
      <c r="D32" s="27">
        <v>38</v>
      </c>
      <c r="E32" s="27">
        <v>2.5</v>
      </c>
      <c r="F32" s="27" t="s">
        <v>221</v>
      </c>
      <c r="G32" s="27">
        <v>1</v>
      </c>
      <c r="H32" s="53"/>
      <c r="I32" s="27" t="s">
        <v>222</v>
      </c>
    </row>
    <row r="33" spans="1:9" x14ac:dyDescent="0.15">
      <c r="A33" s="52">
        <v>43733</v>
      </c>
      <c r="B33" s="27" t="s">
        <v>219</v>
      </c>
      <c r="C33" s="27" t="s">
        <v>224</v>
      </c>
      <c r="D33" s="27">
        <v>51</v>
      </c>
      <c r="E33" s="27">
        <v>2.5</v>
      </c>
      <c r="F33" s="27" t="s">
        <v>223</v>
      </c>
      <c r="G33" s="27">
        <v>1</v>
      </c>
      <c r="H33" s="53"/>
      <c r="I33" s="27" t="s">
        <v>222</v>
      </c>
    </row>
    <row r="34" spans="1:9" x14ac:dyDescent="0.15">
      <c r="A34" s="52">
        <v>43733</v>
      </c>
      <c r="B34" s="27" t="s">
        <v>219</v>
      </c>
      <c r="C34" s="27" t="s">
        <v>224</v>
      </c>
      <c r="D34" s="27">
        <v>38</v>
      </c>
      <c r="E34" s="27">
        <v>2.5</v>
      </c>
      <c r="F34" s="27" t="s">
        <v>221</v>
      </c>
      <c r="G34" s="27">
        <v>2</v>
      </c>
      <c r="H34" s="53"/>
      <c r="I34" s="27" t="s">
        <v>222</v>
      </c>
    </row>
    <row r="35" spans="1:9" x14ac:dyDescent="0.15">
      <c r="A35" s="52">
        <v>43733</v>
      </c>
      <c r="B35" s="27" t="s">
        <v>219</v>
      </c>
      <c r="C35" s="27" t="s">
        <v>224</v>
      </c>
      <c r="D35" s="27">
        <v>51</v>
      </c>
      <c r="E35" s="27">
        <v>2.5</v>
      </c>
      <c r="F35" s="27" t="s">
        <v>223</v>
      </c>
      <c r="G35" s="27">
        <v>2</v>
      </c>
      <c r="H35" s="53"/>
      <c r="I35" s="27" t="s">
        <v>222</v>
      </c>
    </row>
    <row r="36" spans="1:9" x14ac:dyDescent="0.15">
      <c r="A36" s="52">
        <v>43733</v>
      </c>
      <c r="B36" s="27" t="s">
        <v>219</v>
      </c>
      <c r="C36" s="27" t="s">
        <v>224</v>
      </c>
      <c r="D36" s="27">
        <v>38</v>
      </c>
      <c r="E36" s="27">
        <v>2.5</v>
      </c>
      <c r="F36" s="27" t="s">
        <v>221</v>
      </c>
      <c r="G36" s="27">
        <v>3</v>
      </c>
      <c r="H36" s="53"/>
      <c r="I36" s="27" t="s">
        <v>222</v>
      </c>
    </row>
    <row r="37" spans="1:9" x14ac:dyDescent="0.15">
      <c r="A37" s="52">
        <v>43733</v>
      </c>
      <c r="B37" s="27" t="s">
        <v>219</v>
      </c>
      <c r="C37" s="27" t="s">
        <v>224</v>
      </c>
      <c r="D37" s="27">
        <v>51</v>
      </c>
      <c r="E37" s="27">
        <v>2.5</v>
      </c>
      <c r="F37" s="27" t="s">
        <v>223</v>
      </c>
      <c r="G37" s="27">
        <v>3</v>
      </c>
      <c r="H37" s="53"/>
      <c r="I37" s="27" t="s">
        <v>222</v>
      </c>
    </row>
    <row r="38" spans="1:9" x14ac:dyDescent="0.15">
      <c r="A38" s="52">
        <v>43734</v>
      </c>
      <c r="B38" s="27" t="s">
        <v>219</v>
      </c>
      <c r="C38" s="27" t="s">
        <v>220</v>
      </c>
      <c r="D38" s="27">
        <v>38</v>
      </c>
      <c r="E38" s="27">
        <v>3</v>
      </c>
      <c r="F38" s="27" t="s">
        <v>221</v>
      </c>
      <c r="G38" s="27">
        <v>1</v>
      </c>
      <c r="H38" s="53">
        <v>427100.17009148165</v>
      </c>
      <c r="I38" s="27" t="s">
        <v>222</v>
      </c>
    </row>
    <row r="39" spans="1:9" x14ac:dyDescent="0.15">
      <c r="A39" s="52">
        <v>43734</v>
      </c>
      <c r="B39" s="27" t="s">
        <v>219</v>
      </c>
      <c r="C39" s="27" t="s">
        <v>220</v>
      </c>
      <c r="D39" s="27">
        <v>47.5</v>
      </c>
      <c r="E39" s="27">
        <v>3</v>
      </c>
      <c r="F39" s="27" t="s">
        <v>223</v>
      </c>
      <c r="G39" s="27">
        <v>1</v>
      </c>
      <c r="H39" s="53">
        <v>331013.88314255507</v>
      </c>
      <c r="I39" s="27" t="s">
        <v>222</v>
      </c>
    </row>
    <row r="40" spans="1:9" x14ac:dyDescent="0.15">
      <c r="A40" s="52">
        <v>43734</v>
      </c>
      <c r="B40" s="27" t="s">
        <v>219</v>
      </c>
      <c r="C40" s="27" t="s">
        <v>220</v>
      </c>
      <c r="D40" s="27">
        <v>38</v>
      </c>
      <c r="E40" s="27">
        <v>3</v>
      </c>
      <c r="F40" s="27" t="s">
        <v>221</v>
      </c>
      <c r="G40" s="27">
        <v>2</v>
      </c>
      <c r="H40" s="53">
        <v>450727.94557072583</v>
      </c>
      <c r="I40" s="27" t="s">
        <v>222</v>
      </c>
    </row>
    <row r="41" spans="1:9" x14ac:dyDescent="0.15">
      <c r="A41" s="52">
        <v>43734</v>
      </c>
      <c r="B41" s="27" t="s">
        <v>219</v>
      </c>
      <c r="C41" s="27" t="s">
        <v>220</v>
      </c>
      <c r="D41" s="27">
        <v>47</v>
      </c>
      <c r="E41" s="27">
        <v>3</v>
      </c>
      <c r="F41" s="27" t="s">
        <v>223</v>
      </c>
      <c r="G41" s="27">
        <v>2</v>
      </c>
      <c r="H41" s="53">
        <v>396046.52231876063</v>
      </c>
      <c r="I41" s="27" t="s">
        <v>222</v>
      </c>
    </row>
    <row r="42" spans="1:9" x14ac:dyDescent="0.15">
      <c r="A42" s="52">
        <v>43734</v>
      </c>
      <c r="B42" s="27" t="s">
        <v>219</v>
      </c>
      <c r="C42" s="27" t="s">
        <v>220</v>
      </c>
      <c r="D42" s="27">
        <v>38</v>
      </c>
      <c r="E42" s="27">
        <v>3</v>
      </c>
      <c r="F42" s="27" t="s">
        <v>221</v>
      </c>
      <c r="G42" s="27">
        <v>3</v>
      </c>
      <c r="H42" s="53">
        <v>429800.4872891095</v>
      </c>
      <c r="I42" s="27" t="s">
        <v>222</v>
      </c>
    </row>
    <row r="43" spans="1:9" x14ac:dyDescent="0.15">
      <c r="A43" s="52">
        <v>43734</v>
      </c>
      <c r="B43" s="27" t="s">
        <v>219</v>
      </c>
      <c r="C43" s="27" t="s">
        <v>220</v>
      </c>
      <c r="D43" s="27">
        <v>47</v>
      </c>
      <c r="E43" s="27">
        <v>3</v>
      </c>
      <c r="F43" s="27" t="s">
        <v>223</v>
      </c>
      <c r="G43" s="27">
        <v>3</v>
      </c>
      <c r="H43" s="53">
        <v>349466.05065967917</v>
      </c>
      <c r="I43" s="27" t="s">
        <v>222</v>
      </c>
    </row>
    <row r="44" spans="1:9" x14ac:dyDescent="0.15">
      <c r="A44" s="52">
        <v>43734</v>
      </c>
      <c r="B44" s="27" t="s">
        <v>219</v>
      </c>
      <c r="C44" s="27" t="s">
        <v>224</v>
      </c>
      <c r="D44" s="27">
        <v>38</v>
      </c>
      <c r="E44" s="27">
        <v>3</v>
      </c>
      <c r="F44" s="27" t="s">
        <v>221</v>
      </c>
      <c r="G44" s="27">
        <v>1</v>
      </c>
      <c r="H44" s="53">
        <v>2100171.7004551096</v>
      </c>
      <c r="I44" s="27" t="s">
        <v>222</v>
      </c>
    </row>
    <row r="45" spans="1:9" x14ac:dyDescent="0.15">
      <c r="A45" s="52">
        <v>43734</v>
      </c>
      <c r="B45" s="27" t="s">
        <v>219</v>
      </c>
      <c r="C45" s="27" t="s">
        <v>224</v>
      </c>
      <c r="D45" s="27">
        <v>46.5</v>
      </c>
      <c r="E45" s="27">
        <v>3</v>
      </c>
      <c r="F45" s="27" t="s">
        <v>223</v>
      </c>
      <c r="G45" s="27">
        <v>1</v>
      </c>
      <c r="H45" s="53">
        <v>1825864.4784627408</v>
      </c>
      <c r="I45" s="27" t="s">
        <v>222</v>
      </c>
    </row>
    <row r="46" spans="1:9" x14ac:dyDescent="0.15">
      <c r="A46" s="52">
        <v>43734</v>
      </c>
      <c r="B46" s="27" t="s">
        <v>219</v>
      </c>
      <c r="C46" s="27" t="s">
        <v>224</v>
      </c>
      <c r="D46" s="27">
        <v>38</v>
      </c>
      <c r="E46" s="27">
        <v>3</v>
      </c>
      <c r="F46" s="27" t="s">
        <v>221</v>
      </c>
      <c r="G46" s="27">
        <v>2</v>
      </c>
      <c r="H46" s="53">
        <v>1467172.3440444996</v>
      </c>
      <c r="I46" s="27" t="s">
        <v>222</v>
      </c>
    </row>
    <row r="47" spans="1:9" x14ac:dyDescent="0.15">
      <c r="A47" s="52">
        <v>43734</v>
      </c>
      <c r="B47" s="27" t="s">
        <v>219</v>
      </c>
      <c r="C47" s="27" t="s">
        <v>224</v>
      </c>
      <c r="D47" s="27">
        <v>48</v>
      </c>
      <c r="E47" s="27">
        <v>3</v>
      </c>
      <c r="F47" s="27" t="s">
        <v>223</v>
      </c>
      <c r="G47" s="27">
        <v>2</v>
      </c>
      <c r="H47" s="53">
        <v>1331031.3519974258</v>
      </c>
      <c r="I47" s="27" t="s">
        <v>222</v>
      </c>
    </row>
    <row r="48" spans="1:9" x14ac:dyDescent="0.15">
      <c r="A48" s="52">
        <v>43734</v>
      </c>
      <c r="B48" s="27" t="s">
        <v>219</v>
      </c>
      <c r="C48" s="27" t="s">
        <v>224</v>
      </c>
      <c r="D48" s="27">
        <v>38</v>
      </c>
      <c r="E48" s="27">
        <v>3</v>
      </c>
      <c r="F48" s="27" t="s">
        <v>221</v>
      </c>
      <c r="G48" s="27">
        <v>3</v>
      </c>
      <c r="H48" s="53">
        <v>1314379.3959453867</v>
      </c>
      <c r="I48" s="27" t="s">
        <v>222</v>
      </c>
    </row>
    <row r="49" spans="1:9" x14ac:dyDescent="0.15">
      <c r="A49" s="52">
        <v>43734</v>
      </c>
      <c r="B49" s="27" t="s">
        <v>219</v>
      </c>
      <c r="C49" s="27" t="s">
        <v>224</v>
      </c>
      <c r="D49" s="27">
        <v>47.5</v>
      </c>
      <c r="E49" s="27">
        <v>3</v>
      </c>
      <c r="F49" s="27" t="s">
        <v>223</v>
      </c>
      <c r="G49" s="27">
        <v>3</v>
      </c>
      <c r="H49" s="53">
        <v>1198040.7300142511</v>
      </c>
      <c r="I49" s="27" t="s">
        <v>222</v>
      </c>
    </row>
    <row r="50" spans="1:9" x14ac:dyDescent="0.15">
      <c r="A50" s="52">
        <v>43735</v>
      </c>
      <c r="B50" s="27" t="s">
        <v>219</v>
      </c>
      <c r="C50" s="27" t="s">
        <v>220</v>
      </c>
      <c r="D50" s="27">
        <v>38</v>
      </c>
      <c r="E50" s="27">
        <v>4</v>
      </c>
      <c r="F50" s="27" t="s">
        <v>221</v>
      </c>
      <c r="G50" s="27">
        <v>1</v>
      </c>
      <c r="H50" s="53">
        <v>464963.48461137188</v>
      </c>
      <c r="I50" s="27" t="s">
        <v>222</v>
      </c>
    </row>
    <row r="51" spans="1:9" x14ac:dyDescent="0.15">
      <c r="A51" s="52">
        <v>43735</v>
      </c>
      <c r="B51" s="27" t="s">
        <v>219</v>
      </c>
      <c r="C51" s="27" t="s">
        <v>220</v>
      </c>
      <c r="D51" s="27">
        <v>45</v>
      </c>
      <c r="E51" s="27">
        <v>4</v>
      </c>
      <c r="F51" s="27" t="s">
        <v>223</v>
      </c>
      <c r="G51" s="27">
        <v>1</v>
      </c>
      <c r="H51" s="53">
        <v>339611.3719353156</v>
      </c>
      <c r="I51" s="27" t="s">
        <v>222</v>
      </c>
    </row>
    <row r="52" spans="1:9" x14ac:dyDescent="0.15">
      <c r="A52" s="52">
        <v>43735</v>
      </c>
      <c r="B52" s="27" t="s">
        <v>219</v>
      </c>
      <c r="C52" s="27" t="s">
        <v>220</v>
      </c>
      <c r="D52" s="27">
        <v>38</v>
      </c>
      <c r="E52" s="27">
        <v>4</v>
      </c>
      <c r="F52" s="27" t="s">
        <v>221</v>
      </c>
      <c r="G52" s="27">
        <v>2</v>
      </c>
      <c r="H52" s="53">
        <v>596351.06937923841</v>
      </c>
      <c r="I52" s="27" t="s">
        <v>222</v>
      </c>
    </row>
    <row r="53" spans="1:9" x14ac:dyDescent="0.15">
      <c r="A53" s="52">
        <v>43735</v>
      </c>
      <c r="B53" s="27" t="s">
        <v>219</v>
      </c>
      <c r="C53" s="27" t="s">
        <v>220</v>
      </c>
      <c r="D53" s="27">
        <v>45.5</v>
      </c>
      <c r="E53" s="27">
        <v>4</v>
      </c>
      <c r="F53" s="27" t="s">
        <v>223</v>
      </c>
      <c r="G53" s="27">
        <v>2</v>
      </c>
      <c r="H53" s="53">
        <v>464963.48461137188</v>
      </c>
      <c r="I53" s="27" t="s">
        <v>222</v>
      </c>
    </row>
    <row r="54" spans="1:9" x14ac:dyDescent="0.15">
      <c r="A54" s="52">
        <v>43735</v>
      </c>
      <c r="B54" s="27" t="s">
        <v>219</v>
      </c>
      <c r="C54" s="27" t="s">
        <v>220</v>
      </c>
      <c r="D54" s="27">
        <v>38</v>
      </c>
      <c r="E54" s="27">
        <v>4</v>
      </c>
      <c r="F54" s="27" t="s">
        <v>221</v>
      </c>
      <c r="G54" s="27">
        <v>3</v>
      </c>
      <c r="H54" s="53">
        <v>394859.15492957749</v>
      </c>
      <c r="I54" s="27" t="s">
        <v>222</v>
      </c>
    </row>
    <row r="55" spans="1:9" x14ac:dyDescent="0.15">
      <c r="A55" s="52">
        <v>43735</v>
      </c>
      <c r="B55" s="27" t="s">
        <v>219</v>
      </c>
      <c r="C55" s="27" t="s">
        <v>220</v>
      </c>
      <c r="D55" s="27">
        <v>45.5</v>
      </c>
      <c r="E55" s="27">
        <v>4</v>
      </c>
      <c r="F55" s="27" t="s">
        <v>223</v>
      </c>
      <c r="G55" s="27">
        <v>3</v>
      </c>
      <c r="H55" s="53">
        <v>278560.25039123627</v>
      </c>
      <c r="I55" s="27" t="s">
        <v>222</v>
      </c>
    </row>
    <row r="56" spans="1:9" x14ac:dyDescent="0.15">
      <c r="A56" s="52">
        <v>43735</v>
      </c>
      <c r="B56" s="27" t="s">
        <v>219</v>
      </c>
      <c r="C56" s="27" t="s">
        <v>224</v>
      </c>
      <c r="D56" s="27">
        <v>38</v>
      </c>
      <c r="E56" s="27">
        <v>4</v>
      </c>
      <c r="F56" s="27" t="s">
        <v>221</v>
      </c>
      <c r="G56" s="27">
        <v>1</v>
      </c>
      <c r="H56" s="53">
        <v>2917454.3557642144</v>
      </c>
      <c r="I56" s="27" t="s">
        <v>222</v>
      </c>
    </row>
    <row r="57" spans="1:9" x14ac:dyDescent="0.15">
      <c r="A57" s="52">
        <v>43735</v>
      </c>
      <c r="B57" s="27" t="s">
        <v>219</v>
      </c>
      <c r="C57" s="27" t="s">
        <v>224</v>
      </c>
      <c r="D57" s="27">
        <v>45</v>
      </c>
      <c r="E57" s="27">
        <v>4</v>
      </c>
      <c r="F57" s="27" t="s">
        <v>223</v>
      </c>
      <c r="G57" s="27">
        <v>1</v>
      </c>
      <c r="H57" s="53">
        <v>2205268.6489306209</v>
      </c>
      <c r="I57" s="27" t="s">
        <v>222</v>
      </c>
    </row>
    <row r="58" spans="1:9" x14ac:dyDescent="0.15">
      <c r="A58" s="52">
        <v>43735</v>
      </c>
      <c r="B58" s="27" t="s">
        <v>219</v>
      </c>
      <c r="C58" s="27" t="s">
        <v>224</v>
      </c>
      <c r="D58" s="27">
        <v>38</v>
      </c>
      <c r="E58" s="27">
        <v>4</v>
      </c>
      <c r="F58" s="27" t="s">
        <v>221</v>
      </c>
      <c r="G58" s="27">
        <v>2</v>
      </c>
      <c r="H58" s="53">
        <v>2175787.6890975484</v>
      </c>
      <c r="I58" s="27" t="s">
        <v>222</v>
      </c>
    </row>
    <row r="59" spans="1:9" x14ac:dyDescent="0.15">
      <c r="A59" s="52">
        <v>43735</v>
      </c>
      <c r="B59" s="27" t="s">
        <v>219</v>
      </c>
      <c r="C59" s="27" t="s">
        <v>224</v>
      </c>
      <c r="D59" s="27">
        <v>45</v>
      </c>
      <c r="E59" s="27">
        <v>4</v>
      </c>
      <c r="F59" s="27" t="s">
        <v>223</v>
      </c>
      <c r="G59" s="27">
        <v>2</v>
      </c>
      <c r="H59" s="53">
        <v>1730091.2884715698</v>
      </c>
      <c r="I59" s="27" t="s">
        <v>222</v>
      </c>
    </row>
    <row r="60" spans="1:9" x14ac:dyDescent="0.15">
      <c r="A60" s="52">
        <v>43735</v>
      </c>
      <c r="B60" s="27" t="s">
        <v>219</v>
      </c>
      <c r="C60" s="27" t="s">
        <v>224</v>
      </c>
      <c r="D60" s="27">
        <v>38</v>
      </c>
      <c r="E60" s="27">
        <v>4</v>
      </c>
      <c r="F60" s="27" t="s">
        <v>221</v>
      </c>
      <c r="G60" s="27">
        <v>3</v>
      </c>
      <c r="H60" s="53">
        <v>1789285.3416797079</v>
      </c>
      <c r="I60" s="27" t="s">
        <v>222</v>
      </c>
    </row>
    <row r="61" spans="1:9" x14ac:dyDescent="0.15">
      <c r="A61" s="52">
        <v>43735</v>
      </c>
      <c r="B61" s="27" t="s">
        <v>219</v>
      </c>
      <c r="C61" s="27" t="s">
        <v>224</v>
      </c>
      <c r="D61" s="27">
        <v>45.5</v>
      </c>
      <c r="E61" s="27">
        <v>4</v>
      </c>
      <c r="F61" s="27" t="s">
        <v>223</v>
      </c>
      <c r="G61" s="27">
        <v>3</v>
      </c>
      <c r="H61" s="53">
        <v>1449209.7026604067</v>
      </c>
      <c r="I61" s="27" t="s">
        <v>222</v>
      </c>
    </row>
    <row r="62" spans="1:9" x14ac:dyDescent="0.15">
      <c r="A62" s="52">
        <v>43736</v>
      </c>
      <c r="B62" s="27" t="s">
        <v>219</v>
      </c>
      <c r="C62" s="27" t="s">
        <v>220</v>
      </c>
      <c r="D62" s="27">
        <v>38</v>
      </c>
      <c r="E62" s="27">
        <v>5</v>
      </c>
      <c r="F62" s="27" t="s">
        <v>221</v>
      </c>
      <c r="G62" s="27">
        <v>1</v>
      </c>
      <c r="H62" s="53">
        <v>465129.63729140814</v>
      </c>
      <c r="I62" s="27" t="s">
        <v>222</v>
      </c>
    </row>
    <row r="63" spans="1:9" x14ac:dyDescent="0.15">
      <c r="A63" s="52">
        <v>43736</v>
      </c>
      <c r="B63" s="27" t="s">
        <v>219</v>
      </c>
      <c r="C63" s="27" t="s">
        <v>220</v>
      </c>
      <c r="D63" s="27">
        <v>44</v>
      </c>
      <c r="E63" s="27">
        <v>5</v>
      </c>
      <c r="F63" s="27" t="s">
        <v>223</v>
      </c>
      <c r="G63" s="27">
        <v>1</v>
      </c>
      <c r="H63" s="53">
        <v>386595.41212706303</v>
      </c>
      <c r="I63" s="27" t="s">
        <v>222</v>
      </c>
    </row>
    <row r="64" spans="1:9" x14ac:dyDescent="0.15">
      <c r="A64" s="52">
        <v>43736</v>
      </c>
      <c r="B64" s="27" t="s">
        <v>219</v>
      </c>
      <c r="C64" s="27" t="s">
        <v>220</v>
      </c>
      <c r="D64" s="27">
        <v>38</v>
      </c>
      <c r="E64" s="27">
        <v>5</v>
      </c>
      <c r="F64" s="27" t="s">
        <v>221</v>
      </c>
      <c r="G64" s="27">
        <v>2</v>
      </c>
      <c r="H64" s="53">
        <v>672829.0350756218</v>
      </c>
      <c r="I64" s="27" t="s">
        <v>222</v>
      </c>
    </row>
    <row r="65" spans="1:9" x14ac:dyDescent="0.15">
      <c r="A65" s="52">
        <v>43736</v>
      </c>
      <c r="B65" s="27" t="s">
        <v>219</v>
      </c>
      <c r="C65" s="27" t="s">
        <v>220</v>
      </c>
      <c r="D65" s="27">
        <v>44.5</v>
      </c>
      <c r="E65" s="27">
        <v>5</v>
      </c>
      <c r="F65" s="27" t="s">
        <v>223</v>
      </c>
      <c r="G65" s="27">
        <v>2</v>
      </c>
      <c r="H65" s="53">
        <v>479756.35544522596</v>
      </c>
      <c r="I65" s="27" t="s">
        <v>222</v>
      </c>
    </row>
    <row r="66" spans="1:9" x14ac:dyDescent="0.15">
      <c r="A66" s="52">
        <v>43736</v>
      </c>
      <c r="B66" s="27" t="s">
        <v>219</v>
      </c>
      <c r="C66" s="27" t="s">
        <v>220</v>
      </c>
      <c r="D66" s="27">
        <v>38</v>
      </c>
      <c r="E66" s="27">
        <v>5</v>
      </c>
      <c r="F66" s="27" t="s">
        <v>221</v>
      </c>
      <c r="G66" s="27">
        <v>3</v>
      </c>
      <c r="H66" s="53">
        <v>393346.20512113272</v>
      </c>
      <c r="I66" s="27" t="s">
        <v>222</v>
      </c>
    </row>
    <row r="67" spans="1:9" x14ac:dyDescent="0.15">
      <c r="A67" s="52">
        <v>43736</v>
      </c>
      <c r="B67" s="27" t="s">
        <v>219</v>
      </c>
      <c r="C67" s="27" t="s">
        <v>220</v>
      </c>
      <c r="D67" s="27">
        <v>44</v>
      </c>
      <c r="E67" s="27">
        <v>5</v>
      </c>
      <c r="F67" s="27" t="s">
        <v>223</v>
      </c>
      <c r="G67" s="27">
        <v>3</v>
      </c>
      <c r="H67" s="53">
        <v>281958.12071898131</v>
      </c>
      <c r="I67" s="27" t="s">
        <v>222</v>
      </c>
    </row>
    <row r="68" spans="1:9" x14ac:dyDescent="0.15">
      <c r="A68" s="52">
        <v>43736</v>
      </c>
      <c r="B68" s="27" t="s">
        <v>219</v>
      </c>
      <c r="C68" s="27" t="s">
        <v>224</v>
      </c>
      <c r="D68" s="27">
        <v>38</v>
      </c>
      <c r="E68" s="27">
        <v>5</v>
      </c>
      <c r="F68" s="27" t="s">
        <v>221</v>
      </c>
      <c r="G68" s="27">
        <v>1</v>
      </c>
      <c r="H68" s="53">
        <v>2990826.3228060496</v>
      </c>
      <c r="I68" s="27" t="s">
        <v>222</v>
      </c>
    </row>
    <row r="69" spans="1:9" x14ac:dyDescent="0.15">
      <c r="A69" s="52">
        <v>43736</v>
      </c>
      <c r="B69" s="27" t="s">
        <v>219</v>
      </c>
      <c r="C69" s="27" t="s">
        <v>224</v>
      </c>
      <c r="D69" s="27">
        <v>44</v>
      </c>
      <c r="E69" s="27">
        <v>5</v>
      </c>
      <c r="F69" s="27" t="s">
        <v>223</v>
      </c>
      <c r="G69" s="27">
        <v>1</v>
      </c>
      <c r="H69" s="53">
        <v>2308996.2304050019</v>
      </c>
      <c r="I69" s="27" t="s">
        <v>222</v>
      </c>
    </row>
    <row r="70" spans="1:9" x14ac:dyDescent="0.15">
      <c r="A70" s="52">
        <v>43736</v>
      </c>
      <c r="B70" s="27" t="s">
        <v>219</v>
      </c>
      <c r="C70" s="27" t="s">
        <v>224</v>
      </c>
      <c r="D70" s="27">
        <v>38</v>
      </c>
      <c r="E70" s="27">
        <v>5</v>
      </c>
      <c r="F70" s="27" t="s">
        <v>221</v>
      </c>
      <c r="G70" s="27">
        <v>2</v>
      </c>
      <c r="H70" s="53">
        <v>2197383.1195697146</v>
      </c>
      <c r="I70" s="27" t="s">
        <v>222</v>
      </c>
    </row>
    <row r="71" spans="1:9" x14ac:dyDescent="0.15">
      <c r="A71" s="52">
        <v>43736</v>
      </c>
      <c r="B71" s="27" t="s">
        <v>219</v>
      </c>
      <c r="C71" s="27" t="s">
        <v>224</v>
      </c>
      <c r="D71" s="27">
        <v>43.5</v>
      </c>
      <c r="E71" s="27">
        <v>5</v>
      </c>
      <c r="F71" s="27" t="s">
        <v>223</v>
      </c>
      <c r="G71" s="27">
        <v>2</v>
      </c>
      <c r="H71" s="53">
        <v>1660920.1029743024</v>
      </c>
      <c r="I71" s="27" t="s">
        <v>222</v>
      </c>
    </row>
    <row r="72" spans="1:9" x14ac:dyDescent="0.15">
      <c r="A72" s="52">
        <v>43736</v>
      </c>
      <c r="B72" s="27" t="s">
        <v>219</v>
      </c>
      <c r="C72" s="27" t="s">
        <v>224</v>
      </c>
      <c r="D72" s="27">
        <v>38</v>
      </c>
      <c r="E72" s="27">
        <v>5</v>
      </c>
      <c r="F72" s="27" t="s">
        <v>221</v>
      </c>
      <c r="G72" s="27">
        <v>3</v>
      </c>
      <c r="H72" s="53">
        <v>1723702.4778191515</v>
      </c>
      <c r="I72" s="27" t="s">
        <v>222</v>
      </c>
    </row>
    <row r="73" spans="1:9" x14ac:dyDescent="0.15">
      <c r="A73" s="52">
        <v>43736</v>
      </c>
      <c r="B73" s="27" t="s">
        <v>219</v>
      </c>
      <c r="C73" s="27" t="s">
        <v>224</v>
      </c>
      <c r="D73" s="27">
        <v>44</v>
      </c>
      <c r="E73" s="27">
        <v>5</v>
      </c>
      <c r="F73" s="27" t="s">
        <v>223</v>
      </c>
      <c r="G73" s="27">
        <v>3</v>
      </c>
      <c r="H73" s="53">
        <v>1414516.1586907555</v>
      </c>
      <c r="I73" s="27" t="s">
        <v>222</v>
      </c>
    </row>
    <row r="74" spans="1:9" x14ac:dyDescent="0.15">
      <c r="A74" s="52">
        <v>43737</v>
      </c>
      <c r="B74" s="27" t="s">
        <v>219</v>
      </c>
      <c r="C74" s="27" t="s">
        <v>220</v>
      </c>
      <c r="D74" s="27">
        <v>38</v>
      </c>
      <c r="E74" s="27">
        <v>6</v>
      </c>
      <c r="F74" s="27" t="s">
        <v>221</v>
      </c>
      <c r="G74" s="27">
        <v>1</v>
      </c>
      <c r="H74" s="53">
        <v>581958.78977569111</v>
      </c>
      <c r="I74" s="27" t="s">
        <v>222</v>
      </c>
    </row>
    <row r="75" spans="1:9" x14ac:dyDescent="0.15">
      <c r="A75" s="52">
        <v>43737</v>
      </c>
      <c r="B75" s="27" t="s">
        <v>219</v>
      </c>
      <c r="C75" s="27" t="s">
        <v>220</v>
      </c>
      <c r="D75" s="27">
        <v>43</v>
      </c>
      <c r="E75" s="27">
        <v>6</v>
      </c>
      <c r="F75" s="27" t="s">
        <v>223</v>
      </c>
      <c r="G75" s="27">
        <v>1</v>
      </c>
      <c r="H75" s="53"/>
      <c r="I75" s="27" t="s">
        <v>222</v>
      </c>
    </row>
    <row r="76" spans="1:9" x14ac:dyDescent="0.15">
      <c r="A76" s="52">
        <v>43737</v>
      </c>
      <c r="B76" s="27" t="s">
        <v>219</v>
      </c>
      <c r="C76" s="27" t="s">
        <v>220</v>
      </c>
      <c r="D76" s="27">
        <v>38</v>
      </c>
      <c r="E76" s="27">
        <v>6</v>
      </c>
      <c r="F76" s="27" t="s">
        <v>221</v>
      </c>
      <c r="G76" s="27">
        <v>2</v>
      </c>
      <c r="H76" s="53">
        <v>1220093.8967136149</v>
      </c>
      <c r="I76" s="27" t="s">
        <v>222</v>
      </c>
    </row>
    <row r="77" spans="1:9" x14ac:dyDescent="0.15">
      <c r="A77" s="52">
        <v>43737</v>
      </c>
      <c r="B77" s="27" t="s">
        <v>219</v>
      </c>
      <c r="C77" s="27" t="s">
        <v>220</v>
      </c>
      <c r="D77" s="27">
        <v>42.5</v>
      </c>
      <c r="E77" s="27">
        <v>6</v>
      </c>
      <c r="F77" s="27" t="s">
        <v>223</v>
      </c>
      <c r="G77" s="27">
        <v>2</v>
      </c>
      <c r="H77" s="53">
        <v>430143.45331246738</v>
      </c>
      <c r="I77" s="27" t="s">
        <v>222</v>
      </c>
    </row>
    <row r="78" spans="1:9" x14ac:dyDescent="0.15">
      <c r="A78" s="52">
        <v>43737</v>
      </c>
      <c r="B78" s="27" t="s">
        <v>219</v>
      </c>
      <c r="C78" s="27" t="s">
        <v>220</v>
      </c>
      <c r="D78" s="27">
        <v>38</v>
      </c>
      <c r="E78" s="27">
        <v>6</v>
      </c>
      <c r="F78" s="27" t="s">
        <v>221</v>
      </c>
      <c r="G78" s="27">
        <v>3</v>
      </c>
      <c r="H78" s="53">
        <v>495140.84507042251</v>
      </c>
      <c r="I78" s="27" t="s">
        <v>222</v>
      </c>
    </row>
    <row r="79" spans="1:9" x14ac:dyDescent="0.15">
      <c r="A79" s="52">
        <v>43737</v>
      </c>
      <c r="B79" s="27" t="s">
        <v>219</v>
      </c>
      <c r="C79" s="27" t="s">
        <v>220</v>
      </c>
      <c r="D79" s="27">
        <v>42.5</v>
      </c>
      <c r="E79" s="27">
        <v>6</v>
      </c>
      <c r="F79" s="27" t="s">
        <v>223</v>
      </c>
      <c r="G79" s="27">
        <v>3</v>
      </c>
      <c r="H79" s="53">
        <v>359110.58946270205</v>
      </c>
      <c r="I79" s="27" t="s">
        <v>222</v>
      </c>
    </row>
    <row r="80" spans="1:9" x14ac:dyDescent="0.15">
      <c r="A80" s="52">
        <v>43737</v>
      </c>
      <c r="B80" s="27" t="s">
        <v>219</v>
      </c>
      <c r="C80" s="27" t="s">
        <v>224</v>
      </c>
      <c r="D80" s="27">
        <v>38</v>
      </c>
      <c r="E80" s="27">
        <v>6</v>
      </c>
      <c r="F80" s="27" t="s">
        <v>221</v>
      </c>
      <c r="G80" s="27">
        <v>1</v>
      </c>
      <c r="H80" s="53">
        <v>2963416.7970787687</v>
      </c>
      <c r="I80" s="27" t="s">
        <v>222</v>
      </c>
    </row>
    <row r="81" spans="1:9" x14ac:dyDescent="0.15">
      <c r="A81" s="52">
        <v>43737</v>
      </c>
      <c r="B81" s="27" t="s">
        <v>219</v>
      </c>
      <c r="C81" s="27" t="s">
        <v>224</v>
      </c>
      <c r="D81" s="27">
        <v>42.5</v>
      </c>
      <c r="E81" s="27">
        <v>6</v>
      </c>
      <c r="F81" s="27" t="s">
        <v>223</v>
      </c>
      <c r="G81" s="27">
        <v>1</v>
      </c>
      <c r="H81" s="53">
        <v>2695534.6896191966</v>
      </c>
      <c r="I81" s="27" t="s">
        <v>222</v>
      </c>
    </row>
    <row r="82" spans="1:9" x14ac:dyDescent="0.15">
      <c r="A82" s="52">
        <v>43737</v>
      </c>
      <c r="B82" s="27" t="s">
        <v>219</v>
      </c>
      <c r="C82" s="27" t="s">
        <v>224</v>
      </c>
      <c r="D82" s="27">
        <v>38</v>
      </c>
      <c r="E82" s="27">
        <v>6</v>
      </c>
      <c r="F82" s="27" t="s">
        <v>221</v>
      </c>
      <c r="G82" s="27">
        <v>2</v>
      </c>
      <c r="H82" s="53">
        <v>2085023.4741784036</v>
      </c>
      <c r="I82" s="27" t="s">
        <v>222</v>
      </c>
    </row>
    <row r="83" spans="1:9" x14ac:dyDescent="0.15">
      <c r="A83" s="52">
        <v>43737</v>
      </c>
      <c r="B83" s="27" t="s">
        <v>219</v>
      </c>
      <c r="C83" s="27" t="s">
        <v>224</v>
      </c>
      <c r="D83" s="27">
        <v>42.5</v>
      </c>
      <c r="E83" s="27">
        <v>6</v>
      </c>
      <c r="F83" s="27" t="s">
        <v>223</v>
      </c>
      <c r="G83" s="27">
        <v>2</v>
      </c>
      <c r="H83" s="53">
        <v>1800195.6181533646</v>
      </c>
      <c r="I83" s="27" t="s">
        <v>222</v>
      </c>
    </row>
    <row r="84" spans="1:9" x14ac:dyDescent="0.15">
      <c r="A84" s="52">
        <v>43737</v>
      </c>
      <c r="B84" s="27" t="s">
        <v>219</v>
      </c>
      <c r="C84" s="27" t="s">
        <v>224</v>
      </c>
      <c r="D84" s="27">
        <v>38</v>
      </c>
      <c r="E84" s="27">
        <v>6</v>
      </c>
      <c r="F84" s="27" t="s">
        <v>221</v>
      </c>
      <c r="G84" s="27">
        <v>3</v>
      </c>
      <c r="H84" s="53">
        <v>1794624.4131455398</v>
      </c>
      <c r="I84" s="27" t="s">
        <v>222</v>
      </c>
    </row>
    <row r="85" spans="1:9" x14ac:dyDescent="0.15">
      <c r="A85" s="52">
        <v>43737</v>
      </c>
      <c r="B85" s="27" t="s">
        <v>219</v>
      </c>
      <c r="C85" s="27" t="s">
        <v>224</v>
      </c>
      <c r="D85" s="27">
        <v>43</v>
      </c>
      <c r="E85" s="27">
        <v>6</v>
      </c>
      <c r="F85" s="27" t="s">
        <v>223</v>
      </c>
      <c r="G85" s="27">
        <v>3</v>
      </c>
      <c r="H85" s="53">
        <v>1649540.9494001043</v>
      </c>
      <c r="I85" s="27" t="s">
        <v>222</v>
      </c>
    </row>
    <row r="86" spans="1:9" x14ac:dyDescent="0.15">
      <c r="A86" s="52">
        <v>43738</v>
      </c>
      <c r="B86" s="27" t="s">
        <v>219</v>
      </c>
      <c r="C86" s="27" t="s">
        <v>220</v>
      </c>
      <c r="D86" s="27">
        <v>38</v>
      </c>
      <c r="E86" s="27">
        <v>7</v>
      </c>
      <c r="F86" s="27" t="s">
        <v>221</v>
      </c>
      <c r="G86" s="27">
        <v>1</v>
      </c>
      <c r="H86" s="53">
        <v>573984.58985301084</v>
      </c>
      <c r="I86" s="27" t="s">
        <v>222</v>
      </c>
    </row>
    <row r="87" spans="1:9" x14ac:dyDescent="0.15">
      <c r="A87" s="52">
        <v>43738</v>
      </c>
      <c r="B87" s="27" t="s">
        <v>219</v>
      </c>
      <c r="C87" s="27" t="s">
        <v>220</v>
      </c>
      <c r="D87" s="27">
        <v>42</v>
      </c>
      <c r="E87" s="27">
        <v>7</v>
      </c>
      <c r="F87" s="27" t="s">
        <v>223</v>
      </c>
      <c r="G87" s="27">
        <v>1</v>
      </c>
      <c r="H87" s="53">
        <v>414299.43100995728</v>
      </c>
      <c r="I87" s="27" t="s">
        <v>222</v>
      </c>
    </row>
    <row r="88" spans="1:9" x14ac:dyDescent="0.15">
      <c r="A88" s="52">
        <v>43738</v>
      </c>
      <c r="B88" s="27" t="s">
        <v>219</v>
      </c>
      <c r="C88" s="27" t="s">
        <v>220</v>
      </c>
      <c r="D88" s="27">
        <v>38</v>
      </c>
      <c r="E88" s="27">
        <v>7</v>
      </c>
      <c r="F88" s="27" t="s">
        <v>221</v>
      </c>
      <c r="G88" s="27">
        <v>2</v>
      </c>
      <c r="H88" s="53">
        <v>605318.1602655286</v>
      </c>
      <c r="I88" s="27" t="s">
        <v>222</v>
      </c>
    </row>
    <row r="89" spans="1:9" x14ac:dyDescent="0.15">
      <c r="A89" s="52">
        <v>43738</v>
      </c>
      <c r="B89" s="27" t="s">
        <v>219</v>
      </c>
      <c r="C89" s="27" t="s">
        <v>220</v>
      </c>
      <c r="D89" s="27">
        <v>42</v>
      </c>
      <c r="E89" s="27">
        <v>7</v>
      </c>
      <c r="F89" s="27" t="s">
        <v>223</v>
      </c>
      <c r="G89" s="27">
        <v>2</v>
      </c>
      <c r="H89" s="53">
        <v>490428.40208629676</v>
      </c>
      <c r="I89" s="27" t="s">
        <v>222</v>
      </c>
    </row>
    <row r="90" spans="1:9" x14ac:dyDescent="0.15">
      <c r="A90" s="52">
        <v>43738</v>
      </c>
      <c r="B90" s="27" t="s">
        <v>219</v>
      </c>
      <c r="C90" s="27" t="s">
        <v>220</v>
      </c>
      <c r="D90" s="27">
        <v>38</v>
      </c>
      <c r="E90" s="27">
        <v>7</v>
      </c>
      <c r="F90" s="27" t="s">
        <v>221</v>
      </c>
      <c r="G90" s="27">
        <v>3</v>
      </c>
      <c r="H90" s="53">
        <v>490428.40208629676</v>
      </c>
      <c r="I90" s="27" t="s">
        <v>222</v>
      </c>
    </row>
    <row r="91" spans="1:9" x14ac:dyDescent="0.15">
      <c r="A91" s="52">
        <v>43738</v>
      </c>
      <c r="B91" s="27" t="s">
        <v>219</v>
      </c>
      <c r="C91" s="27" t="s">
        <v>220</v>
      </c>
      <c r="D91" s="27">
        <v>41.5</v>
      </c>
      <c r="E91" s="27">
        <v>7</v>
      </c>
      <c r="F91" s="27" t="s">
        <v>223</v>
      </c>
      <c r="G91" s="27">
        <v>3</v>
      </c>
      <c r="H91" s="53">
        <v>336545.75628259836</v>
      </c>
      <c r="I91" s="27" t="s">
        <v>222</v>
      </c>
    </row>
    <row r="92" spans="1:9" x14ac:dyDescent="0.15">
      <c r="A92" s="52">
        <v>43738</v>
      </c>
      <c r="B92" s="27" t="s">
        <v>219</v>
      </c>
      <c r="C92" s="27" t="s">
        <v>224</v>
      </c>
      <c r="D92" s="27">
        <v>38</v>
      </c>
      <c r="E92" s="27">
        <v>7</v>
      </c>
      <c r="F92" s="27" t="s">
        <v>221</v>
      </c>
      <c r="G92" s="27">
        <v>1</v>
      </c>
      <c r="H92" s="53">
        <v>2480922.4751066854</v>
      </c>
      <c r="I92" s="27" t="s">
        <v>222</v>
      </c>
    </row>
    <row r="93" spans="1:9" x14ac:dyDescent="0.15">
      <c r="A93" s="52">
        <v>43738</v>
      </c>
      <c r="B93" s="27" t="s">
        <v>219</v>
      </c>
      <c r="C93" s="27" t="s">
        <v>224</v>
      </c>
      <c r="D93" s="27">
        <v>41.5</v>
      </c>
      <c r="E93" s="27">
        <v>7</v>
      </c>
      <c r="F93" s="27" t="s">
        <v>223</v>
      </c>
      <c r="G93" s="27">
        <v>1</v>
      </c>
      <c r="H93" s="53">
        <v>2472566.8563300143</v>
      </c>
      <c r="I93" s="27" t="s">
        <v>222</v>
      </c>
    </row>
    <row r="94" spans="1:9" x14ac:dyDescent="0.15">
      <c r="A94" s="52">
        <v>43738</v>
      </c>
      <c r="B94" s="27" t="s">
        <v>219</v>
      </c>
      <c r="C94" s="27" t="s">
        <v>224</v>
      </c>
      <c r="D94" s="27">
        <v>38</v>
      </c>
      <c r="E94" s="27">
        <v>7</v>
      </c>
      <c r="F94" s="27" t="s">
        <v>221</v>
      </c>
      <c r="G94" s="27">
        <v>2</v>
      </c>
      <c r="H94" s="53">
        <v>1888834.0445708865</v>
      </c>
      <c r="I94" s="27" t="s">
        <v>222</v>
      </c>
    </row>
    <row r="95" spans="1:9" x14ac:dyDescent="0.15">
      <c r="A95" s="52">
        <v>43738</v>
      </c>
      <c r="B95" s="27" t="s">
        <v>219</v>
      </c>
      <c r="C95" s="27" t="s">
        <v>224</v>
      </c>
      <c r="D95" s="27">
        <v>41.5</v>
      </c>
      <c r="E95" s="27">
        <v>7</v>
      </c>
      <c r="F95" s="27" t="s">
        <v>223</v>
      </c>
      <c r="G95" s="27">
        <v>2</v>
      </c>
      <c r="H95" s="53">
        <v>1730541.4888572786</v>
      </c>
      <c r="I95" s="27" t="s">
        <v>222</v>
      </c>
    </row>
    <row r="96" spans="1:9" x14ac:dyDescent="0.15">
      <c r="A96" s="52">
        <v>43738</v>
      </c>
      <c r="B96" s="27" t="s">
        <v>219</v>
      </c>
      <c r="C96" s="27" t="s">
        <v>224</v>
      </c>
      <c r="D96" s="27">
        <v>38</v>
      </c>
      <c r="E96" s="27">
        <v>7</v>
      </c>
      <c r="F96" s="27" t="s">
        <v>221</v>
      </c>
      <c r="G96" s="27">
        <v>3</v>
      </c>
      <c r="H96" s="53">
        <v>1506796.586059744</v>
      </c>
      <c r="I96" s="27" t="s">
        <v>222</v>
      </c>
    </row>
    <row r="97" spans="1:9" x14ac:dyDescent="0.15">
      <c r="A97" s="52">
        <v>43738</v>
      </c>
      <c r="B97" s="27" t="s">
        <v>219</v>
      </c>
      <c r="C97" s="27" t="s">
        <v>224</v>
      </c>
      <c r="D97" s="27">
        <v>42</v>
      </c>
      <c r="E97" s="27">
        <v>7</v>
      </c>
      <c r="F97" s="27" t="s">
        <v>223</v>
      </c>
      <c r="G97" s="27">
        <v>3</v>
      </c>
      <c r="H97" s="53">
        <v>1696422.7121858704</v>
      </c>
      <c r="I97" s="27" t="s">
        <v>222</v>
      </c>
    </row>
    <row r="98" spans="1:9" x14ac:dyDescent="0.15">
      <c r="A98" s="52">
        <v>43739</v>
      </c>
      <c r="B98" s="27" t="s">
        <v>219</v>
      </c>
      <c r="C98" s="27" t="s">
        <v>220</v>
      </c>
      <c r="D98" s="27">
        <v>38</v>
      </c>
      <c r="E98" s="27">
        <v>8</v>
      </c>
      <c r="F98" s="27" t="s">
        <v>221</v>
      </c>
      <c r="G98" s="27">
        <v>1</v>
      </c>
      <c r="H98" s="53">
        <v>477498.6958789776</v>
      </c>
      <c r="I98" s="27" t="s">
        <v>222</v>
      </c>
    </row>
    <row r="99" spans="1:9" x14ac:dyDescent="0.15">
      <c r="A99" s="52">
        <v>43739</v>
      </c>
      <c r="B99" s="27" t="s">
        <v>219</v>
      </c>
      <c r="C99" s="27" t="s">
        <v>220</v>
      </c>
      <c r="D99" s="27">
        <v>41</v>
      </c>
      <c r="E99" s="27">
        <v>8</v>
      </c>
      <c r="F99" s="27" t="s">
        <v>223</v>
      </c>
      <c r="G99" s="27">
        <v>1</v>
      </c>
      <c r="H99" s="53">
        <v>407626.49973917578</v>
      </c>
      <c r="I99" s="27" t="s">
        <v>222</v>
      </c>
    </row>
    <row r="100" spans="1:9" x14ac:dyDescent="0.15">
      <c r="A100" s="52">
        <v>43739</v>
      </c>
      <c r="B100" s="27" t="s">
        <v>219</v>
      </c>
      <c r="C100" s="27" t="s">
        <v>220</v>
      </c>
      <c r="D100" s="27">
        <v>38</v>
      </c>
      <c r="E100" s="27">
        <v>8</v>
      </c>
      <c r="F100" s="27" t="s">
        <v>221</v>
      </c>
      <c r="G100" s="27">
        <v>2</v>
      </c>
      <c r="H100" s="53">
        <v>558049.03495044343</v>
      </c>
      <c r="I100" s="27" t="s">
        <v>222</v>
      </c>
    </row>
    <row r="101" spans="1:9" x14ac:dyDescent="0.15">
      <c r="A101" s="52">
        <v>43739</v>
      </c>
      <c r="B101" s="27" t="s">
        <v>219</v>
      </c>
      <c r="C101" s="27" t="s">
        <v>220</v>
      </c>
      <c r="D101" s="27">
        <v>41</v>
      </c>
      <c r="E101" s="27">
        <v>8</v>
      </c>
      <c r="F101" s="27" t="s">
        <v>223</v>
      </c>
      <c r="G101" s="27">
        <v>2</v>
      </c>
      <c r="H101" s="53">
        <v>481677.09963484609</v>
      </c>
      <c r="I101" s="27" t="s">
        <v>222</v>
      </c>
    </row>
    <row r="102" spans="1:9" x14ac:dyDescent="0.15">
      <c r="A102" s="52">
        <v>43739</v>
      </c>
      <c r="B102" s="27" t="s">
        <v>219</v>
      </c>
      <c r="C102" s="27" t="s">
        <v>220</v>
      </c>
      <c r="D102" s="27">
        <v>38</v>
      </c>
      <c r="E102" s="27">
        <v>8</v>
      </c>
      <c r="F102" s="27" t="s">
        <v>221</v>
      </c>
      <c r="G102" s="27">
        <v>3</v>
      </c>
      <c r="H102" s="53">
        <v>579869.58789775695</v>
      </c>
      <c r="I102" s="27" t="s">
        <v>222</v>
      </c>
    </row>
    <row r="103" spans="1:9" x14ac:dyDescent="0.15">
      <c r="A103" s="52">
        <v>43739</v>
      </c>
      <c r="B103" s="27" t="s">
        <v>219</v>
      </c>
      <c r="C103" s="27" t="s">
        <v>220</v>
      </c>
      <c r="D103" s="27">
        <v>41</v>
      </c>
      <c r="E103" s="27">
        <v>8</v>
      </c>
      <c r="F103" s="27" t="s">
        <v>223</v>
      </c>
      <c r="G103" s="27">
        <v>3</v>
      </c>
      <c r="H103" s="53">
        <v>369556.59885237343</v>
      </c>
      <c r="I103" s="27" t="s">
        <v>222</v>
      </c>
    </row>
    <row r="104" spans="1:9" x14ac:dyDescent="0.15">
      <c r="A104" s="52">
        <v>43739</v>
      </c>
      <c r="B104" s="27" t="s">
        <v>219</v>
      </c>
      <c r="C104" s="27" t="s">
        <v>224</v>
      </c>
      <c r="D104" s="27">
        <v>38</v>
      </c>
      <c r="E104" s="27">
        <v>8</v>
      </c>
      <c r="F104" s="27" t="s">
        <v>221</v>
      </c>
      <c r="G104" s="27">
        <v>1</v>
      </c>
      <c r="H104" s="53">
        <v>1998437.6630151276</v>
      </c>
      <c r="I104" s="27" t="s">
        <v>222</v>
      </c>
    </row>
    <row r="105" spans="1:9" x14ac:dyDescent="0.15">
      <c r="A105" s="52">
        <v>43739</v>
      </c>
      <c r="B105" s="27" t="s">
        <v>219</v>
      </c>
      <c r="C105" s="27" t="s">
        <v>224</v>
      </c>
      <c r="D105" s="27">
        <v>41</v>
      </c>
      <c r="E105" s="27">
        <v>8</v>
      </c>
      <c r="F105" s="27" t="s">
        <v>223</v>
      </c>
      <c r="G105" s="27">
        <v>1</v>
      </c>
      <c r="H105" s="53">
        <v>2285122.5873761084</v>
      </c>
      <c r="I105" s="27" t="s">
        <v>222</v>
      </c>
    </row>
    <row r="106" spans="1:9" x14ac:dyDescent="0.15">
      <c r="A106" s="52">
        <v>43739</v>
      </c>
      <c r="B106" s="27" t="s">
        <v>219</v>
      </c>
      <c r="C106" s="27" t="s">
        <v>224</v>
      </c>
      <c r="D106" s="27">
        <v>38</v>
      </c>
      <c r="E106" s="27">
        <v>8</v>
      </c>
      <c r="F106" s="27" t="s">
        <v>221</v>
      </c>
      <c r="G106" s="27">
        <v>2</v>
      </c>
      <c r="H106" s="53">
        <v>2348262.9107981222</v>
      </c>
      <c r="I106" s="27" t="s">
        <v>222</v>
      </c>
    </row>
    <row r="107" spans="1:9" x14ac:dyDescent="0.15">
      <c r="A107" s="52">
        <v>43739</v>
      </c>
      <c r="B107" s="27" t="s">
        <v>219</v>
      </c>
      <c r="C107" s="27" t="s">
        <v>224</v>
      </c>
      <c r="D107" s="27">
        <v>41.5</v>
      </c>
      <c r="E107" s="27">
        <v>8</v>
      </c>
      <c r="F107" s="27" t="s">
        <v>223</v>
      </c>
      <c r="G107" s="27">
        <v>2</v>
      </c>
      <c r="H107" s="53">
        <v>2059488.7845592066</v>
      </c>
      <c r="I107" s="27" t="s">
        <v>222</v>
      </c>
    </row>
    <row r="108" spans="1:9" x14ac:dyDescent="0.15">
      <c r="A108" s="52">
        <v>43739</v>
      </c>
      <c r="B108" s="27" t="s">
        <v>219</v>
      </c>
      <c r="C108" s="27" t="s">
        <v>224</v>
      </c>
      <c r="D108" s="27">
        <v>38</v>
      </c>
      <c r="E108" s="27">
        <v>8</v>
      </c>
      <c r="F108" s="27" t="s">
        <v>221</v>
      </c>
      <c r="G108" s="27">
        <v>3</v>
      </c>
      <c r="H108" s="53">
        <v>1934136.6718831507</v>
      </c>
      <c r="I108" s="27" t="s">
        <v>222</v>
      </c>
    </row>
    <row r="109" spans="1:9" x14ac:dyDescent="0.15">
      <c r="A109" s="52">
        <v>43739</v>
      </c>
      <c r="B109" s="27" t="s">
        <v>219</v>
      </c>
      <c r="C109" s="27" t="s">
        <v>224</v>
      </c>
      <c r="D109" s="27">
        <v>41</v>
      </c>
      <c r="E109" s="27">
        <v>8</v>
      </c>
      <c r="F109" s="27" t="s">
        <v>223</v>
      </c>
      <c r="G109" s="27">
        <v>3</v>
      </c>
      <c r="H109" s="53">
        <v>2006330.2034428795</v>
      </c>
      <c r="I109" s="27" t="s">
        <v>222</v>
      </c>
    </row>
    <row r="110" spans="1:9" x14ac:dyDescent="0.15">
      <c r="A110" s="52">
        <v>43740</v>
      </c>
      <c r="B110" s="27" t="s">
        <v>219</v>
      </c>
      <c r="C110" s="27" t="s">
        <v>220</v>
      </c>
      <c r="D110" s="27">
        <v>38</v>
      </c>
      <c r="E110" s="27">
        <v>9</v>
      </c>
      <c r="F110" s="27" t="s">
        <v>221</v>
      </c>
      <c r="G110" s="27">
        <v>1</v>
      </c>
      <c r="H110" s="53">
        <v>479756.35544522596</v>
      </c>
      <c r="I110" s="27" t="s">
        <v>222</v>
      </c>
    </row>
    <row r="111" spans="1:9" x14ac:dyDescent="0.15">
      <c r="A111" s="52">
        <v>43740</v>
      </c>
      <c r="B111" s="27" t="s">
        <v>219</v>
      </c>
      <c r="C111" s="27" t="s">
        <v>220</v>
      </c>
      <c r="D111" s="27">
        <v>40.5</v>
      </c>
      <c r="E111" s="27">
        <v>9</v>
      </c>
      <c r="F111" s="27" t="s">
        <v>223</v>
      </c>
      <c r="G111" s="27">
        <v>1</v>
      </c>
      <c r="H111" s="53">
        <v>487182.22773870279</v>
      </c>
      <c r="I111" s="27" t="s">
        <v>222</v>
      </c>
    </row>
    <row r="112" spans="1:9" x14ac:dyDescent="0.15">
      <c r="A112" s="52">
        <v>43740</v>
      </c>
      <c r="B112" s="27" t="s">
        <v>219</v>
      </c>
      <c r="C112" s="27" t="s">
        <v>220</v>
      </c>
      <c r="D112" s="27">
        <v>38</v>
      </c>
      <c r="E112" s="27">
        <v>9</v>
      </c>
      <c r="F112" s="27" t="s">
        <v>221</v>
      </c>
      <c r="G112" s="27">
        <v>2</v>
      </c>
      <c r="H112" s="53">
        <v>614547.18889348605</v>
      </c>
      <c r="I112" s="27" t="s">
        <v>222</v>
      </c>
    </row>
    <row r="113" spans="1:9" x14ac:dyDescent="0.15">
      <c r="A113" s="52">
        <v>43740</v>
      </c>
      <c r="B113" s="27" t="s">
        <v>219</v>
      </c>
      <c r="C113" s="27" t="s">
        <v>220</v>
      </c>
      <c r="D113" s="27">
        <v>40.5</v>
      </c>
      <c r="E113" s="27">
        <v>9</v>
      </c>
      <c r="F113" s="27" t="s">
        <v>223</v>
      </c>
      <c r="G113" s="27">
        <v>2</v>
      </c>
      <c r="H113" s="53">
        <v>428675.35512343119</v>
      </c>
      <c r="I113" s="27" t="s">
        <v>222</v>
      </c>
    </row>
    <row r="114" spans="1:9" x14ac:dyDescent="0.15">
      <c r="A114" s="52">
        <v>43740</v>
      </c>
      <c r="B114" s="27" t="s">
        <v>219</v>
      </c>
      <c r="C114" s="27" t="s">
        <v>220</v>
      </c>
      <c r="D114" s="27">
        <v>38</v>
      </c>
      <c r="E114" s="27">
        <v>9</v>
      </c>
      <c r="F114" s="27" t="s">
        <v>221</v>
      </c>
      <c r="G114" s="27">
        <v>3</v>
      </c>
      <c r="H114" s="53">
        <v>518460.90194455936</v>
      </c>
      <c r="I114" s="27" t="s">
        <v>222</v>
      </c>
    </row>
    <row r="115" spans="1:9" x14ac:dyDescent="0.15">
      <c r="A115" s="52">
        <v>43740</v>
      </c>
      <c r="B115" s="27" t="s">
        <v>219</v>
      </c>
      <c r="C115" s="27" t="s">
        <v>220</v>
      </c>
      <c r="D115" s="27">
        <v>40</v>
      </c>
      <c r="E115" s="27">
        <v>9</v>
      </c>
      <c r="F115" s="27" t="s">
        <v>223</v>
      </c>
      <c r="G115" s="27">
        <v>3</v>
      </c>
      <c r="H115" s="53">
        <v>532862.59366524161</v>
      </c>
      <c r="I115" s="27" t="s">
        <v>222</v>
      </c>
    </row>
    <row r="116" spans="1:9" x14ac:dyDescent="0.15">
      <c r="A116" s="52">
        <v>43740</v>
      </c>
      <c r="B116" s="27" t="s">
        <v>219</v>
      </c>
      <c r="C116" s="27" t="s">
        <v>224</v>
      </c>
      <c r="D116" s="27">
        <v>38</v>
      </c>
      <c r="E116" s="27">
        <v>9</v>
      </c>
      <c r="F116" s="27" t="s">
        <v>221</v>
      </c>
      <c r="G116" s="27">
        <v>1</v>
      </c>
      <c r="H116" s="53">
        <v>2029288.3740173772</v>
      </c>
      <c r="I116" s="27" t="s">
        <v>222</v>
      </c>
    </row>
    <row r="117" spans="1:9" x14ac:dyDescent="0.15">
      <c r="A117" s="52">
        <v>43740</v>
      </c>
      <c r="B117" s="27" t="s">
        <v>219</v>
      </c>
      <c r="C117" s="27" t="s">
        <v>224</v>
      </c>
      <c r="D117" s="27">
        <v>40.5</v>
      </c>
      <c r="E117" s="27">
        <v>9</v>
      </c>
      <c r="F117" s="27" t="s">
        <v>223</v>
      </c>
      <c r="G117" s="27">
        <v>1</v>
      </c>
      <c r="H117" s="53">
        <v>2339824.8517445871</v>
      </c>
      <c r="I117" s="27" t="s">
        <v>222</v>
      </c>
    </row>
    <row r="118" spans="1:9" x14ac:dyDescent="0.15">
      <c r="A118" s="52">
        <v>43740</v>
      </c>
      <c r="B118" s="27" t="s">
        <v>219</v>
      </c>
      <c r="C118" s="27" t="s">
        <v>224</v>
      </c>
      <c r="D118" s="27">
        <v>38</v>
      </c>
      <c r="E118" s="27">
        <v>9</v>
      </c>
      <c r="F118" s="27" t="s">
        <v>221</v>
      </c>
      <c r="G118" s="27">
        <v>2</v>
      </c>
      <c r="H118" s="53">
        <v>2774125.86769641</v>
      </c>
      <c r="I118" s="27" t="s">
        <v>222</v>
      </c>
    </row>
    <row r="119" spans="1:9" x14ac:dyDescent="0.15">
      <c r="A119" s="52">
        <v>43740</v>
      </c>
      <c r="B119" s="27" t="s">
        <v>219</v>
      </c>
      <c r="C119" s="27" t="s">
        <v>224</v>
      </c>
      <c r="D119" s="27">
        <v>40.5</v>
      </c>
      <c r="E119" s="27">
        <v>9</v>
      </c>
      <c r="F119" s="27" t="s">
        <v>223</v>
      </c>
      <c r="G119" s="27">
        <v>2</v>
      </c>
      <c r="H119" s="53">
        <v>2584203.5581299132</v>
      </c>
      <c r="I119" s="27" t="s">
        <v>222</v>
      </c>
    </row>
    <row r="120" spans="1:9" x14ac:dyDescent="0.15">
      <c r="A120" s="52">
        <v>43740</v>
      </c>
      <c r="B120" s="27" t="s">
        <v>219</v>
      </c>
      <c r="C120" s="27" t="s">
        <v>224</v>
      </c>
      <c r="D120" s="27">
        <v>38</v>
      </c>
      <c r="E120" s="27">
        <v>9</v>
      </c>
      <c r="F120" s="27" t="s">
        <v>221</v>
      </c>
      <c r="G120" s="27">
        <v>3</v>
      </c>
      <c r="H120" s="53">
        <v>1707500.5746333839</v>
      </c>
      <c r="I120" s="27" t="s">
        <v>222</v>
      </c>
    </row>
    <row r="121" spans="1:9" x14ac:dyDescent="0.15">
      <c r="A121" s="52">
        <v>43740</v>
      </c>
      <c r="B121" s="27" t="s">
        <v>219</v>
      </c>
      <c r="C121" s="27" t="s">
        <v>224</v>
      </c>
      <c r="D121" s="27">
        <v>40.5</v>
      </c>
      <c r="E121" s="27">
        <v>9</v>
      </c>
      <c r="F121" s="27" t="s">
        <v>223</v>
      </c>
      <c r="G121" s="27">
        <v>3</v>
      </c>
      <c r="H121" s="53">
        <v>1734053.6937433919</v>
      </c>
      <c r="I121" s="27" t="s">
        <v>222</v>
      </c>
    </row>
    <row r="122" spans="1:9" x14ac:dyDescent="0.15">
      <c r="A122" s="52">
        <v>43740</v>
      </c>
      <c r="B122" s="27" t="s">
        <v>219</v>
      </c>
      <c r="C122" s="27" t="s">
        <v>220</v>
      </c>
      <c r="D122" s="27">
        <v>38</v>
      </c>
      <c r="E122" s="27">
        <v>9.5</v>
      </c>
      <c r="F122" s="27" t="s">
        <v>221</v>
      </c>
      <c r="G122" s="27">
        <v>1</v>
      </c>
      <c r="H122" s="53"/>
      <c r="I122" s="27" t="s">
        <v>222</v>
      </c>
    </row>
    <row r="123" spans="1:9" x14ac:dyDescent="0.15">
      <c r="A123" s="52">
        <v>43740</v>
      </c>
      <c r="B123" s="27" t="s">
        <v>219</v>
      </c>
      <c r="C123" s="27" t="s">
        <v>220</v>
      </c>
      <c r="D123" s="27">
        <v>53</v>
      </c>
      <c r="E123" s="27">
        <v>9.5</v>
      </c>
      <c r="F123" s="27" t="s">
        <v>223</v>
      </c>
      <c r="G123" s="27">
        <v>1</v>
      </c>
      <c r="H123" s="53"/>
      <c r="I123" s="27" t="s">
        <v>222</v>
      </c>
    </row>
    <row r="124" spans="1:9" x14ac:dyDescent="0.15">
      <c r="A124" s="52">
        <v>43740</v>
      </c>
      <c r="B124" s="27" t="s">
        <v>219</v>
      </c>
      <c r="C124" s="27" t="s">
        <v>220</v>
      </c>
      <c r="D124" s="27">
        <v>38</v>
      </c>
      <c r="E124" s="27">
        <v>9.5</v>
      </c>
      <c r="F124" s="27" t="s">
        <v>221</v>
      </c>
      <c r="G124" s="27">
        <v>2</v>
      </c>
      <c r="H124" s="53"/>
      <c r="I124" s="27" t="s">
        <v>222</v>
      </c>
    </row>
    <row r="125" spans="1:9" x14ac:dyDescent="0.15">
      <c r="A125" s="52">
        <v>43740</v>
      </c>
      <c r="B125" s="27" t="s">
        <v>219</v>
      </c>
      <c r="C125" s="27" t="s">
        <v>220</v>
      </c>
      <c r="D125" s="27">
        <v>53</v>
      </c>
      <c r="E125" s="27">
        <v>9.5</v>
      </c>
      <c r="F125" s="27" t="s">
        <v>223</v>
      </c>
      <c r="G125" s="27">
        <v>2</v>
      </c>
      <c r="H125" s="53"/>
      <c r="I125" s="27" t="s">
        <v>222</v>
      </c>
    </row>
    <row r="126" spans="1:9" x14ac:dyDescent="0.15">
      <c r="A126" s="52">
        <v>43740</v>
      </c>
      <c r="B126" s="27" t="s">
        <v>219</v>
      </c>
      <c r="C126" s="27" t="s">
        <v>220</v>
      </c>
      <c r="D126" s="27">
        <v>38</v>
      </c>
      <c r="E126" s="27">
        <v>9.5</v>
      </c>
      <c r="F126" s="27" t="s">
        <v>221</v>
      </c>
      <c r="G126" s="27">
        <v>3</v>
      </c>
      <c r="H126" s="53"/>
      <c r="I126" s="27" t="s">
        <v>222</v>
      </c>
    </row>
    <row r="127" spans="1:9" x14ac:dyDescent="0.15">
      <c r="A127" s="52">
        <v>43740</v>
      </c>
      <c r="B127" s="27" t="s">
        <v>219</v>
      </c>
      <c r="C127" s="27" t="s">
        <v>220</v>
      </c>
      <c r="D127" s="27">
        <v>53</v>
      </c>
      <c r="E127" s="27">
        <v>9.5</v>
      </c>
      <c r="F127" s="27" t="s">
        <v>223</v>
      </c>
      <c r="G127" s="27">
        <v>3</v>
      </c>
      <c r="H127" s="53"/>
      <c r="I127" s="27" t="s">
        <v>222</v>
      </c>
    </row>
    <row r="128" spans="1:9" x14ac:dyDescent="0.15">
      <c r="A128" s="52">
        <v>43740</v>
      </c>
      <c r="B128" s="27" t="s">
        <v>219</v>
      </c>
      <c r="C128" s="27" t="s">
        <v>224</v>
      </c>
      <c r="D128" s="27">
        <v>38</v>
      </c>
      <c r="E128" s="27">
        <v>9.5</v>
      </c>
      <c r="F128" s="27" t="s">
        <v>221</v>
      </c>
      <c r="G128" s="27">
        <v>1</v>
      </c>
      <c r="H128" s="53"/>
      <c r="I128" s="27" t="s">
        <v>222</v>
      </c>
    </row>
    <row r="129" spans="1:9" x14ac:dyDescent="0.15">
      <c r="A129" s="52">
        <v>43740</v>
      </c>
      <c r="B129" s="27" t="s">
        <v>219</v>
      </c>
      <c r="C129" s="27" t="s">
        <v>224</v>
      </c>
      <c r="D129" s="27">
        <v>53</v>
      </c>
      <c r="E129" s="27">
        <v>9.5</v>
      </c>
      <c r="F129" s="27" t="s">
        <v>223</v>
      </c>
      <c r="G129" s="27">
        <v>1</v>
      </c>
      <c r="H129" s="53"/>
      <c r="I129" s="27" t="s">
        <v>222</v>
      </c>
    </row>
    <row r="130" spans="1:9" x14ac:dyDescent="0.15">
      <c r="A130" s="52">
        <v>43740</v>
      </c>
      <c r="B130" s="27" t="s">
        <v>219</v>
      </c>
      <c r="C130" s="27" t="s">
        <v>224</v>
      </c>
      <c r="D130" s="27">
        <v>38</v>
      </c>
      <c r="E130" s="27">
        <v>9.5</v>
      </c>
      <c r="F130" s="27" t="s">
        <v>221</v>
      </c>
      <c r="G130" s="27">
        <v>2</v>
      </c>
      <c r="H130" s="53"/>
      <c r="I130" s="27" t="s">
        <v>222</v>
      </c>
    </row>
    <row r="131" spans="1:9" x14ac:dyDescent="0.15">
      <c r="A131" s="52">
        <v>43740</v>
      </c>
      <c r="B131" s="27" t="s">
        <v>219</v>
      </c>
      <c r="C131" s="27" t="s">
        <v>224</v>
      </c>
      <c r="D131" s="27">
        <v>53</v>
      </c>
      <c r="E131" s="27">
        <v>9.5</v>
      </c>
      <c r="F131" s="27" t="s">
        <v>223</v>
      </c>
      <c r="G131" s="27">
        <v>2</v>
      </c>
      <c r="H131" s="53"/>
      <c r="I131" s="27" t="s">
        <v>222</v>
      </c>
    </row>
    <row r="132" spans="1:9" x14ac:dyDescent="0.15">
      <c r="A132" s="52">
        <v>43740</v>
      </c>
      <c r="B132" s="27" t="s">
        <v>219</v>
      </c>
      <c r="C132" s="27" t="s">
        <v>224</v>
      </c>
      <c r="D132" s="27">
        <v>38</v>
      </c>
      <c r="E132" s="27">
        <v>9.5</v>
      </c>
      <c r="F132" s="27" t="s">
        <v>221</v>
      </c>
      <c r="G132" s="27">
        <v>3</v>
      </c>
      <c r="H132" s="53"/>
      <c r="I132" s="27" t="s">
        <v>222</v>
      </c>
    </row>
    <row r="133" spans="1:9" x14ac:dyDescent="0.15">
      <c r="A133" s="52">
        <v>43740</v>
      </c>
      <c r="B133" s="27" t="s">
        <v>219</v>
      </c>
      <c r="C133" s="27" t="s">
        <v>224</v>
      </c>
      <c r="D133" s="27">
        <v>53.5</v>
      </c>
      <c r="E133" s="27">
        <v>9.5</v>
      </c>
      <c r="F133" s="27" t="s">
        <v>223</v>
      </c>
      <c r="G133" s="27">
        <v>3</v>
      </c>
      <c r="H133" s="53"/>
      <c r="I133" s="27" t="s">
        <v>222</v>
      </c>
    </row>
    <row r="134" spans="1:9" x14ac:dyDescent="0.15">
      <c r="A134" s="52">
        <v>43741</v>
      </c>
      <c r="B134" s="27" t="s">
        <v>219</v>
      </c>
      <c r="C134" s="27" t="s">
        <v>220</v>
      </c>
      <c r="D134" s="27">
        <v>38</v>
      </c>
      <c r="E134" s="27">
        <v>10</v>
      </c>
      <c r="F134" s="27" t="s">
        <v>221</v>
      </c>
      <c r="G134" s="27">
        <v>1</v>
      </c>
      <c r="H134" s="53">
        <v>1132783.0644049097</v>
      </c>
      <c r="I134" s="27" t="s">
        <v>222</v>
      </c>
    </row>
    <row r="135" spans="1:9" x14ac:dyDescent="0.15">
      <c r="A135" s="52">
        <v>43741</v>
      </c>
      <c r="B135" s="27" t="s">
        <v>219</v>
      </c>
      <c r="C135" s="27" t="s">
        <v>220</v>
      </c>
      <c r="D135" s="27">
        <v>49</v>
      </c>
      <c r="E135" s="27">
        <v>10</v>
      </c>
      <c r="F135" s="27" t="s">
        <v>223</v>
      </c>
      <c r="G135" s="27">
        <v>1</v>
      </c>
      <c r="H135" s="53">
        <v>409998.16117317154</v>
      </c>
      <c r="I135" s="27" t="s">
        <v>222</v>
      </c>
    </row>
    <row r="136" spans="1:9" x14ac:dyDescent="0.15">
      <c r="A136" s="52">
        <v>43741</v>
      </c>
      <c r="B136" s="27" t="s">
        <v>219</v>
      </c>
      <c r="C136" s="27" t="s">
        <v>220</v>
      </c>
      <c r="D136" s="27">
        <v>38</v>
      </c>
      <c r="E136" s="27">
        <v>10</v>
      </c>
      <c r="F136" s="27" t="s">
        <v>221</v>
      </c>
      <c r="G136" s="27">
        <v>2</v>
      </c>
      <c r="H136" s="53">
        <v>351266.26212476438</v>
      </c>
      <c r="I136" s="27" t="s">
        <v>222</v>
      </c>
    </row>
    <row r="137" spans="1:9" x14ac:dyDescent="0.15">
      <c r="A137" s="52">
        <v>43741</v>
      </c>
      <c r="B137" s="27" t="s">
        <v>219</v>
      </c>
      <c r="C137" s="27" t="s">
        <v>220</v>
      </c>
      <c r="D137" s="27">
        <v>49.5</v>
      </c>
      <c r="E137" s="27">
        <v>10</v>
      </c>
      <c r="F137" s="27" t="s">
        <v>223</v>
      </c>
      <c r="G137" s="27">
        <v>2</v>
      </c>
      <c r="H137" s="53">
        <v>509234.81818599743</v>
      </c>
      <c r="I137" s="27" t="s">
        <v>222</v>
      </c>
    </row>
    <row r="138" spans="1:9" x14ac:dyDescent="0.15">
      <c r="A138" s="52">
        <v>43741</v>
      </c>
      <c r="B138" s="27" t="s">
        <v>219</v>
      </c>
      <c r="C138" s="27" t="s">
        <v>220</v>
      </c>
      <c r="D138" s="27">
        <v>38</v>
      </c>
      <c r="E138" s="27">
        <v>10</v>
      </c>
      <c r="F138" s="27" t="s">
        <v>221</v>
      </c>
      <c r="G138" s="27">
        <v>3</v>
      </c>
      <c r="H138" s="53">
        <v>931159.38031535887</v>
      </c>
      <c r="I138" s="27" t="s">
        <v>222</v>
      </c>
    </row>
    <row r="139" spans="1:9" x14ac:dyDescent="0.15">
      <c r="A139" s="52">
        <v>43741</v>
      </c>
      <c r="B139" s="27" t="s">
        <v>219</v>
      </c>
      <c r="C139" s="27" t="s">
        <v>220</v>
      </c>
      <c r="D139" s="27">
        <v>49.5</v>
      </c>
      <c r="E139" s="27">
        <v>10</v>
      </c>
      <c r="F139" s="27" t="s">
        <v>223</v>
      </c>
      <c r="G139" s="27">
        <v>3</v>
      </c>
      <c r="H139" s="53">
        <v>639975.17583781551</v>
      </c>
      <c r="I139" s="27" t="s">
        <v>222</v>
      </c>
    </row>
    <row r="140" spans="1:9" x14ac:dyDescent="0.15">
      <c r="A140" s="52">
        <v>43741</v>
      </c>
      <c r="B140" s="27" t="s">
        <v>219</v>
      </c>
      <c r="C140" s="27" t="s">
        <v>224</v>
      </c>
      <c r="D140" s="27">
        <v>38</v>
      </c>
      <c r="E140" s="27">
        <v>10</v>
      </c>
      <c r="F140" s="27" t="s">
        <v>221</v>
      </c>
      <c r="G140" s="27">
        <v>1</v>
      </c>
      <c r="H140" s="53">
        <v>2236312.6925021838</v>
      </c>
      <c r="I140" s="27" t="s">
        <v>222</v>
      </c>
    </row>
    <row r="141" spans="1:9" x14ac:dyDescent="0.15">
      <c r="A141" s="52">
        <v>43741</v>
      </c>
      <c r="B141" s="27" t="s">
        <v>219</v>
      </c>
      <c r="C141" s="27" t="s">
        <v>224</v>
      </c>
      <c r="D141" s="27">
        <v>49</v>
      </c>
      <c r="E141" s="27">
        <v>10</v>
      </c>
      <c r="F141" s="27" t="s">
        <v>223</v>
      </c>
      <c r="G141" s="27">
        <v>1</v>
      </c>
      <c r="H141" s="53">
        <v>2345225.4861398428</v>
      </c>
      <c r="I141" s="27" t="s">
        <v>222</v>
      </c>
    </row>
    <row r="142" spans="1:9" x14ac:dyDescent="0.15">
      <c r="A142" s="52">
        <v>43741</v>
      </c>
      <c r="B142" s="27" t="s">
        <v>219</v>
      </c>
      <c r="C142" s="27" t="s">
        <v>224</v>
      </c>
      <c r="D142" s="27">
        <v>38</v>
      </c>
      <c r="E142" s="27">
        <v>10</v>
      </c>
      <c r="F142" s="27" t="s">
        <v>221</v>
      </c>
      <c r="G142" s="27">
        <v>2</v>
      </c>
      <c r="H142" s="53">
        <v>3508837.1718843374</v>
      </c>
      <c r="I142" s="27" t="s">
        <v>222</v>
      </c>
    </row>
    <row r="143" spans="1:9" x14ac:dyDescent="0.15">
      <c r="A143" s="52">
        <v>43741</v>
      </c>
      <c r="B143" s="27" t="s">
        <v>219</v>
      </c>
      <c r="C143" s="27" t="s">
        <v>224</v>
      </c>
      <c r="D143" s="27">
        <v>49.5</v>
      </c>
      <c r="E143" s="27">
        <v>10</v>
      </c>
      <c r="F143" s="27" t="s">
        <v>223</v>
      </c>
      <c r="G143" s="27">
        <v>2</v>
      </c>
      <c r="H143" s="53">
        <v>2468089.9186319131</v>
      </c>
      <c r="I143" s="27" t="s">
        <v>222</v>
      </c>
    </row>
    <row r="144" spans="1:9" x14ac:dyDescent="0.15">
      <c r="A144" s="52">
        <v>43741</v>
      </c>
      <c r="B144" s="27" t="s">
        <v>219</v>
      </c>
      <c r="C144" s="27" t="s">
        <v>224</v>
      </c>
      <c r="D144" s="27">
        <v>38</v>
      </c>
      <c r="E144" s="27">
        <v>10</v>
      </c>
      <c r="F144" s="27" t="s">
        <v>221</v>
      </c>
      <c r="G144" s="27">
        <v>3</v>
      </c>
      <c r="H144" s="53">
        <v>1882571.1396129271</v>
      </c>
      <c r="I144" s="27" t="s">
        <v>222</v>
      </c>
    </row>
    <row r="145" spans="1:9" x14ac:dyDescent="0.15">
      <c r="A145" s="52">
        <v>43741</v>
      </c>
      <c r="B145" s="27" t="s">
        <v>219</v>
      </c>
      <c r="C145" s="27" t="s">
        <v>224</v>
      </c>
      <c r="D145" s="27">
        <v>49</v>
      </c>
      <c r="E145" s="27">
        <v>10</v>
      </c>
      <c r="F145" s="27" t="s">
        <v>223</v>
      </c>
      <c r="G145" s="27">
        <v>3</v>
      </c>
      <c r="H145" s="53">
        <v>1740129.4074380547</v>
      </c>
      <c r="I145" s="27" t="s">
        <v>222</v>
      </c>
    </row>
    <row r="146" spans="1:9" x14ac:dyDescent="0.15">
      <c r="A146" s="52">
        <v>43742</v>
      </c>
      <c r="B146" s="27" t="s">
        <v>219</v>
      </c>
      <c r="C146" s="27" t="s">
        <v>220</v>
      </c>
      <c r="D146" s="27">
        <v>38</v>
      </c>
      <c r="E146" s="27">
        <v>11</v>
      </c>
      <c r="F146" s="27" t="s">
        <v>221</v>
      </c>
      <c r="G146" s="27">
        <v>1</v>
      </c>
      <c r="H146" s="53">
        <v>664278.03061646665</v>
      </c>
      <c r="I146" s="27" t="s">
        <v>222</v>
      </c>
    </row>
    <row r="147" spans="1:9" x14ac:dyDescent="0.15">
      <c r="A147" s="52">
        <v>43742</v>
      </c>
      <c r="B147" s="27" t="s">
        <v>219</v>
      </c>
      <c r="C147" s="27" t="s">
        <v>220</v>
      </c>
      <c r="D147" s="27">
        <v>46</v>
      </c>
      <c r="E147" s="27">
        <v>11</v>
      </c>
      <c r="F147" s="27" t="s">
        <v>223</v>
      </c>
      <c r="G147" s="27">
        <v>1</v>
      </c>
      <c r="H147" s="53">
        <v>404597.52677791571</v>
      </c>
      <c r="I147" s="27" t="s">
        <v>222</v>
      </c>
    </row>
    <row r="148" spans="1:9" x14ac:dyDescent="0.15">
      <c r="A148" s="52">
        <v>43742</v>
      </c>
      <c r="B148" s="27" t="s">
        <v>219</v>
      </c>
      <c r="C148" s="27" t="s">
        <v>220</v>
      </c>
      <c r="D148" s="27">
        <v>38</v>
      </c>
      <c r="E148" s="27">
        <v>11</v>
      </c>
      <c r="F148" s="27" t="s">
        <v>221</v>
      </c>
      <c r="G148" s="27">
        <v>2</v>
      </c>
      <c r="H148" s="53">
        <v>430025.51372224529</v>
      </c>
      <c r="I148" s="27" t="s">
        <v>222</v>
      </c>
    </row>
    <row r="149" spans="1:9" x14ac:dyDescent="0.15">
      <c r="A149" s="52">
        <v>43742</v>
      </c>
      <c r="B149" s="27" t="s">
        <v>219</v>
      </c>
      <c r="C149" s="27" t="s">
        <v>220</v>
      </c>
      <c r="D149" s="27">
        <v>46.5</v>
      </c>
      <c r="E149" s="27">
        <v>11</v>
      </c>
      <c r="F149" s="27" t="s">
        <v>223</v>
      </c>
      <c r="G149" s="27">
        <v>2</v>
      </c>
      <c r="H149" s="53">
        <v>424849.90576012502</v>
      </c>
      <c r="I149" s="27" t="s">
        <v>222</v>
      </c>
    </row>
    <row r="150" spans="1:9" x14ac:dyDescent="0.15">
      <c r="A150" s="52">
        <v>43742</v>
      </c>
      <c r="B150" s="27" t="s">
        <v>219</v>
      </c>
      <c r="C150" s="27" t="s">
        <v>220</v>
      </c>
      <c r="D150" s="27">
        <v>38</v>
      </c>
      <c r="E150" s="27">
        <v>11</v>
      </c>
      <c r="F150" s="27" t="s">
        <v>221</v>
      </c>
      <c r="G150" s="27">
        <v>3</v>
      </c>
      <c r="H150" s="53">
        <v>1232469.774284007</v>
      </c>
      <c r="I150" s="27" t="s">
        <v>222</v>
      </c>
    </row>
    <row r="151" spans="1:9" x14ac:dyDescent="0.15">
      <c r="A151" s="52">
        <v>43742</v>
      </c>
      <c r="B151" s="27" t="s">
        <v>219</v>
      </c>
      <c r="C151" s="27" t="s">
        <v>220</v>
      </c>
      <c r="D151" s="27">
        <v>46</v>
      </c>
      <c r="E151" s="27">
        <v>11</v>
      </c>
      <c r="F151" s="27" t="s">
        <v>223</v>
      </c>
      <c r="G151" s="27">
        <v>3</v>
      </c>
      <c r="H151" s="53">
        <v>990791.38509630866</v>
      </c>
      <c r="I151" s="27" t="s">
        <v>222</v>
      </c>
    </row>
    <row r="152" spans="1:9" x14ac:dyDescent="0.15">
      <c r="A152" s="52">
        <v>43742</v>
      </c>
      <c r="B152" s="27" t="s">
        <v>219</v>
      </c>
      <c r="C152" s="27" t="s">
        <v>224</v>
      </c>
      <c r="D152" s="27">
        <v>38</v>
      </c>
      <c r="E152" s="27">
        <v>11</v>
      </c>
      <c r="F152" s="27" t="s">
        <v>221</v>
      </c>
      <c r="G152" s="27">
        <v>1</v>
      </c>
      <c r="H152" s="53">
        <v>2189957.2472762377</v>
      </c>
      <c r="I152" s="27" t="s">
        <v>222</v>
      </c>
    </row>
    <row r="153" spans="1:9" x14ac:dyDescent="0.15">
      <c r="A153" s="52">
        <v>43742</v>
      </c>
      <c r="B153" s="27" t="s">
        <v>219</v>
      </c>
      <c r="C153" s="27" t="s">
        <v>224</v>
      </c>
      <c r="D153" s="27">
        <v>46.5</v>
      </c>
      <c r="E153" s="27">
        <v>11</v>
      </c>
      <c r="F153" s="27" t="s">
        <v>223</v>
      </c>
      <c r="G153" s="27">
        <v>1</v>
      </c>
      <c r="H153" s="53">
        <v>2387755.4820024823</v>
      </c>
      <c r="I153" s="27" t="s">
        <v>222</v>
      </c>
    </row>
    <row r="154" spans="1:9" x14ac:dyDescent="0.15">
      <c r="A154" s="52">
        <v>43742</v>
      </c>
      <c r="B154" s="27" t="s">
        <v>219</v>
      </c>
      <c r="C154" s="27" t="s">
        <v>224</v>
      </c>
      <c r="D154" s="27">
        <v>38</v>
      </c>
      <c r="E154" s="27">
        <v>11</v>
      </c>
      <c r="F154" s="27" t="s">
        <v>221</v>
      </c>
      <c r="G154" s="27">
        <v>2</v>
      </c>
      <c r="H154" s="53">
        <v>3759966.6712637339</v>
      </c>
      <c r="I154" s="27" t="s">
        <v>222</v>
      </c>
    </row>
    <row r="155" spans="1:9" x14ac:dyDescent="0.15">
      <c r="A155" s="52">
        <v>43742</v>
      </c>
      <c r="B155" s="27" t="s">
        <v>219</v>
      </c>
      <c r="C155" s="27" t="s">
        <v>224</v>
      </c>
      <c r="D155" s="27">
        <v>46.5</v>
      </c>
      <c r="E155" s="27">
        <v>11</v>
      </c>
      <c r="F155" s="27" t="s">
        <v>223</v>
      </c>
      <c r="G155" s="27">
        <v>2</v>
      </c>
      <c r="H155" s="53">
        <v>2742172.1141911461</v>
      </c>
      <c r="I155" s="27" t="s">
        <v>222</v>
      </c>
    </row>
    <row r="156" spans="1:9" x14ac:dyDescent="0.15">
      <c r="A156" s="52">
        <v>43742</v>
      </c>
      <c r="B156" s="27" t="s">
        <v>219</v>
      </c>
      <c r="C156" s="27" t="s">
        <v>224</v>
      </c>
      <c r="D156" s="27">
        <v>38</v>
      </c>
      <c r="E156" s="27">
        <v>11</v>
      </c>
      <c r="F156" s="27" t="s">
        <v>221</v>
      </c>
      <c r="G156" s="27">
        <v>3</v>
      </c>
      <c r="H156" s="53">
        <v>1894272.5141359814</v>
      </c>
      <c r="I156" s="27" t="s">
        <v>222</v>
      </c>
    </row>
    <row r="157" spans="1:9" x14ac:dyDescent="0.15">
      <c r="A157" s="52">
        <v>43742</v>
      </c>
      <c r="B157" s="27" t="s">
        <v>219</v>
      </c>
      <c r="C157" s="27" t="s">
        <v>224</v>
      </c>
      <c r="D157" s="27">
        <v>46.6</v>
      </c>
      <c r="E157" s="27">
        <v>11</v>
      </c>
      <c r="F157" s="27" t="s">
        <v>223</v>
      </c>
      <c r="G157" s="27">
        <v>3</v>
      </c>
      <c r="H157" s="53">
        <v>1780634.1654024734</v>
      </c>
      <c r="I157" s="27" t="s">
        <v>222</v>
      </c>
    </row>
    <row r="158" spans="1:9" x14ac:dyDescent="0.15">
      <c r="A158" s="52">
        <v>43743</v>
      </c>
      <c r="B158" s="27" t="s">
        <v>219</v>
      </c>
      <c r="C158" s="27" t="s">
        <v>220</v>
      </c>
      <c r="D158" s="27">
        <v>38</v>
      </c>
      <c r="E158" s="27">
        <v>12</v>
      </c>
      <c r="F158" s="27" t="s">
        <v>221</v>
      </c>
      <c r="G158" s="27">
        <v>1</v>
      </c>
      <c r="H158" s="53">
        <v>510461.65884194052</v>
      </c>
      <c r="I158" s="27" t="s">
        <v>222</v>
      </c>
    </row>
    <row r="159" spans="1:9" x14ac:dyDescent="0.15">
      <c r="A159" s="52">
        <v>43743</v>
      </c>
      <c r="B159" s="27" t="s">
        <v>219</v>
      </c>
      <c r="C159" s="27" t="s">
        <v>220</v>
      </c>
      <c r="D159" s="27">
        <v>45</v>
      </c>
      <c r="E159" s="27">
        <v>12</v>
      </c>
      <c r="F159" s="27" t="s">
        <v>223</v>
      </c>
      <c r="G159" s="27">
        <v>1</v>
      </c>
      <c r="H159" s="53">
        <v>320576.42149191443</v>
      </c>
      <c r="I159" s="27" t="s">
        <v>222</v>
      </c>
    </row>
    <row r="160" spans="1:9" x14ac:dyDescent="0.15">
      <c r="A160" s="52">
        <v>43743</v>
      </c>
      <c r="B160" s="27" t="s">
        <v>219</v>
      </c>
      <c r="C160" s="27" t="s">
        <v>220</v>
      </c>
      <c r="D160" s="27">
        <v>38</v>
      </c>
      <c r="E160" s="27">
        <v>12</v>
      </c>
      <c r="F160" s="27" t="s">
        <v>221</v>
      </c>
      <c r="G160" s="27">
        <v>2</v>
      </c>
      <c r="H160" s="53">
        <v>343325.50860719872</v>
      </c>
      <c r="I160" s="27" t="s">
        <v>222</v>
      </c>
    </row>
    <row r="161" spans="1:9" x14ac:dyDescent="0.15">
      <c r="A161" s="52">
        <v>43743</v>
      </c>
      <c r="B161" s="27" t="s">
        <v>219</v>
      </c>
      <c r="C161" s="27" t="s">
        <v>220</v>
      </c>
      <c r="D161" s="27">
        <v>45</v>
      </c>
      <c r="E161" s="27">
        <v>12</v>
      </c>
      <c r="F161" s="27" t="s">
        <v>223</v>
      </c>
      <c r="G161" s="27">
        <v>2</v>
      </c>
      <c r="H161" s="53">
        <v>297595.20083463739</v>
      </c>
      <c r="I161" s="27" t="s">
        <v>222</v>
      </c>
    </row>
    <row r="162" spans="1:9" x14ac:dyDescent="0.15">
      <c r="A162" s="52">
        <v>43743</v>
      </c>
      <c r="B162" s="27" t="s">
        <v>219</v>
      </c>
      <c r="C162" s="27" t="s">
        <v>220</v>
      </c>
      <c r="D162" s="27">
        <v>38</v>
      </c>
      <c r="E162" s="27">
        <v>12</v>
      </c>
      <c r="F162" s="27" t="s">
        <v>221</v>
      </c>
      <c r="G162" s="27">
        <v>3</v>
      </c>
      <c r="H162" s="53">
        <v>997013.56285863323</v>
      </c>
      <c r="I162" s="27" t="s">
        <v>222</v>
      </c>
    </row>
    <row r="163" spans="1:9" x14ac:dyDescent="0.15">
      <c r="A163" s="52">
        <v>43743</v>
      </c>
      <c r="B163" s="27" t="s">
        <v>219</v>
      </c>
      <c r="C163" s="27" t="s">
        <v>220</v>
      </c>
      <c r="D163" s="27">
        <v>45</v>
      </c>
      <c r="E163" s="27">
        <v>12</v>
      </c>
      <c r="F163" s="27" t="s">
        <v>223</v>
      </c>
      <c r="G163" s="27">
        <v>3</v>
      </c>
      <c r="H163" s="53">
        <v>560370.37037037034</v>
      </c>
      <c r="I163" s="27" t="s">
        <v>222</v>
      </c>
    </row>
    <row r="164" spans="1:9" x14ac:dyDescent="0.15">
      <c r="A164" s="52">
        <v>43743</v>
      </c>
      <c r="B164" s="27" t="s">
        <v>219</v>
      </c>
      <c r="C164" s="27" t="s">
        <v>224</v>
      </c>
      <c r="D164" s="27">
        <v>38</v>
      </c>
      <c r="E164" s="27">
        <v>12</v>
      </c>
      <c r="F164" s="27" t="s">
        <v>221</v>
      </c>
      <c r="G164" s="27">
        <v>1</v>
      </c>
      <c r="H164" s="53">
        <v>1506082.4204486175</v>
      </c>
      <c r="I164" s="27" t="s">
        <v>222</v>
      </c>
    </row>
    <row r="165" spans="1:9" x14ac:dyDescent="0.15">
      <c r="A165" s="52">
        <v>43743</v>
      </c>
      <c r="B165" s="27" t="s">
        <v>219</v>
      </c>
      <c r="C165" s="27" t="s">
        <v>224</v>
      </c>
      <c r="D165" s="27">
        <v>45</v>
      </c>
      <c r="E165" s="27">
        <v>12</v>
      </c>
      <c r="F165" s="27" t="s">
        <v>223</v>
      </c>
      <c r="G165" s="27">
        <v>1</v>
      </c>
      <c r="H165" s="53">
        <v>1689467.9186228481</v>
      </c>
      <c r="I165" s="27" t="s">
        <v>222</v>
      </c>
    </row>
    <row r="166" spans="1:9" x14ac:dyDescent="0.15">
      <c r="A166" s="52">
        <v>43743</v>
      </c>
      <c r="B166" s="27" t="s">
        <v>219</v>
      </c>
      <c r="C166" s="27" t="s">
        <v>224</v>
      </c>
      <c r="D166" s="27">
        <v>38</v>
      </c>
      <c r="E166" s="27">
        <v>12</v>
      </c>
      <c r="F166" s="27" t="s">
        <v>221</v>
      </c>
      <c r="G166" s="27">
        <v>2</v>
      </c>
      <c r="H166" s="53">
        <v>1745179.9687010956</v>
      </c>
      <c r="I166" s="27" t="s">
        <v>222</v>
      </c>
    </row>
    <row r="167" spans="1:9" x14ac:dyDescent="0.15">
      <c r="A167" s="52">
        <v>43743</v>
      </c>
      <c r="B167" s="27" t="s">
        <v>219</v>
      </c>
      <c r="C167" s="27" t="s">
        <v>224</v>
      </c>
      <c r="D167" s="27">
        <v>45</v>
      </c>
      <c r="E167" s="27">
        <v>12</v>
      </c>
      <c r="F167" s="27" t="s">
        <v>223</v>
      </c>
      <c r="G167" s="27">
        <v>2</v>
      </c>
      <c r="H167" s="53">
        <v>1888870.6311945748</v>
      </c>
      <c r="I167" s="27" t="s">
        <v>222</v>
      </c>
    </row>
    <row r="168" spans="1:9" x14ac:dyDescent="0.15">
      <c r="A168" s="52">
        <v>43743</v>
      </c>
      <c r="B168" s="27" t="s">
        <v>219</v>
      </c>
      <c r="C168" s="27" t="s">
        <v>224</v>
      </c>
      <c r="D168" s="27">
        <v>38</v>
      </c>
      <c r="E168" s="27">
        <v>12</v>
      </c>
      <c r="F168" s="27" t="s">
        <v>221</v>
      </c>
      <c r="G168" s="27">
        <v>3</v>
      </c>
      <c r="H168" s="53">
        <v>987728.22117892536</v>
      </c>
      <c r="I168" s="27" t="s">
        <v>222</v>
      </c>
    </row>
    <row r="169" spans="1:9" x14ac:dyDescent="0.15">
      <c r="A169" s="52">
        <v>43743</v>
      </c>
      <c r="B169" s="27" t="s">
        <v>219</v>
      </c>
      <c r="C169" s="27" t="s">
        <v>224</v>
      </c>
      <c r="D169" s="27">
        <v>45</v>
      </c>
      <c r="E169" s="27">
        <v>12</v>
      </c>
      <c r="F169" s="27" t="s">
        <v>223</v>
      </c>
      <c r="G169" s="27">
        <v>3</v>
      </c>
      <c r="H169" s="53">
        <v>1060618.1533646323</v>
      </c>
      <c r="I169" s="27" t="s">
        <v>222</v>
      </c>
    </row>
    <row r="170" spans="1:9" x14ac:dyDescent="0.15">
      <c r="A170" s="52">
        <v>43744</v>
      </c>
      <c r="B170" s="27" t="s">
        <v>219</v>
      </c>
      <c r="C170" s="27" t="s">
        <v>220</v>
      </c>
      <c r="D170" s="27">
        <v>38</v>
      </c>
      <c r="E170" s="27">
        <v>13</v>
      </c>
      <c r="F170" s="27" t="s">
        <v>221</v>
      </c>
      <c r="G170" s="27">
        <v>1</v>
      </c>
      <c r="H170" s="53">
        <v>540513.49239185394</v>
      </c>
      <c r="I170" s="27" t="s">
        <v>222</v>
      </c>
    </row>
    <row r="171" spans="1:9" x14ac:dyDescent="0.15">
      <c r="A171" s="52">
        <v>43744</v>
      </c>
      <c r="B171" s="27" t="s">
        <v>219</v>
      </c>
      <c r="C171" s="27" t="s">
        <v>220</v>
      </c>
      <c r="D171" s="27">
        <v>44</v>
      </c>
      <c r="E171" s="27">
        <v>13</v>
      </c>
      <c r="F171" s="27" t="s">
        <v>223</v>
      </c>
      <c r="G171" s="27">
        <v>1</v>
      </c>
      <c r="H171" s="53">
        <v>350141.12995908607</v>
      </c>
      <c r="I171" s="27" t="s">
        <v>222</v>
      </c>
    </row>
    <row r="172" spans="1:9" x14ac:dyDescent="0.15">
      <c r="A172" s="52">
        <v>43744</v>
      </c>
      <c r="B172" s="27" t="s">
        <v>219</v>
      </c>
      <c r="C172" s="27" t="s">
        <v>220</v>
      </c>
      <c r="D172" s="27">
        <v>38</v>
      </c>
      <c r="E172" s="27">
        <v>13</v>
      </c>
      <c r="F172" s="27" t="s">
        <v>221</v>
      </c>
      <c r="G172" s="27">
        <v>2</v>
      </c>
      <c r="H172" s="53">
        <v>390645.88792350487</v>
      </c>
      <c r="I172" s="27" t="s">
        <v>222</v>
      </c>
    </row>
    <row r="173" spans="1:9" x14ac:dyDescent="0.15">
      <c r="A173" s="52">
        <v>43744</v>
      </c>
      <c r="B173" s="27" t="s">
        <v>219</v>
      </c>
      <c r="C173" s="27" t="s">
        <v>220</v>
      </c>
      <c r="D173" s="27">
        <v>44</v>
      </c>
      <c r="E173" s="27">
        <v>13</v>
      </c>
      <c r="F173" s="27" t="s">
        <v>223</v>
      </c>
      <c r="G173" s="27">
        <v>2</v>
      </c>
      <c r="H173" s="53">
        <v>294109.54810830695</v>
      </c>
      <c r="I173" s="27" t="s">
        <v>222</v>
      </c>
    </row>
    <row r="174" spans="1:9" x14ac:dyDescent="0.15">
      <c r="A174" s="52">
        <v>43744</v>
      </c>
      <c r="B174" s="27" t="s">
        <v>219</v>
      </c>
      <c r="C174" s="27" t="s">
        <v>220</v>
      </c>
      <c r="D174" s="27">
        <v>38</v>
      </c>
      <c r="E174" s="27">
        <v>13</v>
      </c>
      <c r="F174" s="27" t="s">
        <v>221</v>
      </c>
      <c r="G174" s="27">
        <v>3</v>
      </c>
      <c r="H174" s="53">
        <v>1158661.1042155107</v>
      </c>
      <c r="I174" s="27" t="s">
        <v>222</v>
      </c>
    </row>
    <row r="175" spans="1:9" x14ac:dyDescent="0.15">
      <c r="A175" s="52">
        <v>43744</v>
      </c>
      <c r="B175" s="27" t="s">
        <v>219</v>
      </c>
      <c r="C175" s="27" t="s">
        <v>220</v>
      </c>
      <c r="D175" s="27">
        <v>44</v>
      </c>
      <c r="E175" s="27">
        <v>13</v>
      </c>
      <c r="F175" s="27" t="s">
        <v>223</v>
      </c>
      <c r="G175" s="27">
        <v>3</v>
      </c>
      <c r="H175" s="53">
        <v>944210.91343722702</v>
      </c>
      <c r="I175" s="27" t="s">
        <v>222</v>
      </c>
    </row>
    <row r="176" spans="1:9" x14ac:dyDescent="0.15">
      <c r="A176" s="52">
        <v>43744</v>
      </c>
      <c r="B176" s="27" t="s">
        <v>219</v>
      </c>
      <c r="C176" s="27" t="s">
        <v>224</v>
      </c>
      <c r="D176" s="27">
        <v>38</v>
      </c>
      <c r="E176" s="27">
        <v>13</v>
      </c>
      <c r="F176" s="27" t="s">
        <v>221</v>
      </c>
      <c r="G176" s="27">
        <v>1</v>
      </c>
      <c r="H176" s="53">
        <v>1650568.8870500622</v>
      </c>
      <c r="I176" s="27" t="s">
        <v>222</v>
      </c>
    </row>
    <row r="177" spans="1:9" x14ac:dyDescent="0.15">
      <c r="A177" s="52">
        <v>43744</v>
      </c>
      <c r="B177" s="27" t="s">
        <v>219</v>
      </c>
      <c r="C177" s="27" t="s">
        <v>224</v>
      </c>
      <c r="D177" s="27">
        <v>44</v>
      </c>
      <c r="E177" s="27">
        <v>13</v>
      </c>
      <c r="F177" s="27" t="s">
        <v>223</v>
      </c>
      <c r="G177" s="27">
        <v>1</v>
      </c>
      <c r="H177" s="53">
        <v>1892247.2762377604</v>
      </c>
      <c r="I177" s="27" t="s">
        <v>222</v>
      </c>
    </row>
    <row r="178" spans="1:9" x14ac:dyDescent="0.15">
      <c r="A178" s="52">
        <v>43744</v>
      </c>
      <c r="B178" s="27" t="s">
        <v>219</v>
      </c>
      <c r="C178" s="27" t="s">
        <v>224</v>
      </c>
      <c r="D178" s="27">
        <v>38</v>
      </c>
      <c r="E178" s="27">
        <v>13</v>
      </c>
      <c r="F178" s="27" t="s">
        <v>221</v>
      </c>
      <c r="G178" s="27">
        <v>2</v>
      </c>
      <c r="H178" s="53">
        <v>2369528.3409184944</v>
      </c>
      <c r="I178" s="27" t="s">
        <v>222</v>
      </c>
    </row>
    <row r="179" spans="1:9" x14ac:dyDescent="0.15">
      <c r="A179" s="52">
        <v>43744</v>
      </c>
      <c r="B179" s="27" t="s">
        <v>219</v>
      </c>
      <c r="C179" s="27" t="s">
        <v>224</v>
      </c>
      <c r="D179" s="27">
        <v>44</v>
      </c>
      <c r="E179" s="27">
        <v>13</v>
      </c>
      <c r="F179" s="27" t="s">
        <v>223</v>
      </c>
      <c r="G179" s="27">
        <v>2</v>
      </c>
      <c r="H179" s="53">
        <v>2056066.5195605205</v>
      </c>
      <c r="I179" s="27" t="s">
        <v>222</v>
      </c>
    </row>
    <row r="180" spans="1:9" x14ac:dyDescent="0.15">
      <c r="A180" s="52">
        <v>43744</v>
      </c>
      <c r="B180" s="27" t="s">
        <v>219</v>
      </c>
      <c r="C180" s="27" t="s">
        <v>224</v>
      </c>
      <c r="D180" s="27">
        <v>38</v>
      </c>
      <c r="E180" s="27">
        <v>13</v>
      </c>
      <c r="F180" s="27" t="s">
        <v>221</v>
      </c>
      <c r="G180" s="27">
        <v>3</v>
      </c>
      <c r="H180" s="53">
        <v>1196465.5449823013</v>
      </c>
      <c r="I180" s="27" t="s">
        <v>222</v>
      </c>
    </row>
    <row r="181" spans="1:9" x14ac:dyDescent="0.15">
      <c r="A181" s="52">
        <v>43744</v>
      </c>
      <c r="B181" s="27" t="s">
        <v>219</v>
      </c>
      <c r="C181" s="27" t="s">
        <v>224</v>
      </c>
      <c r="D181" s="27">
        <v>44</v>
      </c>
      <c r="E181" s="27">
        <v>13</v>
      </c>
      <c r="F181" s="27" t="s">
        <v>223</v>
      </c>
      <c r="G181" s="27">
        <v>3</v>
      </c>
      <c r="H181" s="53">
        <v>1497550.9125178135</v>
      </c>
      <c r="I181" s="27" t="s">
        <v>222</v>
      </c>
    </row>
    <row r="182" spans="1:9" x14ac:dyDescent="0.15">
      <c r="A182" s="52">
        <v>43745</v>
      </c>
      <c r="B182" s="27" t="s">
        <v>219</v>
      </c>
      <c r="C182" s="27" t="s">
        <v>220</v>
      </c>
      <c r="D182" s="27">
        <v>38</v>
      </c>
      <c r="E182" s="27">
        <v>14</v>
      </c>
      <c r="F182" s="27" t="s">
        <v>221</v>
      </c>
      <c r="G182" s="27">
        <v>1</v>
      </c>
      <c r="H182" s="53">
        <v>644866.97965571203</v>
      </c>
      <c r="I182" s="27" t="s">
        <v>222</v>
      </c>
    </row>
    <row r="183" spans="1:9" x14ac:dyDescent="0.15">
      <c r="A183" s="52">
        <v>43745</v>
      </c>
      <c r="B183" s="27" t="s">
        <v>219</v>
      </c>
      <c r="C183" s="27" t="s">
        <v>220</v>
      </c>
      <c r="D183" s="27">
        <v>43</v>
      </c>
      <c r="E183" s="27">
        <v>14</v>
      </c>
      <c r="F183" s="27" t="s">
        <v>223</v>
      </c>
      <c r="G183" s="27">
        <v>1</v>
      </c>
      <c r="H183" s="53">
        <v>422715.17996870104</v>
      </c>
      <c r="I183" s="27" t="s">
        <v>222</v>
      </c>
    </row>
    <row r="184" spans="1:9" x14ac:dyDescent="0.15">
      <c r="A184" s="52">
        <v>43745</v>
      </c>
      <c r="B184" s="27" t="s">
        <v>219</v>
      </c>
      <c r="C184" s="27" t="s">
        <v>220</v>
      </c>
      <c r="D184" s="27">
        <v>38</v>
      </c>
      <c r="E184" s="27">
        <v>14</v>
      </c>
      <c r="F184" s="27" t="s">
        <v>221</v>
      </c>
      <c r="G184" s="27">
        <v>2</v>
      </c>
      <c r="H184" s="53">
        <v>461481.4814814814</v>
      </c>
      <c r="I184" s="27" t="s">
        <v>222</v>
      </c>
    </row>
    <row r="185" spans="1:9" x14ac:dyDescent="0.15">
      <c r="A185" s="52">
        <v>43745</v>
      </c>
      <c r="B185" s="27" t="s">
        <v>219</v>
      </c>
      <c r="C185" s="27" t="s">
        <v>220</v>
      </c>
      <c r="D185" s="27">
        <v>43</v>
      </c>
      <c r="E185" s="27">
        <v>14</v>
      </c>
      <c r="F185" s="27" t="s">
        <v>223</v>
      </c>
      <c r="G185" s="27">
        <v>2</v>
      </c>
      <c r="H185" s="53">
        <v>301309.33750652062</v>
      </c>
      <c r="I185" s="27" t="s">
        <v>222</v>
      </c>
    </row>
    <row r="186" spans="1:9" x14ac:dyDescent="0.15">
      <c r="A186" s="52">
        <v>43745</v>
      </c>
      <c r="B186" s="27" t="s">
        <v>219</v>
      </c>
      <c r="C186" s="27" t="s">
        <v>220</v>
      </c>
      <c r="D186" s="27">
        <v>38</v>
      </c>
      <c r="E186" s="27">
        <v>14</v>
      </c>
      <c r="F186" s="27" t="s">
        <v>221</v>
      </c>
      <c r="G186" s="27">
        <v>3</v>
      </c>
      <c r="H186" s="53">
        <v>1330357.3291601459</v>
      </c>
      <c r="I186" s="27" t="s">
        <v>222</v>
      </c>
    </row>
    <row r="187" spans="1:9" x14ac:dyDescent="0.15">
      <c r="A187" s="52">
        <v>43745</v>
      </c>
      <c r="B187" s="27" t="s">
        <v>219</v>
      </c>
      <c r="C187" s="27" t="s">
        <v>220</v>
      </c>
      <c r="D187" s="27">
        <v>43</v>
      </c>
      <c r="E187" s="27">
        <v>14</v>
      </c>
      <c r="F187" s="27" t="s">
        <v>223</v>
      </c>
      <c r="G187" s="27">
        <v>3</v>
      </c>
      <c r="H187" s="53">
        <v>1052957.7464788731</v>
      </c>
      <c r="I187" s="27" t="s">
        <v>222</v>
      </c>
    </row>
    <row r="188" spans="1:9" x14ac:dyDescent="0.15">
      <c r="A188" s="52">
        <v>43745</v>
      </c>
      <c r="B188" s="27" t="s">
        <v>219</v>
      </c>
      <c r="C188" s="27" t="s">
        <v>224</v>
      </c>
      <c r="D188" s="27">
        <v>38</v>
      </c>
      <c r="E188" s="27">
        <v>14</v>
      </c>
      <c r="F188" s="27" t="s">
        <v>221</v>
      </c>
      <c r="G188" s="27">
        <v>1</v>
      </c>
      <c r="H188" s="53">
        <v>1540438.1846635367</v>
      </c>
      <c r="I188" s="27" t="s">
        <v>222</v>
      </c>
    </row>
    <row r="189" spans="1:9" x14ac:dyDescent="0.15">
      <c r="A189" s="52">
        <v>43745</v>
      </c>
      <c r="B189" s="27" t="s">
        <v>219</v>
      </c>
      <c r="C189" s="27" t="s">
        <v>224</v>
      </c>
      <c r="D189" s="27">
        <v>43</v>
      </c>
      <c r="E189" s="27">
        <v>14</v>
      </c>
      <c r="F189" s="27" t="s">
        <v>223</v>
      </c>
      <c r="G189" s="27">
        <v>1</v>
      </c>
      <c r="H189" s="53">
        <v>2475936.3588941055</v>
      </c>
      <c r="I189" s="27" t="s">
        <v>222</v>
      </c>
    </row>
    <row r="190" spans="1:9" x14ac:dyDescent="0.15">
      <c r="A190" s="52">
        <v>43745</v>
      </c>
      <c r="B190" s="27" t="s">
        <v>219</v>
      </c>
      <c r="C190" s="27" t="s">
        <v>224</v>
      </c>
      <c r="D190" s="27">
        <v>38</v>
      </c>
      <c r="E190" s="27">
        <v>14</v>
      </c>
      <c r="F190" s="27" t="s">
        <v>221</v>
      </c>
      <c r="G190" s="27">
        <v>2</v>
      </c>
      <c r="H190" s="53">
        <v>2004473.135106938</v>
      </c>
      <c r="I190" s="27" t="s">
        <v>222</v>
      </c>
    </row>
    <row r="191" spans="1:9" x14ac:dyDescent="0.15">
      <c r="A191" s="52">
        <v>43745</v>
      </c>
      <c r="B191" s="27" t="s">
        <v>219</v>
      </c>
      <c r="C191" s="27" t="s">
        <v>224</v>
      </c>
      <c r="D191" s="27">
        <v>43</v>
      </c>
      <c r="E191" s="27">
        <v>14</v>
      </c>
      <c r="F191" s="27" t="s">
        <v>223</v>
      </c>
      <c r="G191" s="27">
        <v>2</v>
      </c>
      <c r="H191" s="53">
        <v>2170448.6176317162</v>
      </c>
      <c r="I191" s="27" t="s">
        <v>222</v>
      </c>
    </row>
    <row r="192" spans="1:9" x14ac:dyDescent="0.15">
      <c r="A192" s="52">
        <v>43745</v>
      </c>
      <c r="B192" s="27" t="s">
        <v>219</v>
      </c>
      <c r="C192" s="27" t="s">
        <v>224</v>
      </c>
      <c r="D192" s="27">
        <v>38</v>
      </c>
      <c r="E192" s="27">
        <v>14</v>
      </c>
      <c r="F192" s="27" t="s">
        <v>221</v>
      </c>
      <c r="G192" s="27">
        <v>3</v>
      </c>
      <c r="H192" s="53">
        <v>978210.74595722486</v>
      </c>
      <c r="I192" s="27" t="s">
        <v>222</v>
      </c>
    </row>
    <row r="193" spans="1:9" x14ac:dyDescent="0.15">
      <c r="A193" s="52">
        <v>43745</v>
      </c>
      <c r="B193" s="27" t="s">
        <v>219</v>
      </c>
      <c r="C193" s="27" t="s">
        <v>224</v>
      </c>
      <c r="D193" s="27">
        <v>43</v>
      </c>
      <c r="E193" s="27">
        <v>14</v>
      </c>
      <c r="F193" s="27" t="s">
        <v>223</v>
      </c>
      <c r="G193" s="27">
        <v>3</v>
      </c>
      <c r="H193" s="53">
        <v>1098920.1877934271</v>
      </c>
      <c r="I193" s="27" t="s">
        <v>222</v>
      </c>
    </row>
    <row r="194" spans="1:9" x14ac:dyDescent="0.15">
      <c r="A194" s="52">
        <v>43746</v>
      </c>
      <c r="B194" s="27" t="s">
        <v>219</v>
      </c>
      <c r="C194" s="27" t="s">
        <v>220</v>
      </c>
      <c r="D194" s="27">
        <v>38</v>
      </c>
      <c r="E194" s="27">
        <v>15</v>
      </c>
      <c r="F194" s="27" t="s">
        <v>221</v>
      </c>
      <c r="G194" s="27">
        <v>1</v>
      </c>
      <c r="H194" s="53">
        <v>797565.30958439352</v>
      </c>
      <c r="I194" s="27" t="s">
        <v>222</v>
      </c>
    </row>
    <row r="195" spans="1:9" x14ac:dyDescent="0.15">
      <c r="A195" s="52">
        <v>43746</v>
      </c>
      <c r="B195" s="27" t="s">
        <v>219</v>
      </c>
      <c r="C195" s="27" t="s">
        <v>220</v>
      </c>
      <c r="D195" s="27">
        <v>42</v>
      </c>
      <c r="E195" s="27">
        <v>15</v>
      </c>
      <c r="F195" s="27" t="s">
        <v>223</v>
      </c>
      <c r="G195" s="27">
        <v>1</v>
      </c>
      <c r="H195" s="53">
        <v>519185.53859202715</v>
      </c>
      <c r="I195" s="27" t="s">
        <v>222</v>
      </c>
    </row>
    <row r="196" spans="1:9" x14ac:dyDescent="0.15">
      <c r="A196" s="52">
        <v>43746</v>
      </c>
      <c r="B196" s="27" t="s">
        <v>219</v>
      </c>
      <c r="C196" s="27" t="s">
        <v>220</v>
      </c>
      <c r="D196" s="27">
        <v>38</v>
      </c>
      <c r="E196" s="27">
        <v>15</v>
      </c>
      <c r="F196" s="27" t="s">
        <v>221</v>
      </c>
      <c r="G196" s="27">
        <v>2</v>
      </c>
      <c r="H196" s="53">
        <v>549078.66836301936</v>
      </c>
      <c r="I196" s="27" t="s">
        <v>222</v>
      </c>
    </row>
    <row r="197" spans="1:9" x14ac:dyDescent="0.15">
      <c r="A197" s="52">
        <v>43746</v>
      </c>
      <c r="B197" s="27" t="s">
        <v>219</v>
      </c>
      <c r="C197" s="27" t="s">
        <v>220</v>
      </c>
      <c r="D197" s="27">
        <v>42</v>
      </c>
      <c r="E197" s="27">
        <v>15</v>
      </c>
      <c r="F197" s="27" t="s">
        <v>223</v>
      </c>
      <c r="G197" s="27">
        <v>2</v>
      </c>
      <c r="H197" s="53">
        <v>449642.49363867677</v>
      </c>
      <c r="I197" s="27" t="s">
        <v>222</v>
      </c>
    </row>
    <row r="198" spans="1:9" x14ac:dyDescent="0.15">
      <c r="A198" s="52">
        <v>43746</v>
      </c>
      <c r="B198" s="27" t="s">
        <v>219</v>
      </c>
      <c r="C198" s="27" t="s">
        <v>220</v>
      </c>
      <c r="D198" s="27">
        <v>38</v>
      </c>
      <c r="E198" s="27">
        <v>15</v>
      </c>
      <c r="F198" s="27" t="s">
        <v>221</v>
      </c>
      <c r="G198" s="27">
        <v>3</v>
      </c>
      <c r="H198" s="53">
        <v>1671524.1730279897</v>
      </c>
      <c r="I198" s="27" t="s">
        <v>222</v>
      </c>
    </row>
    <row r="199" spans="1:9" x14ac:dyDescent="0.15">
      <c r="A199" s="52">
        <v>43746</v>
      </c>
      <c r="B199" s="27" t="s">
        <v>219</v>
      </c>
      <c r="C199" s="27" t="s">
        <v>220</v>
      </c>
      <c r="D199" s="27">
        <v>42</v>
      </c>
      <c r="E199" s="27">
        <v>15</v>
      </c>
      <c r="F199" s="27" t="s">
        <v>223</v>
      </c>
      <c r="G199" s="27">
        <v>3</v>
      </c>
      <c r="H199" s="53">
        <v>1322770.9923664122</v>
      </c>
      <c r="I199" s="27" t="s">
        <v>222</v>
      </c>
    </row>
    <row r="200" spans="1:9" x14ac:dyDescent="0.15">
      <c r="A200" s="52">
        <v>43746</v>
      </c>
      <c r="B200" s="27" t="s">
        <v>219</v>
      </c>
      <c r="C200" s="27" t="s">
        <v>224</v>
      </c>
      <c r="D200" s="27">
        <v>38</v>
      </c>
      <c r="E200" s="27">
        <v>15</v>
      </c>
      <c r="F200" s="27" t="s">
        <v>221</v>
      </c>
      <c r="G200" s="27">
        <v>1</v>
      </c>
      <c r="H200" s="53">
        <v>1605510.178117048</v>
      </c>
      <c r="I200" s="27" t="s">
        <v>222</v>
      </c>
    </row>
    <row r="201" spans="1:9" x14ac:dyDescent="0.15">
      <c r="A201" s="52">
        <v>43746</v>
      </c>
      <c r="B201" s="27" t="s">
        <v>219</v>
      </c>
      <c r="C201" s="27" t="s">
        <v>224</v>
      </c>
      <c r="D201" s="27">
        <v>42</v>
      </c>
      <c r="E201" s="27">
        <v>15</v>
      </c>
      <c r="F201" s="27" t="s">
        <v>223</v>
      </c>
      <c r="G201" s="27">
        <v>1</v>
      </c>
      <c r="H201" s="53">
        <v>2649693.8083121283</v>
      </c>
      <c r="I201" s="27" t="s">
        <v>222</v>
      </c>
    </row>
    <row r="202" spans="1:9" x14ac:dyDescent="0.15">
      <c r="A202" s="52">
        <v>43746</v>
      </c>
      <c r="B202" s="27" t="s">
        <v>219</v>
      </c>
      <c r="C202" s="27" t="s">
        <v>224</v>
      </c>
      <c r="D202" s="27">
        <v>38</v>
      </c>
      <c r="E202" s="27">
        <v>15</v>
      </c>
      <c r="F202" s="27" t="s">
        <v>221</v>
      </c>
      <c r="G202" s="27">
        <v>2</v>
      </c>
      <c r="H202" s="53">
        <v>2233473.494486853</v>
      </c>
      <c r="I202" s="27" t="s">
        <v>222</v>
      </c>
    </row>
    <row r="203" spans="1:9" x14ac:dyDescent="0.15">
      <c r="A203" s="52">
        <v>43746</v>
      </c>
      <c r="B203" s="27" t="s">
        <v>219</v>
      </c>
      <c r="C203" s="27" t="s">
        <v>224</v>
      </c>
      <c r="D203" s="27">
        <v>42</v>
      </c>
      <c r="E203" s="27">
        <v>15</v>
      </c>
      <c r="F203" s="27" t="s">
        <v>223</v>
      </c>
      <c r="G203" s="27">
        <v>2</v>
      </c>
      <c r="H203" s="53">
        <v>2664017.59966073</v>
      </c>
      <c r="I203" s="27" t="s">
        <v>222</v>
      </c>
    </row>
    <row r="204" spans="1:9" x14ac:dyDescent="0.15">
      <c r="A204" s="52">
        <v>43746</v>
      </c>
      <c r="B204" s="27" t="s">
        <v>219</v>
      </c>
      <c r="C204" s="27" t="s">
        <v>224</v>
      </c>
      <c r="D204" s="27">
        <v>38</v>
      </c>
      <c r="E204" s="27">
        <v>15</v>
      </c>
      <c r="F204" s="27" t="s">
        <v>221</v>
      </c>
      <c r="G204" s="27">
        <v>3</v>
      </c>
      <c r="H204" s="53">
        <v>1450854.749787956</v>
      </c>
      <c r="I204" s="27" t="s">
        <v>222</v>
      </c>
    </row>
    <row r="205" spans="1:9" x14ac:dyDescent="0.15">
      <c r="A205" s="52">
        <v>43746</v>
      </c>
      <c r="B205" s="27" t="s">
        <v>219</v>
      </c>
      <c r="C205" s="27" t="s">
        <v>224</v>
      </c>
      <c r="D205" s="27">
        <v>42</v>
      </c>
      <c r="E205" s="27">
        <v>15</v>
      </c>
      <c r="F205" s="27" t="s">
        <v>223</v>
      </c>
      <c r="G205" s="27">
        <v>3</v>
      </c>
      <c r="H205" s="53">
        <v>1747087.3621713314</v>
      </c>
      <c r="I205" s="27" t="s">
        <v>222</v>
      </c>
    </row>
    <row r="206" spans="1:9" x14ac:dyDescent="0.15">
      <c r="A206" s="52">
        <v>43747</v>
      </c>
      <c r="B206" s="27" t="s">
        <v>219</v>
      </c>
      <c r="C206" s="27" t="s">
        <v>220</v>
      </c>
      <c r="D206" s="27">
        <v>38</v>
      </c>
      <c r="E206" s="27">
        <v>16</v>
      </c>
      <c r="F206" s="27" t="s">
        <v>221</v>
      </c>
      <c r="G206" s="27">
        <v>1</v>
      </c>
      <c r="H206" s="53">
        <v>653476.76182595501</v>
      </c>
      <c r="I206" s="27" t="s">
        <v>222</v>
      </c>
    </row>
    <row r="207" spans="1:9" x14ac:dyDescent="0.15">
      <c r="A207" s="52">
        <v>43747</v>
      </c>
      <c r="B207" s="27" t="s">
        <v>219</v>
      </c>
      <c r="C207" s="27" t="s">
        <v>220</v>
      </c>
      <c r="D207" s="27">
        <v>41</v>
      </c>
      <c r="E207" s="27">
        <v>16</v>
      </c>
      <c r="F207" s="27" t="s">
        <v>223</v>
      </c>
      <c r="G207" s="27">
        <v>1</v>
      </c>
      <c r="H207" s="53">
        <v>440826.78251275682</v>
      </c>
      <c r="I207" s="27" t="s">
        <v>222</v>
      </c>
    </row>
    <row r="208" spans="1:9" x14ac:dyDescent="0.15">
      <c r="A208" s="52">
        <v>43747</v>
      </c>
      <c r="B208" s="27" t="s">
        <v>219</v>
      </c>
      <c r="C208" s="27" t="s">
        <v>220</v>
      </c>
      <c r="D208" s="27">
        <v>38</v>
      </c>
      <c r="E208" s="27">
        <v>16</v>
      </c>
      <c r="F208" s="27" t="s">
        <v>221</v>
      </c>
      <c r="G208" s="27">
        <v>2</v>
      </c>
      <c r="H208" s="53">
        <v>468955.08665471431</v>
      </c>
      <c r="I208" s="27" t="s">
        <v>222</v>
      </c>
    </row>
    <row r="209" spans="1:9" x14ac:dyDescent="0.15">
      <c r="A209" s="52">
        <v>43747</v>
      </c>
      <c r="B209" s="27" t="s">
        <v>219</v>
      </c>
      <c r="C209" s="27" t="s">
        <v>220</v>
      </c>
      <c r="D209" s="27">
        <v>41</v>
      </c>
      <c r="E209" s="27">
        <v>16</v>
      </c>
      <c r="F209" s="27" t="s">
        <v>223</v>
      </c>
      <c r="G209" s="27">
        <v>2</v>
      </c>
      <c r="H209" s="53">
        <v>392446.09938859014</v>
      </c>
      <c r="I209" s="27" t="s">
        <v>222</v>
      </c>
    </row>
    <row r="210" spans="1:9" x14ac:dyDescent="0.15">
      <c r="A210" s="52">
        <v>43747</v>
      </c>
      <c r="B210" s="27" t="s">
        <v>219</v>
      </c>
      <c r="C210" s="27" t="s">
        <v>220</v>
      </c>
      <c r="D210" s="27">
        <v>38</v>
      </c>
      <c r="E210" s="27">
        <v>16</v>
      </c>
      <c r="F210" s="27" t="s">
        <v>221</v>
      </c>
      <c r="G210" s="27">
        <v>3</v>
      </c>
      <c r="H210" s="53">
        <v>1085752.5398795567</v>
      </c>
      <c r="I210" s="27" t="s">
        <v>222</v>
      </c>
    </row>
    <row r="211" spans="1:9" x14ac:dyDescent="0.15">
      <c r="A211" s="52">
        <v>43747</v>
      </c>
      <c r="B211" s="27" t="s">
        <v>219</v>
      </c>
      <c r="C211" s="27" t="s">
        <v>220</v>
      </c>
      <c r="D211" s="27">
        <v>41.5</v>
      </c>
      <c r="E211" s="27">
        <v>16</v>
      </c>
      <c r="F211" s="27" t="s">
        <v>223</v>
      </c>
      <c r="G211" s="27">
        <v>3</v>
      </c>
      <c r="H211" s="53">
        <v>1285125.9596377513</v>
      </c>
      <c r="I211" s="27" t="s">
        <v>222</v>
      </c>
    </row>
    <row r="212" spans="1:9" x14ac:dyDescent="0.15">
      <c r="A212" s="52">
        <v>43747</v>
      </c>
      <c r="B212" s="27" t="s">
        <v>219</v>
      </c>
      <c r="C212" s="27" t="s">
        <v>224</v>
      </c>
      <c r="D212" s="27">
        <v>38</v>
      </c>
      <c r="E212" s="27">
        <v>16</v>
      </c>
      <c r="F212" s="27" t="s">
        <v>221</v>
      </c>
      <c r="G212" s="27">
        <v>1</v>
      </c>
      <c r="H212" s="53">
        <v>1639092.5389601435</v>
      </c>
      <c r="I212" s="27" t="s">
        <v>222</v>
      </c>
    </row>
    <row r="213" spans="1:9" x14ac:dyDescent="0.15">
      <c r="A213" s="52">
        <v>43747</v>
      </c>
      <c r="B213" s="27" t="s">
        <v>219</v>
      </c>
      <c r="C213" s="27" t="s">
        <v>224</v>
      </c>
      <c r="D213" s="27">
        <v>41</v>
      </c>
      <c r="E213" s="27">
        <v>16</v>
      </c>
      <c r="F213" s="27" t="s">
        <v>223</v>
      </c>
      <c r="G213" s="27">
        <v>1</v>
      </c>
      <c r="H213" s="53">
        <v>1759706.7071208567</v>
      </c>
      <c r="I213" s="27" t="s">
        <v>222</v>
      </c>
    </row>
    <row r="214" spans="1:9" x14ac:dyDescent="0.15">
      <c r="A214" s="52">
        <v>43747</v>
      </c>
      <c r="B214" s="27" t="s">
        <v>219</v>
      </c>
      <c r="C214" s="27" t="s">
        <v>224</v>
      </c>
      <c r="D214" s="27">
        <v>38</v>
      </c>
      <c r="E214" s="27">
        <v>16</v>
      </c>
      <c r="F214" s="27" t="s">
        <v>221</v>
      </c>
      <c r="G214" s="27">
        <v>2</v>
      </c>
      <c r="H214" s="53">
        <v>2004985.5192387255</v>
      </c>
      <c r="I214" s="27" t="s">
        <v>222</v>
      </c>
    </row>
    <row r="215" spans="1:9" x14ac:dyDescent="0.15">
      <c r="A215" s="52">
        <v>43747</v>
      </c>
      <c r="B215" s="27" t="s">
        <v>219</v>
      </c>
      <c r="C215" s="27" t="s">
        <v>224</v>
      </c>
      <c r="D215" s="27">
        <v>41</v>
      </c>
      <c r="E215" s="27">
        <v>16</v>
      </c>
      <c r="F215" s="27" t="s">
        <v>223</v>
      </c>
      <c r="G215" s="27">
        <v>2</v>
      </c>
      <c r="H215" s="53">
        <v>1914299.866685055</v>
      </c>
      <c r="I215" s="27" t="s">
        <v>222</v>
      </c>
    </row>
    <row r="216" spans="1:9" x14ac:dyDescent="0.15">
      <c r="A216" s="52">
        <v>43747</v>
      </c>
      <c r="B216" s="27" t="s">
        <v>219</v>
      </c>
      <c r="C216" s="27" t="s">
        <v>224</v>
      </c>
      <c r="D216" s="27">
        <v>38</v>
      </c>
      <c r="E216" s="27">
        <v>16</v>
      </c>
      <c r="F216" s="27" t="s">
        <v>221</v>
      </c>
      <c r="G216" s="27">
        <v>3</v>
      </c>
      <c r="H216" s="53">
        <v>1022070.0593021653</v>
      </c>
      <c r="I216" s="27" t="s">
        <v>222</v>
      </c>
    </row>
    <row r="217" spans="1:9" x14ac:dyDescent="0.15">
      <c r="A217" s="52">
        <v>43747</v>
      </c>
      <c r="B217" s="27" t="s">
        <v>219</v>
      </c>
      <c r="C217" s="27" t="s">
        <v>224</v>
      </c>
      <c r="D217" s="27">
        <v>41.5</v>
      </c>
      <c r="E217" s="27">
        <v>16</v>
      </c>
      <c r="F217" s="27" t="s">
        <v>223</v>
      </c>
      <c r="G217" s="27">
        <v>3</v>
      </c>
      <c r="H217" s="53">
        <v>1689498.4599825311</v>
      </c>
      <c r="I217" s="27" t="s">
        <v>222</v>
      </c>
    </row>
    <row r="218" spans="1:9" x14ac:dyDescent="0.15">
      <c r="A218" s="52">
        <v>43747</v>
      </c>
      <c r="B218" s="27" t="s">
        <v>219</v>
      </c>
      <c r="C218" s="27" t="s">
        <v>220</v>
      </c>
      <c r="D218" s="27">
        <v>38</v>
      </c>
      <c r="E218" s="27">
        <v>16.5</v>
      </c>
      <c r="F218" s="27" t="s">
        <v>221</v>
      </c>
      <c r="G218" s="27">
        <v>1</v>
      </c>
      <c r="H218" s="53"/>
      <c r="I218" s="27" t="s">
        <v>222</v>
      </c>
    </row>
    <row r="219" spans="1:9" x14ac:dyDescent="0.15">
      <c r="A219" s="52">
        <v>43747</v>
      </c>
      <c r="B219" s="27" t="s">
        <v>219</v>
      </c>
      <c r="C219" s="27" t="s">
        <v>220</v>
      </c>
      <c r="D219" s="27">
        <v>54</v>
      </c>
      <c r="E219" s="27">
        <v>16.5</v>
      </c>
      <c r="F219" s="27" t="s">
        <v>223</v>
      </c>
      <c r="G219" s="27">
        <v>1</v>
      </c>
      <c r="H219" s="53"/>
      <c r="I219" s="27" t="s">
        <v>222</v>
      </c>
    </row>
    <row r="220" spans="1:9" x14ac:dyDescent="0.15">
      <c r="A220" s="52">
        <v>43747</v>
      </c>
      <c r="B220" s="27" t="s">
        <v>219</v>
      </c>
      <c r="C220" s="27" t="s">
        <v>220</v>
      </c>
      <c r="D220" s="27">
        <v>38</v>
      </c>
      <c r="E220" s="27">
        <v>16.5</v>
      </c>
      <c r="F220" s="27" t="s">
        <v>221</v>
      </c>
      <c r="G220" s="27">
        <v>2</v>
      </c>
      <c r="H220" s="53"/>
      <c r="I220" s="27" t="s">
        <v>222</v>
      </c>
    </row>
    <row r="221" spans="1:9" x14ac:dyDescent="0.15">
      <c r="A221" s="52">
        <v>43747</v>
      </c>
      <c r="B221" s="27" t="s">
        <v>219</v>
      </c>
      <c r="C221" s="27" t="s">
        <v>220</v>
      </c>
      <c r="D221" s="27">
        <v>54</v>
      </c>
      <c r="E221" s="27">
        <v>16.5</v>
      </c>
      <c r="F221" s="27" t="s">
        <v>223</v>
      </c>
      <c r="G221" s="27">
        <v>2</v>
      </c>
      <c r="H221" s="53"/>
      <c r="I221" s="27" t="s">
        <v>222</v>
      </c>
    </row>
    <row r="222" spans="1:9" x14ac:dyDescent="0.15">
      <c r="A222" s="52">
        <v>43747</v>
      </c>
      <c r="B222" s="27" t="s">
        <v>219</v>
      </c>
      <c r="C222" s="27" t="s">
        <v>220</v>
      </c>
      <c r="D222" s="27">
        <v>38</v>
      </c>
      <c r="E222" s="27">
        <v>16.5</v>
      </c>
      <c r="F222" s="27" t="s">
        <v>221</v>
      </c>
      <c r="G222" s="27">
        <v>3</v>
      </c>
      <c r="H222" s="53"/>
      <c r="I222" s="27" t="s">
        <v>222</v>
      </c>
    </row>
    <row r="223" spans="1:9" x14ac:dyDescent="0.15">
      <c r="A223" s="52">
        <v>43747</v>
      </c>
      <c r="B223" s="27" t="s">
        <v>219</v>
      </c>
      <c r="C223" s="27" t="s">
        <v>220</v>
      </c>
      <c r="D223" s="27">
        <v>54</v>
      </c>
      <c r="E223" s="27">
        <v>16.5</v>
      </c>
      <c r="F223" s="27" t="s">
        <v>223</v>
      </c>
      <c r="G223" s="27">
        <v>3</v>
      </c>
      <c r="H223" s="53"/>
      <c r="I223" s="27" t="s">
        <v>222</v>
      </c>
    </row>
    <row r="224" spans="1:9" x14ac:dyDescent="0.15">
      <c r="A224" s="52">
        <v>43747</v>
      </c>
      <c r="B224" s="27" t="s">
        <v>219</v>
      </c>
      <c r="C224" s="27" t="s">
        <v>224</v>
      </c>
      <c r="D224" s="27">
        <v>38</v>
      </c>
      <c r="E224" s="27">
        <v>16.5</v>
      </c>
      <c r="F224" s="27" t="s">
        <v>221</v>
      </c>
      <c r="G224" s="27">
        <v>1</v>
      </c>
      <c r="H224" s="53"/>
      <c r="I224" s="27" t="s">
        <v>222</v>
      </c>
    </row>
    <row r="225" spans="1:9" x14ac:dyDescent="0.15">
      <c r="A225" s="52">
        <v>43747</v>
      </c>
      <c r="B225" s="27" t="s">
        <v>219</v>
      </c>
      <c r="C225" s="27" t="s">
        <v>224</v>
      </c>
      <c r="D225" s="27">
        <v>54</v>
      </c>
      <c r="E225" s="27">
        <v>16.5</v>
      </c>
      <c r="F225" s="27" t="s">
        <v>223</v>
      </c>
      <c r="G225" s="27">
        <v>1</v>
      </c>
      <c r="H225" s="53"/>
      <c r="I225" s="27" t="s">
        <v>222</v>
      </c>
    </row>
    <row r="226" spans="1:9" x14ac:dyDescent="0.15">
      <c r="A226" s="52">
        <v>43747</v>
      </c>
      <c r="B226" s="27" t="s">
        <v>219</v>
      </c>
      <c r="C226" s="27" t="s">
        <v>224</v>
      </c>
      <c r="D226" s="27">
        <v>38</v>
      </c>
      <c r="E226" s="27">
        <v>16.5</v>
      </c>
      <c r="F226" s="27" t="s">
        <v>221</v>
      </c>
      <c r="G226" s="27">
        <v>2</v>
      </c>
      <c r="H226" s="53"/>
      <c r="I226" s="27" t="s">
        <v>222</v>
      </c>
    </row>
    <row r="227" spans="1:9" x14ac:dyDescent="0.15">
      <c r="A227" s="52">
        <v>43747</v>
      </c>
      <c r="B227" s="27" t="s">
        <v>219</v>
      </c>
      <c r="C227" s="27" t="s">
        <v>224</v>
      </c>
      <c r="D227" s="27">
        <v>54</v>
      </c>
      <c r="E227" s="27">
        <v>16.5</v>
      </c>
      <c r="F227" s="27" t="s">
        <v>223</v>
      </c>
      <c r="G227" s="27">
        <v>2</v>
      </c>
      <c r="H227" s="53"/>
      <c r="I227" s="27" t="s">
        <v>222</v>
      </c>
    </row>
    <row r="228" spans="1:9" x14ac:dyDescent="0.15">
      <c r="A228" s="52">
        <v>43747</v>
      </c>
      <c r="B228" s="27" t="s">
        <v>219</v>
      </c>
      <c r="C228" s="27" t="s">
        <v>224</v>
      </c>
      <c r="D228" s="27">
        <v>38</v>
      </c>
      <c r="E228" s="27">
        <v>16.5</v>
      </c>
      <c r="F228" s="27" t="s">
        <v>221</v>
      </c>
      <c r="G228" s="27">
        <v>3</v>
      </c>
      <c r="H228" s="53"/>
      <c r="I228" s="27" t="s">
        <v>222</v>
      </c>
    </row>
    <row r="229" spans="1:9" x14ac:dyDescent="0.15">
      <c r="A229" s="52">
        <v>43747</v>
      </c>
      <c r="B229" s="27" t="s">
        <v>219</v>
      </c>
      <c r="C229" s="27" t="s">
        <v>224</v>
      </c>
      <c r="D229" s="27">
        <v>54</v>
      </c>
      <c r="E229" s="27">
        <v>16.5</v>
      </c>
      <c r="F229" s="27" t="s">
        <v>223</v>
      </c>
      <c r="G229" s="27">
        <v>3</v>
      </c>
      <c r="H229" s="53"/>
      <c r="I229" s="27" t="s">
        <v>222</v>
      </c>
    </row>
    <row r="230" spans="1:9" x14ac:dyDescent="0.15">
      <c r="A230" s="52">
        <v>43748</v>
      </c>
      <c r="B230" s="27" t="s">
        <v>219</v>
      </c>
      <c r="C230" s="27" t="s">
        <v>220</v>
      </c>
      <c r="D230" s="27">
        <v>38</v>
      </c>
      <c r="E230" s="27">
        <v>17</v>
      </c>
      <c r="F230" s="27" t="s">
        <v>221</v>
      </c>
      <c r="G230" s="27">
        <v>1</v>
      </c>
      <c r="H230" s="53">
        <v>741912.15004826919</v>
      </c>
      <c r="I230" s="27" t="s">
        <v>222</v>
      </c>
    </row>
    <row r="231" spans="1:9" x14ac:dyDescent="0.15">
      <c r="A231" s="52">
        <v>43748</v>
      </c>
      <c r="B231" s="27" t="s">
        <v>219</v>
      </c>
      <c r="C231" s="27" t="s">
        <v>220</v>
      </c>
      <c r="D231" s="27">
        <v>49</v>
      </c>
      <c r="E231" s="27">
        <v>17</v>
      </c>
      <c r="F231" s="27" t="s">
        <v>223</v>
      </c>
      <c r="G231" s="27">
        <v>1</v>
      </c>
      <c r="H231" s="53">
        <v>345865.62772950856</v>
      </c>
      <c r="I231" s="27" t="s">
        <v>222</v>
      </c>
    </row>
    <row r="232" spans="1:9" x14ac:dyDescent="0.15">
      <c r="A232" s="52">
        <v>43748</v>
      </c>
      <c r="B232" s="27" t="s">
        <v>219</v>
      </c>
      <c r="C232" s="27" t="s">
        <v>220</v>
      </c>
      <c r="D232" s="27">
        <v>38</v>
      </c>
      <c r="E232" s="27">
        <v>17</v>
      </c>
      <c r="F232" s="27" t="s">
        <v>221</v>
      </c>
      <c r="G232" s="27">
        <v>2</v>
      </c>
      <c r="H232" s="53">
        <v>620847.92902128433</v>
      </c>
      <c r="I232" s="27" t="s">
        <v>222</v>
      </c>
    </row>
    <row r="233" spans="1:9" x14ac:dyDescent="0.15">
      <c r="A233" s="52">
        <v>43748</v>
      </c>
      <c r="B233" s="27" t="s">
        <v>219</v>
      </c>
      <c r="C233" s="27" t="s">
        <v>220</v>
      </c>
      <c r="D233" s="27">
        <v>49.5</v>
      </c>
      <c r="E233" s="27">
        <v>17</v>
      </c>
      <c r="F233" s="27" t="s">
        <v>223</v>
      </c>
      <c r="G233" s="27">
        <v>2</v>
      </c>
      <c r="H233" s="53">
        <v>481781.59334344696</v>
      </c>
      <c r="I233" s="27" t="s">
        <v>222</v>
      </c>
    </row>
    <row r="234" spans="1:9" x14ac:dyDescent="0.15">
      <c r="A234" s="52">
        <v>43748</v>
      </c>
      <c r="B234" s="27" t="s">
        <v>219</v>
      </c>
      <c r="C234" s="27" t="s">
        <v>220</v>
      </c>
      <c r="D234" s="27">
        <v>38</v>
      </c>
      <c r="E234" s="27">
        <v>17</v>
      </c>
      <c r="F234" s="27" t="s">
        <v>221</v>
      </c>
      <c r="G234" s="27">
        <v>3</v>
      </c>
      <c r="H234" s="53">
        <v>1328331.0347997977</v>
      </c>
      <c r="I234" s="27" t="s">
        <v>222</v>
      </c>
    </row>
    <row r="235" spans="1:9" x14ac:dyDescent="0.15">
      <c r="A235" s="52">
        <v>43748</v>
      </c>
      <c r="B235" s="27" t="s">
        <v>219</v>
      </c>
      <c r="C235" s="27" t="s">
        <v>220</v>
      </c>
      <c r="D235" s="27">
        <v>49.5</v>
      </c>
      <c r="E235" s="27">
        <v>17</v>
      </c>
      <c r="F235" s="27" t="s">
        <v>223</v>
      </c>
      <c r="G235" s="27">
        <v>3</v>
      </c>
      <c r="H235" s="53">
        <v>1014644.1870086886</v>
      </c>
      <c r="I235" s="27" t="s">
        <v>222</v>
      </c>
    </row>
    <row r="236" spans="1:9" x14ac:dyDescent="0.15">
      <c r="A236" s="52">
        <v>43748</v>
      </c>
      <c r="B236" s="27" t="s">
        <v>219</v>
      </c>
      <c r="C236" s="27" t="s">
        <v>224</v>
      </c>
      <c r="D236" s="27">
        <v>38</v>
      </c>
      <c r="E236" s="27">
        <v>17</v>
      </c>
      <c r="F236" s="27" t="s">
        <v>221</v>
      </c>
      <c r="G236" s="27">
        <v>1</v>
      </c>
      <c r="H236" s="53">
        <v>2299320.0937801683</v>
      </c>
      <c r="I236" s="27" t="s">
        <v>222</v>
      </c>
    </row>
    <row r="237" spans="1:9" x14ac:dyDescent="0.15">
      <c r="A237" s="52">
        <v>43748</v>
      </c>
      <c r="B237" s="27" t="s">
        <v>219</v>
      </c>
      <c r="C237" s="27" t="s">
        <v>224</v>
      </c>
      <c r="D237" s="27">
        <v>50</v>
      </c>
      <c r="E237" s="27">
        <v>17</v>
      </c>
      <c r="F237" s="27" t="s">
        <v>223</v>
      </c>
      <c r="G237" s="27">
        <v>1</v>
      </c>
      <c r="H237" s="53">
        <v>1857368.179101733</v>
      </c>
      <c r="I237" s="27" t="s">
        <v>222</v>
      </c>
    </row>
    <row r="238" spans="1:9" x14ac:dyDescent="0.15">
      <c r="A238" s="52">
        <v>43748</v>
      </c>
      <c r="B238" s="27" t="s">
        <v>219</v>
      </c>
      <c r="C238" s="27" t="s">
        <v>224</v>
      </c>
      <c r="D238" s="27">
        <v>38</v>
      </c>
      <c r="E238" s="27">
        <v>17</v>
      </c>
      <c r="F238" s="27" t="s">
        <v>221</v>
      </c>
      <c r="G238" s="27">
        <v>2</v>
      </c>
      <c r="H238" s="53">
        <v>2623133.1310623819</v>
      </c>
      <c r="I238" s="27" t="s">
        <v>222</v>
      </c>
    </row>
    <row r="239" spans="1:9" x14ac:dyDescent="0.15">
      <c r="A239" s="52">
        <v>43748</v>
      </c>
      <c r="B239" s="27" t="s">
        <v>219</v>
      </c>
      <c r="C239" s="27" t="s">
        <v>224</v>
      </c>
      <c r="D239" s="27">
        <v>50</v>
      </c>
      <c r="E239" s="27">
        <v>17</v>
      </c>
      <c r="F239" s="27" t="s">
        <v>223</v>
      </c>
      <c r="G239" s="27">
        <v>2</v>
      </c>
      <c r="H239" s="53">
        <v>2088695.3523651911</v>
      </c>
      <c r="I239" s="27" t="s">
        <v>222</v>
      </c>
    </row>
    <row r="240" spans="1:9" x14ac:dyDescent="0.15">
      <c r="A240" s="52">
        <v>43748</v>
      </c>
      <c r="B240" s="27" t="s">
        <v>219</v>
      </c>
      <c r="C240" s="27" t="s">
        <v>224</v>
      </c>
      <c r="D240" s="27">
        <v>38</v>
      </c>
      <c r="E240" s="27">
        <v>17</v>
      </c>
      <c r="F240" s="27" t="s">
        <v>221</v>
      </c>
      <c r="G240" s="27">
        <v>3</v>
      </c>
      <c r="H240" s="53">
        <v>1314379.3959453867</v>
      </c>
      <c r="I240" s="27" t="s">
        <v>222</v>
      </c>
    </row>
    <row r="241" spans="1:9" x14ac:dyDescent="0.15">
      <c r="A241" s="52">
        <v>43748</v>
      </c>
      <c r="B241" s="27" t="s">
        <v>219</v>
      </c>
      <c r="C241" s="27" t="s">
        <v>224</v>
      </c>
      <c r="D241" s="27">
        <v>49.5</v>
      </c>
      <c r="E241" s="27">
        <v>17</v>
      </c>
      <c r="F241" s="27" t="s">
        <v>223</v>
      </c>
      <c r="G241" s="27">
        <v>3</v>
      </c>
      <c r="H241" s="53">
        <v>1848367.121776307</v>
      </c>
      <c r="I241" s="27" t="s">
        <v>222</v>
      </c>
    </row>
    <row r="242" spans="1:9" x14ac:dyDescent="0.15">
      <c r="A242" s="52">
        <v>43749</v>
      </c>
      <c r="B242" s="27" t="s">
        <v>219</v>
      </c>
      <c r="C242" s="27" t="s">
        <v>220</v>
      </c>
      <c r="D242" s="27">
        <v>38</v>
      </c>
      <c r="E242" s="27">
        <v>18</v>
      </c>
      <c r="F242" s="27" t="s">
        <v>221</v>
      </c>
      <c r="G242" s="27">
        <v>1</v>
      </c>
      <c r="H242" s="53">
        <v>728410.56406012969</v>
      </c>
      <c r="I242" s="27" t="s">
        <v>222</v>
      </c>
    </row>
    <row r="243" spans="1:9" x14ac:dyDescent="0.15">
      <c r="A243" s="52">
        <v>43749</v>
      </c>
      <c r="B243" s="27" t="s">
        <v>219</v>
      </c>
      <c r="C243" s="27" t="s">
        <v>220</v>
      </c>
      <c r="D243" s="27">
        <v>47</v>
      </c>
      <c r="E243" s="27">
        <v>18</v>
      </c>
      <c r="F243" s="27" t="s">
        <v>223</v>
      </c>
      <c r="G243" s="27">
        <v>1</v>
      </c>
      <c r="H243" s="53">
        <v>416523.92773410567</v>
      </c>
      <c r="I243" s="27" t="s">
        <v>222</v>
      </c>
    </row>
    <row r="244" spans="1:9" x14ac:dyDescent="0.15">
      <c r="A244" s="52">
        <v>43749</v>
      </c>
      <c r="B244" s="27" t="s">
        <v>219</v>
      </c>
      <c r="C244" s="27" t="s">
        <v>220</v>
      </c>
      <c r="D244" s="27">
        <v>38</v>
      </c>
      <c r="E244" s="27">
        <v>18</v>
      </c>
      <c r="F244" s="27" t="s">
        <v>221</v>
      </c>
      <c r="G244" s="27">
        <v>2</v>
      </c>
      <c r="H244" s="53">
        <v>494608.10003217944</v>
      </c>
      <c r="I244" s="27" t="s">
        <v>222</v>
      </c>
    </row>
    <row r="245" spans="1:9" x14ac:dyDescent="0.15">
      <c r="A245" s="52">
        <v>43749</v>
      </c>
      <c r="B245" s="27" t="s">
        <v>219</v>
      </c>
      <c r="C245" s="27" t="s">
        <v>220</v>
      </c>
      <c r="D245" s="27">
        <v>47</v>
      </c>
      <c r="E245" s="27">
        <v>18</v>
      </c>
      <c r="F245" s="27" t="s">
        <v>223</v>
      </c>
      <c r="G245" s="27">
        <v>2</v>
      </c>
      <c r="H245" s="53">
        <v>358017.05511883425</v>
      </c>
      <c r="I245" s="27" t="s">
        <v>222</v>
      </c>
    </row>
    <row r="246" spans="1:9" x14ac:dyDescent="0.15">
      <c r="A246" s="52">
        <v>43749</v>
      </c>
      <c r="B246" s="27" t="s">
        <v>219</v>
      </c>
      <c r="C246" s="27" t="s">
        <v>220</v>
      </c>
      <c r="D246" s="27">
        <v>38</v>
      </c>
      <c r="E246" s="27">
        <v>18</v>
      </c>
      <c r="F246" s="27" t="s">
        <v>221</v>
      </c>
      <c r="G246" s="27">
        <v>3</v>
      </c>
      <c r="H246" s="53">
        <v>763739.71406242822</v>
      </c>
      <c r="I246" s="27" t="s">
        <v>222</v>
      </c>
    </row>
    <row r="247" spans="1:9" x14ac:dyDescent="0.15">
      <c r="A247" s="52">
        <v>43749</v>
      </c>
      <c r="B247" s="27" t="s">
        <v>219</v>
      </c>
      <c r="C247" s="27" t="s">
        <v>220</v>
      </c>
      <c r="D247" s="27">
        <v>47.5</v>
      </c>
      <c r="E247" s="27">
        <v>18</v>
      </c>
      <c r="F247" s="27" t="s">
        <v>223</v>
      </c>
      <c r="G247" s="27">
        <v>3</v>
      </c>
      <c r="H247" s="53">
        <v>821121.45451202127</v>
      </c>
      <c r="I247" s="27" t="s">
        <v>222</v>
      </c>
    </row>
    <row r="248" spans="1:9" x14ac:dyDescent="0.15">
      <c r="A248" s="52">
        <v>43749</v>
      </c>
      <c r="B248" s="27" t="s">
        <v>219</v>
      </c>
      <c r="C248" s="27" t="s">
        <v>224</v>
      </c>
      <c r="D248" s="27">
        <v>38</v>
      </c>
      <c r="E248" s="27">
        <v>18</v>
      </c>
      <c r="F248" s="27" t="s">
        <v>221</v>
      </c>
      <c r="G248" s="27">
        <v>1</v>
      </c>
      <c r="H248" s="53">
        <v>1628066.2437364962</v>
      </c>
      <c r="I248" s="27" t="s">
        <v>222</v>
      </c>
    </row>
    <row r="249" spans="1:9" x14ac:dyDescent="0.15">
      <c r="A249" s="52">
        <v>43749</v>
      </c>
      <c r="B249" s="27" t="s">
        <v>219</v>
      </c>
      <c r="C249" s="27" t="s">
        <v>224</v>
      </c>
      <c r="D249" s="27">
        <v>47</v>
      </c>
      <c r="E249" s="27">
        <v>18</v>
      </c>
      <c r="F249" s="27" t="s">
        <v>223</v>
      </c>
      <c r="G249" s="27">
        <v>1</v>
      </c>
      <c r="H249" s="53">
        <v>1887071.6682756403</v>
      </c>
      <c r="I249" s="27" t="s">
        <v>222</v>
      </c>
    </row>
    <row r="250" spans="1:9" x14ac:dyDescent="0.15">
      <c r="A250" s="52">
        <v>43749</v>
      </c>
      <c r="B250" s="27" t="s">
        <v>219</v>
      </c>
      <c r="C250" s="27" t="s">
        <v>224</v>
      </c>
      <c r="D250" s="27">
        <v>38</v>
      </c>
      <c r="E250" s="27">
        <v>18</v>
      </c>
      <c r="F250" s="27" t="s">
        <v>221</v>
      </c>
      <c r="G250" s="27">
        <v>2</v>
      </c>
      <c r="H250" s="53">
        <v>2075868.8456764584</v>
      </c>
      <c r="I250" s="27" t="s">
        <v>222</v>
      </c>
    </row>
    <row r="251" spans="1:9" x14ac:dyDescent="0.15">
      <c r="A251" s="52">
        <v>43749</v>
      </c>
      <c r="B251" s="27" t="s">
        <v>219</v>
      </c>
      <c r="C251" s="27" t="s">
        <v>224</v>
      </c>
      <c r="D251" s="27">
        <v>47</v>
      </c>
      <c r="E251" s="27">
        <v>18</v>
      </c>
      <c r="F251" s="27" t="s">
        <v>223</v>
      </c>
      <c r="G251" s="27">
        <v>2</v>
      </c>
      <c r="H251" s="53">
        <v>1583961.0628419069</v>
      </c>
      <c r="I251" s="27" t="s">
        <v>222</v>
      </c>
    </row>
    <row r="252" spans="1:9" x14ac:dyDescent="0.15">
      <c r="A252" s="52">
        <v>43749</v>
      </c>
      <c r="B252" s="27" t="s">
        <v>219</v>
      </c>
      <c r="C252" s="27" t="s">
        <v>224</v>
      </c>
      <c r="D252" s="27">
        <v>38</v>
      </c>
      <c r="E252" s="27">
        <v>18</v>
      </c>
      <c r="F252" s="27" t="s">
        <v>221</v>
      </c>
      <c r="G252" s="27">
        <v>3</v>
      </c>
      <c r="H252" s="53">
        <v>1391788.4889440539</v>
      </c>
      <c r="I252" s="27" t="s">
        <v>222</v>
      </c>
    </row>
    <row r="253" spans="1:9" x14ac:dyDescent="0.15">
      <c r="A253" s="52">
        <v>43749</v>
      </c>
      <c r="B253" s="27" t="s">
        <v>219</v>
      </c>
      <c r="C253" s="27" t="s">
        <v>224</v>
      </c>
      <c r="D253" s="27">
        <v>47.5</v>
      </c>
      <c r="E253" s="27">
        <v>18</v>
      </c>
      <c r="F253" s="27" t="s">
        <v>223</v>
      </c>
      <c r="G253" s="27">
        <v>3</v>
      </c>
      <c r="H253" s="53">
        <v>1764657.2886498414</v>
      </c>
      <c r="I253" s="27" t="s">
        <v>222</v>
      </c>
    </row>
    <row r="254" spans="1:9" x14ac:dyDescent="0.15">
      <c r="A254" s="52">
        <v>43750</v>
      </c>
      <c r="B254" s="27" t="s">
        <v>219</v>
      </c>
      <c r="C254" s="27" t="s">
        <v>220</v>
      </c>
      <c r="D254" s="27">
        <v>38</v>
      </c>
      <c r="E254" s="27">
        <v>19</v>
      </c>
      <c r="F254" s="27" t="s">
        <v>221</v>
      </c>
      <c r="G254" s="27">
        <v>1</v>
      </c>
      <c r="H254" s="53">
        <v>638174.96437273023</v>
      </c>
      <c r="I254" s="27" t="s">
        <v>222</v>
      </c>
    </row>
    <row r="255" spans="1:9" x14ac:dyDescent="0.15">
      <c r="A255" s="52">
        <v>43750</v>
      </c>
      <c r="B255" s="27" t="s">
        <v>219</v>
      </c>
      <c r="C255" s="27" t="s">
        <v>220</v>
      </c>
      <c r="D255" s="27">
        <v>45.5</v>
      </c>
      <c r="E255" s="27">
        <v>19</v>
      </c>
      <c r="F255" s="27" t="s">
        <v>223</v>
      </c>
      <c r="G255" s="27">
        <v>1</v>
      </c>
      <c r="H255" s="53">
        <v>400772.07741460949</v>
      </c>
      <c r="I255" s="27" t="s">
        <v>222</v>
      </c>
    </row>
    <row r="256" spans="1:9" x14ac:dyDescent="0.15">
      <c r="A256" s="52">
        <v>43750</v>
      </c>
      <c r="B256" s="27" t="s">
        <v>219</v>
      </c>
      <c r="C256" s="27" t="s">
        <v>220</v>
      </c>
      <c r="D256" s="27">
        <v>38</v>
      </c>
      <c r="E256" s="27">
        <v>19</v>
      </c>
      <c r="F256" s="27" t="s">
        <v>221</v>
      </c>
      <c r="G256" s="27">
        <v>2</v>
      </c>
      <c r="H256" s="53">
        <v>395146.41658621794</v>
      </c>
      <c r="I256" s="27" t="s">
        <v>222</v>
      </c>
    </row>
    <row r="257" spans="1:9" x14ac:dyDescent="0.15">
      <c r="A257" s="52">
        <v>43750</v>
      </c>
      <c r="B257" s="27" t="s">
        <v>219</v>
      </c>
      <c r="C257" s="27" t="s">
        <v>220</v>
      </c>
      <c r="D257" s="27">
        <v>45</v>
      </c>
      <c r="E257" s="27">
        <v>19</v>
      </c>
      <c r="F257" s="27" t="s">
        <v>223</v>
      </c>
      <c r="G257" s="27">
        <v>2</v>
      </c>
      <c r="H257" s="53">
        <v>353966.57932239235</v>
      </c>
      <c r="I257" s="27" t="s">
        <v>222</v>
      </c>
    </row>
    <row r="258" spans="1:9" x14ac:dyDescent="0.15">
      <c r="A258" s="52">
        <v>43750</v>
      </c>
      <c r="B258" s="27" t="s">
        <v>219</v>
      </c>
      <c r="C258" s="27" t="s">
        <v>220</v>
      </c>
      <c r="D258" s="27">
        <v>38</v>
      </c>
      <c r="E258" s="27">
        <v>19</v>
      </c>
      <c r="F258" s="27" t="s">
        <v>221</v>
      </c>
      <c r="G258" s="27">
        <v>3</v>
      </c>
      <c r="H258" s="53">
        <v>726160.29972877295</v>
      </c>
      <c r="I258" s="27" t="s">
        <v>222</v>
      </c>
    </row>
    <row r="259" spans="1:9" x14ac:dyDescent="0.15">
      <c r="A259" s="52">
        <v>43750</v>
      </c>
      <c r="B259" s="27" t="s">
        <v>219</v>
      </c>
      <c r="C259" s="27" t="s">
        <v>220</v>
      </c>
      <c r="D259" s="27">
        <v>45.5</v>
      </c>
      <c r="E259" s="27">
        <v>19</v>
      </c>
      <c r="F259" s="27" t="s">
        <v>223</v>
      </c>
      <c r="G259" s="27">
        <v>3</v>
      </c>
      <c r="H259" s="53">
        <v>673279.08794189314</v>
      </c>
      <c r="I259" s="27" t="s">
        <v>222</v>
      </c>
    </row>
    <row r="260" spans="1:9" x14ac:dyDescent="0.15">
      <c r="A260" s="52">
        <v>43750</v>
      </c>
      <c r="B260" s="27" t="s">
        <v>219</v>
      </c>
      <c r="C260" s="27" t="s">
        <v>224</v>
      </c>
      <c r="D260" s="27">
        <v>38</v>
      </c>
      <c r="E260" s="27">
        <v>19</v>
      </c>
      <c r="F260" s="27" t="s">
        <v>221</v>
      </c>
      <c r="G260" s="27">
        <v>1</v>
      </c>
      <c r="H260" s="53">
        <v>1505651.8641106973</v>
      </c>
      <c r="I260" s="27" t="s">
        <v>222</v>
      </c>
    </row>
    <row r="261" spans="1:9" x14ac:dyDescent="0.15">
      <c r="A261" s="52">
        <v>43750</v>
      </c>
      <c r="B261" s="27" t="s">
        <v>219</v>
      </c>
      <c r="C261" s="27" t="s">
        <v>224</v>
      </c>
      <c r="D261" s="27">
        <v>45</v>
      </c>
      <c r="E261" s="27">
        <v>19</v>
      </c>
      <c r="F261" s="27" t="s">
        <v>223</v>
      </c>
      <c r="G261" s="27">
        <v>1</v>
      </c>
      <c r="H261" s="53">
        <v>1537830.6440490969</v>
      </c>
      <c r="I261" s="27" t="s">
        <v>222</v>
      </c>
    </row>
    <row r="262" spans="1:9" x14ac:dyDescent="0.15">
      <c r="A262" s="52">
        <v>43750</v>
      </c>
      <c r="B262" s="27" t="s">
        <v>219</v>
      </c>
      <c r="C262" s="27" t="s">
        <v>224</v>
      </c>
      <c r="D262" s="27">
        <v>38</v>
      </c>
      <c r="E262" s="27">
        <v>19</v>
      </c>
      <c r="F262" s="27" t="s">
        <v>221</v>
      </c>
      <c r="G262" s="27">
        <v>2</v>
      </c>
      <c r="H262" s="53">
        <v>1911824.5759205627</v>
      </c>
      <c r="I262" s="27" t="s">
        <v>222</v>
      </c>
    </row>
    <row r="263" spans="1:9" x14ac:dyDescent="0.15">
      <c r="A263" s="52">
        <v>43750</v>
      </c>
      <c r="B263" s="27" t="s">
        <v>219</v>
      </c>
      <c r="C263" s="27" t="s">
        <v>224</v>
      </c>
      <c r="D263" s="27">
        <v>45.5</v>
      </c>
      <c r="E263" s="27">
        <v>19</v>
      </c>
      <c r="F263" s="27" t="s">
        <v>223</v>
      </c>
      <c r="G263" s="27">
        <v>2</v>
      </c>
      <c r="H263" s="53">
        <v>1922625.8447110746</v>
      </c>
      <c r="I263" s="27" t="s">
        <v>222</v>
      </c>
    </row>
    <row r="264" spans="1:9" x14ac:dyDescent="0.15">
      <c r="A264" s="52">
        <v>43750</v>
      </c>
      <c r="B264" s="27" t="s">
        <v>219</v>
      </c>
      <c r="C264" s="27" t="s">
        <v>224</v>
      </c>
      <c r="D264" s="27">
        <v>38</v>
      </c>
      <c r="E264" s="27">
        <v>19</v>
      </c>
      <c r="F264" s="27" t="s">
        <v>221</v>
      </c>
      <c r="G264" s="27">
        <v>3</v>
      </c>
      <c r="H264" s="53">
        <v>1230219.5099526504</v>
      </c>
      <c r="I264" s="27" t="s">
        <v>222</v>
      </c>
    </row>
    <row r="265" spans="1:9" x14ac:dyDescent="0.15">
      <c r="A265" s="52">
        <v>43750</v>
      </c>
      <c r="B265" s="27" t="s">
        <v>219</v>
      </c>
      <c r="C265" s="27" t="s">
        <v>224</v>
      </c>
      <c r="D265" s="27">
        <v>45.5</v>
      </c>
      <c r="E265" s="27">
        <v>19</v>
      </c>
      <c r="F265" s="27" t="s">
        <v>223</v>
      </c>
      <c r="G265" s="27">
        <v>3</v>
      </c>
      <c r="H265" s="53">
        <v>1696249.2529766008</v>
      </c>
      <c r="I265" s="27" t="s">
        <v>222</v>
      </c>
    </row>
    <row r="266" spans="1:9" x14ac:dyDescent="0.15">
      <c r="A266" s="52">
        <v>43751</v>
      </c>
      <c r="B266" s="27" t="s">
        <v>219</v>
      </c>
      <c r="C266" s="27" t="s">
        <v>220</v>
      </c>
      <c r="D266" s="27">
        <v>38</v>
      </c>
      <c r="E266" s="27">
        <v>20</v>
      </c>
      <c r="F266" s="27" t="s">
        <v>221</v>
      </c>
      <c r="G266" s="27">
        <v>1</v>
      </c>
      <c r="H266" s="53">
        <v>812570.45005286636</v>
      </c>
      <c r="I266" s="27" t="s">
        <v>222</v>
      </c>
    </row>
    <row r="267" spans="1:9" x14ac:dyDescent="0.15">
      <c r="A267" s="52">
        <v>43751</v>
      </c>
      <c r="B267" s="27" t="s">
        <v>219</v>
      </c>
      <c r="C267" s="27" t="s">
        <v>220</v>
      </c>
      <c r="D267" s="27">
        <v>44</v>
      </c>
      <c r="E267" s="27">
        <v>20</v>
      </c>
      <c r="F267" s="27" t="s">
        <v>223</v>
      </c>
      <c r="G267" s="27">
        <v>1</v>
      </c>
      <c r="H267" s="53">
        <v>622648.14048636972</v>
      </c>
      <c r="I267" s="27" t="s">
        <v>222</v>
      </c>
    </row>
    <row r="268" spans="1:9" x14ac:dyDescent="0.15">
      <c r="A268" s="52">
        <v>43751</v>
      </c>
      <c r="B268" s="27" t="s">
        <v>219</v>
      </c>
      <c r="C268" s="27" t="s">
        <v>220</v>
      </c>
      <c r="D268" s="27">
        <v>38</v>
      </c>
      <c r="E268" s="27">
        <v>20</v>
      </c>
      <c r="F268" s="27" t="s">
        <v>221</v>
      </c>
      <c r="G268" s="27">
        <v>2</v>
      </c>
      <c r="H268" s="53">
        <v>598795.33857398969</v>
      </c>
      <c r="I268" s="27" t="s">
        <v>222</v>
      </c>
    </row>
    <row r="269" spans="1:9" x14ac:dyDescent="0.15">
      <c r="A269" s="52">
        <v>43751</v>
      </c>
      <c r="B269" s="27" t="s">
        <v>219</v>
      </c>
      <c r="C269" s="27" t="s">
        <v>220</v>
      </c>
      <c r="D269" s="27">
        <v>44</v>
      </c>
      <c r="E269" s="27">
        <v>20</v>
      </c>
      <c r="F269" s="27" t="s">
        <v>223</v>
      </c>
      <c r="G269" s="27">
        <v>2</v>
      </c>
      <c r="H269" s="53">
        <v>484031.85767480347</v>
      </c>
      <c r="I269" s="27" t="s">
        <v>222</v>
      </c>
    </row>
    <row r="270" spans="1:9" x14ac:dyDescent="0.15">
      <c r="A270" s="52">
        <v>43751</v>
      </c>
      <c r="B270" s="27" t="s">
        <v>219</v>
      </c>
      <c r="C270" s="27" t="s">
        <v>220</v>
      </c>
      <c r="D270" s="27">
        <v>38</v>
      </c>
      <c r="E270" s="27">
        <v>20</v>
      </c>
      <c r="F270" s="27" t="s">
        <v>221</v>
      </c>
      <c r="G270" s="27">
        <v>3</v>
      </c>
      <c r="H270" s="53">
        <v>745287.54654530413</v>
      </c>
      <c r="I270" s="27" t="s">
        <v>222</v>
      </c>
    </row>
    <row r="271" spans="1:9" x14ac:dyDescent="0.15">
      <c r="A271" s="52">
        <v>43751</v>
      </c>
      <c r="B271" s="27" t="s">
        <v>219</v>
      </c>
      <c r="C271" s="27" t="s">
        <v>220</v>
      </c>
      <c r="D271" s="27">
        <v>44</v>
      </c>
      <c r="E271" s="27">
        <v>20</v>
      </c>
      <c r="F271" s="27" t="s">
        <v>223</v>
      </c>
      <c r="G271" s="27">
        <v>3</v>
      </c>
      <c r="H271" s="53">
        <v>791192.93890497868</v>
      </c>
      <c r="I271" s="27" t="s">
        <v>222</v>
      </c>
    </row>
    <row r="272" spans="1:9" x14ac:dyDescent="0.15">
      <c r="A272" s="52">
        <v>43751</v>
      </c>
      <c r="B272" s="27" t="s">
        <v>219</v>
      </c>
      <c r="C272" s="27" t="s">
        <v>224</v>
      </c>
      <c r="D272" s="27">
        <v>38</v>
      </c>
      <c r="E272" s="27">
        <v>20</v>
      </c>
      <c r="F272" s="27" t="s">
        <v>221</v>
      </c>
      <c r="G272" s="27">
        <v>1</v>
      </c>
      <c r="H272" s="53">
        <v>1998909.805544063</v>
      </c>
      <c r="I272" s="27" t="s">
        <v>222</v>
      </c>
    </row>
    <row r="273" spans="1:9" x14ac:dyDescent="0.15">
      <c r="A273" s="52">
        <v>43751</v>
      </c>
      <c r="B273" s="27" t="s">
        <v>219</v>
      </c>
      <c r="C273" s="27" t="s">
        <v>224</v>
      </c>
      <c r="D273" s="27">
        <v>43.5</v>
      </c>
      <c r="E273" s="27">
        <v>20</v>
      </c>
      <c r="F273" s="27" t="s">
        <v>223</v>
      </c>
      <c r="G273" s="27">
        <v>1</v>
      </c>
      <c r="H273" s="53">
        <v>2283793.2698938078</v>
      </c>
      <c r="I273" s="27" t="s">
        <v>222</v>
      </c>
    </row>
    <row r="274" spans="1:9" x14ac:dyDescent="0.15">
      <c r="A274" s="52">
        <v>43751</v>
      </c>
      <c r="B274" s="27" t="s">
        <v>219</v>
      </c>
      <c r="C274" s="27" t="s">
        <v>224</v>
      </c>
      <c r="D274" s="27">
        <v>38</v>
      </c>
      <c r="E274" s="27">
        <v>20</v>
      </c>
      <c r="F274" s="27" t="s">
        <v>221</v>
      </c>
      <c r="G274" s="27">
        <v>2</v>
      </c>
      <c r="H274" s="53">
        <v>2471465.3151289476</v>
      </c>
      <c r="I274" s="27" t="s">
        <v>222</v>
      </c>
    </row>
    <row r="275" spans="1:9" x14ac:dyDescent="0.15">
      <c r="A275" s="52">
        <v>43751</v>
      </c>
      <c r="B275" s="27" t="s">
        <v>219</v>
      </c>
      <c r="C275" s="27" t="s">
        <v>224</v>
      </c>
      <c r="D275" s="27">
        <v>44</v>
      </c>
      <c r="E275" s="27">
        <v>20</v>
      </c>
      <c r="F275" s="27" t="s">
        <v>223</v>
      </c>
      <c r="G275" s="27">
        <v>2</v>
      </c>
      <c r="H275" s="53">
        <v>2288293.7985565206</v>
      </c>
      <c r="I275" s="27" t="s">
        <v>222</v>
      </c>
    </row>
    <row r="276" spans="1:9" x14ac:dyDescent="0.15">
      <c r="A276" s="52">
        <v>43751</v>
      </c>
      <c r="B276" s="27" t="s">
        <v>219</v>
      </c>
      <c r="C276" s="27" t="s">
        <v>224</v>
      </c>
      <c r="D276" s="27">
        <v>38</v>
      </c>
      <c r="E276" s="27">
        <v>20</v>
      </c>
      <c r="F276" s="27" t="s">
        <v>221</v>
      </c>
      <c r="G276" s="27">
        <v>3</v>
      </c>
      <c r="H276" s="53">
        <v>2074068.6342113733</v>
      </c>
      <c r="I276" s="27" t="s">
        <v>222</v>
      </c>
    </row>
    <row r="277" spans="1:9" x14ac:dyDescent="0.15">
      <c r="A277" s="52">
        <v>43751</v>
      </c>
      <c r="B277" s="27" t="s">
        <v>219</v>
      </c>
      <c r="C277" s="27" t="s">
        <v>224</v>
      </c>
      <c r="D277" s="27">
        <v>43.5</v>
      </c>
      <c r="E277" s="27">
        <v>20</v>
      </c>
      <c r="F277" s="27" t="s">
        <v>223</v>
      </c>
      <c r="G277" s="27">
        <v>3</v>
      </c>
      <c r="H277" s="53">
        <v>2223261.1593803153</v>
      </c>
      <c r="I277" s="27" t="s">
        <v>222</v>
      </c>
    </row>
    <row r="278" spans="1:9" x14ac:dyDescent="0.15">
      <c r="A278" s="52">
        <v>43752</v>
      </c>
      <c r="B278" s="27" t="s">
        <v>219</v>
      </c>
      <c r="C278" s="27" t="s">
        <v>220</v>
      </c>
      <c r="D278" s="27">
        <v>38</v>
      </c>
      <c r="E278" s="27">
        <v>21</v>
      </c>
      <c r="F278" s="27" t="s">
        <v>221</v>
      </c>
      <c r="G278" s="27">
        <v>1</v>
      </c>
      <c r="H278" s="53">
        <v>817574.33489827847</v>
      </c>
      <c r="I278" s="27" t="s">
        <v>222</v>
      </c>
    </row>
    <row r="279" spans="1:9" x14ac:dyDescent="0.15">
      <c r="A279" s="52">
        <v>43752</v>
      </c>
      <c r="B279" s="27" t="s">
        <v>219</v>
      </c>
      <c r="C279" s="27" t="s">
        <v>220</v>
      </c>
      <c r="D279" s="27">
        <v>42</v>
      </c>
      <c r="E279" s="27">
        <v>21</v>
      </c>
      <c r="F279" s="27" t="s">
        <v>223</v>
      </c>
      <c r="G279" s="27">
        <v>1</v>
      </c>
      <c r="H279" s="53">
        <v>725417.31872717792</v>
      </c>
      <c r="I279" s="27" t="s">
        <v>222</v>
      </c>
    </row>
    <row r="280" spans="1:9" x14ac:dyDescent="0.15">
      <c r="A280" s="52">
        <v>43752</v>
      </c>
      <c r="B280" s="27" t="s">
        <v>219</v>
      </c>
      <c r="C280" s="27" t="s">
        <v>220</v>
      </c>
      <c r="D280" s="27">
        <v>38</v>
      </c>
      <c r="E280" s="27">
        <v>21</v>
      </c>
      <c r="F280" s="27" t="s">
        <v>221</v>
      </c>
      <c r="G280" s="27">
        <v>2</v>
      </c>
      <c r="H280" s="53">
        <v>639760.04173187271</v>
      </c>
      <c r="I280" s="27" t="s">
        <v>222</v>
      </c>
    </row>
    <row r="281" spans="1:9" x14ac:dyDescent="0.15">
      <c r="A281" s="52">
        <v>43752</v>
      </c>
      <c r="B281" s="27" t="s">
        <v>219</v>
      </c>
      <c r="C281" s="27" t="s">
        <v>220</v>
      </c>
      <c r="D281" s="27">
        <v>42.5</v>
      </c>
      <c r="E281" s="27">
        <v>21</v>
      </c>
      <c r="F281" s="27" t="s">
        <v>223</v>
      </c>
      <c r="G281" s="27">
        <v>2</v>
      </c>
      <c r="H281" s="53">
        <v>508140.32342201343</v>
      </c>
      <c r="I281" s="27" t="s">
        <v>222</v>
      </c>
    </row>
    <row r="282" spans="1:9" x14ac:dyDescent="0.15">
      <c r="A282" s="52">
        <v>43752</v>
      </c>
      <c r="B282" s="27" t="s">
        <v>219</v>
      </c>
      <c r="C282" s="27" t="s">
        <v>220</v>
      </c>
      <c r="D282" s="27">
        <v>38</v>
      </c>
      <c r="E282" s="27">
        <v>21</v>
      </c>
      <c r="F282" s="27" t="s">
        <v>221</v>
      </c>
      <c r="G282" s="27">
        <v>3</v>
      </c>
      <c r="H282" s="53">
        <v>740041.73187271785</v>
      </c>
      <c r="I282" s="27" t="s">
        <v>222</v>
      </c>
    </row>
    <row r="283" spans="1:9" x14ac:dyDescent="0.15">
      <c r="A283" s="52">
        <v>43752</v>
      </c>
      <c r="B283" s="27" t="s">
        <v>219</v>
      </c>
      <c r="C283" s="27" t="s">
        <v>220</v>
      </c>
      <c r="D283" s="27">
        <v>42</v>
      </c>
      <c r="E283" s="27">
        <v>21</v>
      </c>
      <c r="F283" s="27" t="s">
        <v>223</v>
      </c>
      <c r="G283" s="27">
        <v>3</v>
      </c>
      <c r="H283" s="53">
        <v>1018601.9822639541</v>
      </c>
      <c r="I283" s="27" t="s">
        <v>222</v>
      </c>
    </row>
    <row r="284" spans="1:9" x14ac:dyDescent="0.15">
      <c r="A284" s="52">
        <v>43752</v>
      </c>
      <c r="B284" s="27" t="s">
        <v>219</v>
      </c>
      <c r="C284" s="27" t="s">
        <v>224</v>
      </c>
      <c r="D284" s="27">
        <v>38</v>
      </c>
      <c r="E284" s="27">
        <v>21</v>
      </c>
      <c r="F284" s="27" t="s">
        <v>221</v>
      </c>
      <c r="G284" s="27">
        <v>1</v>
      </c>
      <c r="H284" s="53">
        <v>2396546.6875326033</v>
      </c>
      <c r="I284" s="27" t="s">
        <v>222</v>
      </c>
    </row>
    <row r="285" spans="1:9" x14ac:dyDescent="0.15">
      <c r="A285" s="52">
        <v>43752</v>
      </c>
      <c r="B285" s="27" t="s">
        <v>219</v>
      </c>
      <c r="C285" s="27" t="s">
        <v>224</v>
      </c>
      <c r="D285" s="27">
        <v>42.5</v>
      </c>
      <c r="E285" s="27">
        <v>21</v>
      </c>
      <c r="F285" s="27" t="s">
        <v>223</v>
      </c>
      <c r="G285" s="27">
        <v>1</v>
      </c>
      <c r="H285" s="53">
        <v>2238928.0125195622</v>
      </c>
      <c r="I285" s="27" t="s">
        <v>222</v>
      </c>
    </row>
    <row r="286" spans="1:9" x14ac:dyDescent="0.15">
      <c r="A286" s="52">
        <v>43752</v>
      </c>
      <c r="B286" s="27" t="s">
        <v>219</v>
      </c>
      <c r="C286" s="27" t="s">
        <v>224</v>
      </c>
      <c r="D286" s="27">
        <v>38</v>
      </c>
      <c r="E286" s="27">
        <v>21</v>
      </c>
      <c r="F286" s="27" t="s">
        <v>221</v>
      </c>
      <c r="G286" s="27">
        <v>2</v>
      </c>
      <c r="H286" s="53">
        <v>2683231.6118935831</v>
      </c>
      <c r="I286" s="27" t="s">
        <v>222</v>
      </c>
    </row>
    <row r="287" spans="1:9" x14ac:dyDescent="0.15">
      <c r="A287" s="52">
        <v>43752</v>
      </c>
      <c r="B287" s="27" t="s">
        <v>219</v>
      </c>
      <c r="C287" s="27" t="s">
        <v>224</v>
      </c>
      <c r="D287" s="27">
        <v>42.5</v>
      </c>
      <c r="E287" s="27">
        <v>21</v>
      </c>
      <c r="F287" s="27" t="s">
        <v>223</v>
      </c>
      <c r="G287" s="27">
        <v>2</v>
      </c>
      <c r="H287" s="53">
        <v>2021186.7501304122</v>
      </c>
      <c r="I287" s="27" t="s">
        <v>222</v>
      </c>
    </row>
    <row r="288" spans="1:9" x14ac:dyDescent="0.15">
      <c r="A288" s="52">
        <v>43752</v>
      </c>
      <c r="B288" s="27" t="s">
        <v>219</v>
      </c>
      <c r="C288" s="27" t="s">
        <v>224</v>
      </c>
      <c r="D288" s="27">
        <v>38</v>
      </c>
      <c r="E288" s="27">
        <v>21</v>
      </c>
      <c r="F288" s="27" t="s">
        <v>221</v>
      </c>
      <c r="G288" s="27">
        <v>3</v>
      </c>
      <c r="H288" s="53">
        <v>1681575.3781950965</v>
      </c>
      <c r="I288" s="27" t="s">
        <v>222</v>
      </c>
    </row>
    <row r="289" spans="1:9" x14ac:dyDescent="0.15">
      <c r="A289" s="52">
        <v>43752</v>
      </c>
      <c r="B289" s="27" t="s">
        <v>219</v>
      </c>
      <c r="C289" s="27" t="s">
        <v>224</v>
      </c>
      <c r="D289" s="27">
        <v>42</v>
      </c>
      <c r="E289" s="27">
        <v>21</v>
      </c>
      <c r="F289" s="27" t="s">
        <v>223</v>
      </c>
      <c r="G289" s="27">
        <v>3</v>
      </c>
      <c r="H289" s="53">
        <v>2533505.4773082943</v>
      </c>
      <c r="I289" s="27" t="s">
        <v>222</v>
      </c>
    </row>
    <row r="290" spans="1:9" x14ac:dyDescent="0.15">
      <c r="A290" s="52">
        <v>43753</v>
      </c>
      <c r="B290" s="27" t="s">
        <v>219</v>
      </c>
      <c r="C290" s="27" t="s">
        <v>220</v>
      </c>
      <c r="D290" s="27">
        <v>38</v>
      </c>
      <c r="E290" s="27">
        <v>22</v>
      </c>
      <c r="F290" s="27" t="s">
        <v>221</v>
      </c>
      <c r="G290" s="27">
        <v>1</v>
      </c>
      <c r="H290" s="53">
        <v>1054664.770033191</v>
      </c>
      <c r="I290" s="27" t="s">
        <v>222</v>
      </c>
    </row>
    <row r="291" spans="1:9" x14ac:dyDescent="0.15">
      <c r="A291" s="52">
        <v>43753</v>
      </c>
      <c r="B291" s="27" t="s">
        <v>219</v>
      </c>
      <c r="C291" s="27" t="s">
        <v>220</v>
      </c>
      <c r="D291" s="27">
        <v>41.5</v>
      </c>
      <c r="E291" s="27">
        <v>22</v>
      </c>
      <c r="F291" s="27" t="s">
        <v>223</v>
      </c>
      <c r="G291" s="27">
        <v>1</v>
      </c>
      <c r="H291" s="53">
        <v>885927.69084874331</v>
      </c>
      <c r="I291" s="27" t="s">
        <v>222</v>
      </c>
    </row>
    <row r="292" spans="1:9" x14ac:dyDescent="0.15">
      <c r="A292" s="52">
        <v>43753</v>
      </c>
      <c r="B292" s="27" t="s">
        <v>219</v>
      </c>
      <c r="C292" s="27" t="s">
        <v>220</v>
      </c>
      <c r="D292" s="27">
        <v>38</v>
      </c>
      <c r="E292" s="27">
        <v>22</v>
      </c>
      <c r="F292" s="27" t="s">
        <v>221</v>
      </c>
      <c r="G292" s="27">
        <v>2</v>
      </c>
      <c r="H292" s="53">
        <v>812583.9260312944</v>
      </c>
      <c r="I292" s="27" t="s">
        <v>222</v>
      </c>
    </row>
    <row r="293" spans="1:9" x14ac:dyDescent="0.15">
      <c r="A293" s="52">
        <v>43753</v>
      </c>
      <c r="B293" s="27" t="s">
        <v>219</v>
      </c>
      <c r="C293" s="27" t="s">
        <v>220</v>
      </c>
      <c r="D293" s="27">
        <v>42</v>
      </c>
      <c r="E293" s="27">
        <v>22</v>
      </c>
      <c r="F293" s="27" t="s">
        <v>223</v>
      </c>
      <c r="G293" s="27">
        <v>2</v>
      </c>
      <c r="H293" s="53">
        <v>670306.30630630627</v>
      </c>
      <c r="I293" s="27" t="s">
        <v>222</v>
      </c>
    </row>
    <row r="294" spans="1:9" x14ac:dyDescent="0.15">
      <c r="A294" s="52">
        <v>43753</v>
      </c>
      <c r="B294" s="27" t="s">
        <v>219</v>
      </c>
      <c r="C294" s="27" t="s">
        <v>220</v>
      </c>
      <c r="D294" s="27">
        <v>38</v>
      </c>
      <c r="E294" s="27">
        <v>22</v>
      </c>
      <c r="F294" s="27" t="s">
        <v>221</v>
      </c>
      <c r="G294" s="27">
        <v>3</v>
      </c>
      <c r="H294" s="53">
        <v>936525.6045519202</v>
      </c>
      <c r="I294" s="27" t="s">
        <v>222</v>
      </c>
    </row>
    <row r="295" spans="1:9" x14ac:dyDescent="0.15">
      <c r="A295" s="52">
        <v>43753</v>
      </c>
      <c r="B295" s="27" t="s">
        <v>219</v>
      </c>
      <c r="C295" s="27" t="s">
        <v>220</v>
      </c>
      <c r="D295" s="27">
        <v>41.5</v>
      </c>
      <c r="E295" s="27">
        <v>22</v>
      </c>
      <c r="F295" s="27" t="s">
        <v>223</v>
      </c>
      <c r="G295" s="27">
        <v>3</v>
      </c>
      <c r="H295" s="53">
        <v>915636.5576102417</v>
      </c>
      <c r="I295" s="27" t="s">
        <v>222</v>
      </c>
    </row>
    <row r="296" spans="1:9" x14ac:dyDescent="0.15">
      <c r="A296" s="52">
        <v>43753</v>
      </c>
      <c r="B296" s="27" t="s">
        <v>219</v>
      </c>
      <c r="C296" s="27" t="s">
        <v>224</v>
      </c>
      <c r="D296" s="27">
        <v>38</v>
      </c>
      <c r="E296" s="27">
        <v>22</v>
      </c>
      <c r="F296" s="27" t="s">
        <v>221</v>
      </c>
      <c r="G296" s="27">
        <v>1</v>
      </c>
      <c r="H296" s="53">
        <v>1664392.8402086296</v>
      </c>
      <c r="I296" s="27" t="s">
        <v>222</v>
      </c>
    </row>
    <row r="297" spans="1:9" x14ac:dyDescent="0.15">
      <c r="A297" s="52">
        <v>43753</v>
      </c>
      <c r="B297" s="27" t="s">
        <v>219</v>
      </c>
      <c r="C297" s="27" t="s">
        <v>224</v>
      </c>
      <c r="D297" s="27">
        <v>42</v>
      </c>
      <c r="E297" s="27">
        <v>22</v>
      </c>
      <c r="F297" s="27" t="s">
        <v>223</v>
      </c>
      <c r="G297" s="27">
        <v>1</v>
      </c>
      <c r="H297" s="53">
        <v>2049911.8065433851</v>
      </c>
      <c r="I297" s="27" t="s">
        <v>222</v>
      </c>
    </row>
    <row r="298" spans="1:9" x14ac:dyDescent="0.15">
      <c r="A298" s="52">
        <v>43753</v>
      </c>
      <c r="B298" s="27" t="s">
        <v>219</v>
      </c>
      <c r="C298" s="27" t="s">
        <v>224</v>
      </c>
      <c r="D298" s="27">
        <v>38</v>
      </c>
      <c r="E298" s="27">
        <v>22</v>
      </c>
      <c r="F298" s="27" t="s">
        <v>221</v>
      </c>
      <c r="G298" s="27">
        <v>2</v>
      </c>
      <c r="H298" s="53">
        <v>2361390.7064959696</v>
      </c>
      <c r="I298" s="27" t="s">
        <v>222</v>
      </c>
    </row>
    <row r="299" spans="1:9" x14ac:dyDescent="0.15">
      <c r="A299" s="52">
        <v>43753</v>
      </c>
      <c r="B299" s="27" t="s">
        <v>219</v>
      </c>
      <c r="C299" s="27" t="s">
        <v>224</v>
      </c>
      <c r="D299" s="27">
        <v>42</v>
      </c>
      <c r="E299" s="27">
        <v>22</v>
      </c>
      <c r="F299" s="27" t="s">
        <v>223</v>
      </c>
      <c r="G299" s="27">
        <v>2</v>
      </c>
      <c r="H299" s="53">
        <v>1861910.3840682784</v>
      </c>
      <c r="I299" s="27" t="s">
        <v>222</v>
      </c>
    </row>
    <row r="300" spans="1:9" x14ac:dyDescent="0.15">
      <c r="A300" s="52">
        <v>43753</v>
      </c>
      <c r="B300" s="27" t="s">
        <v>219</v>
      </c>
      <c r="C300" s="27" t="s">
        <v>224</v>
      </c>
      <c r="D300" s="27">
        <v>38</v>
      </c>
      <c r="E300" s="27">
        <v>22</v>
      </c>
      <c r="F300" s="27" t="s">
        <v>221</v>
      </c>
      <c r="G300" s="27">
        <v>3</v>
      </c>
      <c r="H300" s="53">
        <v>1863302.9871977237</v>
      </c>
      <c r="I300" s="27" t="s">
        <v>222</v>
      </c>
    </row>
    <row r="301" spans="1:9" x14ac:dyDescent="0.15">
      <c r="A301" s="52">
        <v>43753</v>
      </c>
      <c r="B301" s="27" t="s">
        <v>219</v>
      </c>
      <c r="C301" s="27" t="s">
        <v>224</v>
      </c>
      <c r="D301" s="27">
        <v>41.5</v>
      </c>
      <c r="E301" s="27">
        <v>22</v>
      </c>
      <c r="F301" s="27" t="s">
        <v>223</v>
      </c>
      <c r="G301" s="27">
        <v>3</v>
      </c>
      <c r="H301" s="53">
        <v>2169443.575154101</v>
      </c>
      <c r="I301" s="27" t="s">
        <v>222</v>
      </c>
    </row>
    <row r="302" spans="1:9" x14ac:dyDescent="0.15">
      <c r="A302" s="52">
        <v>43754</v>
      </c>
      <c r="B302" s="27" t="s">
        <v>219</v>
      </c>
      <c r="C302" s="27" t="s">
        <v>220</v>
      </c>
      <c r="D302" s="27">
        <v>38</v>
      </c>
      <c r="E302" s="27">
        <v>23</v>
      </c>
      <c r="F302" s="27" t="s">
        <v>221</v>
      </c>
      <c r="G302" s="27">
        <v>1</v>
      </c>
      <c r="H302" s="53">
        <v>893122.8070175437</v>
      </c>
      <c r="I302" s="27" t="s">
        <v>222</v>
      </c>
    </row>
    <row r="303" spans="1:9" x14ac:dyDescent="0.15">
      <c r="A303" s="52">
        <v>43754</v>
      </c>
      <c r="B303" s="27" t="s">
        <v>219</v>
      </c>
      <c r="C303" s="27" t="s">
        <v>220</v>
      </c>
      <c r="D303" s="27">
        <v>41</v>
      </c>
      <c r="E303" s="27">
        <v>23</v>
      </c>
      <c r="F303" s="27" t="s">
        <v>223</v>
      </c>
      <c r="G303" s="27">
        <v>1</v>
      </c>
      <c r="H303" s="53">
        <v>872233.76007586531</v>
      </c>
      <c r="I303" s="27" t="s">
        <v>222</v>
      </c>
    </row>
    <row r="304" spans="1:9" x14ac:dyDescent="0.15">
      <c r="A304" s="52">
        <v>43754</v>
      </c>
      <c r="B304" s="27" t="s">
        <v>219</v>
      </c>
      <c r="C304" s="27" t="s">
        <v>220</v>
      </c>
      <c r="D304" s="27">
        <v>38</v>
      </c>
      <c r="E304" s="27">
        <v>23</v>
      </c>
      <c r="F304" s="27" t="s">
        <v>221</v>
      </c>
      <c r="G304" s="27">
        <v>2</v>
      </c>
      <c r="H304" s="53">
        <v>896140.11379800853</v>
      </c>
      <c r="I304" s="27" t="s">
        <v>222</v>
      </c>
    </row>
    <row r="305" spans="1:9" x14ac:dyDescent="0.15">
      <c r="A305" s="52">
        <v>43754</v>
      </c>
      <c r="B305" s="27" t="s">
        <v>219</v>
      </c>
      <c r="C305" s="27" t="s">
        <v>220</v>
      </c>
      <c r="D305" s="27">
        <v>41</v>
      </c>
      <c r="E305" s="27">
        <v>23</v>
      </c>
      <c r="F305" s="27" t="s">
        <v>223</v>
      </c>
      <c r="G305" s="27">
        <v>2</v>
      </c>
      <c r="H305" s="53">
        <v>836954.48079658579</v>
      </c>
      <c r="I305" s="27" t="s">
        <v>222</v>
      </c>
    </row>
    <row r="306" spans="1:9" x14ac:dyDescent="0.15">
      <c r="A306" s="52">
        <v>43754</v>
      </c>
      <c r="B306" s="27" t="s">
        <v>219</v>
      </c>
      <c r="C306" s="27" t="s">
        <v>220</v>
      </c>
      <c r="D306" s="27">
        <v>38</v>
      </c>
      <c r="E306" s="27">
        <v>23</v>
      </c>
      <c r="F306" s="27" t="s">
        <v>221</v>
      </c>
      <c r="G306" s="27">
        <v>3</v>
      </c>
      <c r="H306" s="53">
        <v>1058610.4788999525</v>
      </c>
      <c r="I306" s="27" t="s">
        <v>222</v>
      </c>
    </row>
    <row r="307" spans="1:9" x14ac:dyDescent="0.15">
      <c r="A307" s="52">
        <v>43754</v>
      </c>
      <c r="B307" s="27" t="s">
        <v>219</v>
      </c>
      <c r="C307" s="27" t="s">
        <v>220</v>
      </c>
      <c r="D307" s="27">
        <v>41</v>
      </c>
      <c r="E307" s="27">
        <v>23</v>
      </c>
      <c r="F307" s="27" t="s">
        <v>223</v>
      </c>
      <c r="G307" s="27">
        <v>3</v>
      </c>
      <c r="H307" s="53">
        <v>914011.85395922221</v>
      </c>
      <c r="I307" s="27" t="s">
        <v>222</v>
      </c>
    </row>
    <row r="308" spans="1:9" x14ac:dyDescent="0.15">
      <c r="A308" s="52">
        <v>43754</v>
      </c>
      <c r="B308" s="27" t="s">
        <v>219</v>
      </c>
      <c r="C308" s="27" t="s">
        <v>224</v>
      </c>
      <c r="D308" s="27">
        <v>38</v>
      </c>
      <c r="E308" s="27">
        <v>23</v>
      </c>
      <c r="F308" s="27" t="s">
        <v>221</v>
      </c>
      <c r="G308" s="27">
        <v>1</v>
      </c>
      <c r="H308" s="53">
        <v>2563086.0597439543</v>
      </c>
      <c r="I308" s="27" t="s">
        <v>222</v>
      </c>
    </row>
    <row r="309" spans="1:9" x14ac:dyDescent="0.15">
      <c r="A309" s="52">
        <v>43754</v>
      </c>
      <c r="B309" s="27" t="s">
        <v>219</v>
      </c>
      <c r="C309" s="27" t="s">
        <v>224</v>
      </c>
      <c r="D309" s="27">
        <v>41</v>
      </c>
      <c r="E309" s="27">
        <v>23</v>
      </c>
      <c r="F309" s="27" t="s">
        <v>223</v>
      </c>
      <c r="G309" s="27">
        <v>1</v>
      </c>
      <c r="H309" s="53">
        <v>2340501.6595542911</v>
      </c>
      <c r="I309" s="27" t="s">
        <v>222</v>
      </c>
    </row>
    <row r="310" spans="1:9" x14ac:dyDescent="0.15">
      <c r="A310" s="52">
        <v>43754</v>
      </c>
      <c r="B310" s="27" t="s">
        <v>219</v>
      </c>
      <c r="C310" s="27" t="s">
        <v>224</v>
      </c>
      <c r="D310" s="27">
        <v>38</v>
      </c>
      <c r="E310" s="27">
        <v>23</v>
      </c>
      <c r="F310" s="27" t="s">
        <v>221</v>
      </c>
      <c r="G310" s="27">
        <v>2</v>
      </c>
      <c r="H310" s="53">
        <v>2863192.0341394022</v>
      </c>
      <c r="I310" s="27" t="s">
        <v>222</v>
      </c>
    </row>
    <row r="311" spans="1:9" x14ac:dyDescent="0.15">
      <c r="A311" s="52">
        <v>43754</v>
      </c>
      <c r="B311" s="27" t="s">
        <v>219</v>
      </c>
      <c r="C311" s="27" t="s">
        <v>224</v>
      </c>
      <c r="D311" s="27">
        <v>41</v>
      </c>
      <c r="E311" s="27">
        <v>23</v>
      </c>
      <c r="F311" s="27" t="s">
        <v>223</v>
      </c>
      <c r="G311" s="27">
        <v>2</v>
      </c>
      <c r="H311" s="53">
        <v>2418255.3342816494</v>
      </c>
      <c r="I311" s="27" t="s">
        <v>222</v>
      </c>
    </row>
    <row r="312" spans="1:9" x14ac:dyDescent="0.15">
      <c r="A312" s="52">
        <v>43754</v>
      </c>
      <c r="B312" s="27" t="s">
        <v>219</v>
      </c>
      <c r="C312" s="27" t="s">
        <v>224</v>
      </c>
      <c r="D312" s="27">
        <v>38</v>
      </c>
      <c r="E312" s="27">
        <v>23</v>
      </c>
      <c r="F312" s="27" t="s">
        <v>221</v>
      </c>
      <c r="G312" s="27">
        <v>3</v>
      </c>
      <c r="H312" s="53">
        <v>2749462.7785680415</v>
      </c>
      <c r="I312" s="27" t="s">
        <v>222</v>
      </c>
    </row>
    <row r="313" spans="1:9" x14ac:dyDescent="0.15">
      <c r="A313" s="52">
        <v>43754</v>
      </c>
      <c r="B313" s="27" t="s">
        <v>219</v>
      </c>
      <c r="C313" s="27" t="s">
        <v>224</v>
      </c>
      <c r="D313" s="27">
        <v>41</v>
      </c>
      <c r="E313" s="27">
        <v>23</v>
      </c>
      <c r="F313" s="27" t="s">
        <v>223</v>
      </c>
      <c r="G313" s="27">
        <v>3</v>
      </c>
      <c r="H313" s="53">
        <v>2860174.7273589382</v>
      </c>
      <c r="I313" s="27" t="s">
        <v>222</v>
      </c>
    </row>
    <row r="314" spans="1:9" x14ac:dyDescent="0.15">
      <c r="A314" s="52">
        <v>43754</v>
      </c>
      <c r="B314" s="27" t="s">
        <v>219</v>
      </c>
      <c r="C314" s="27" t="s">
        <v>220</v>
      </c>
      <c r="D314" s="27">
        <v>38</v>
      </c>
      <c r="E314" s="27">
        <v>23.5</v>
      </c>
      <c r="F314" s="27" t="s">
        <v>221</v>
      </c>
      <c r="G314" s="27">
        <v>1</v>
      </c>
      <c r="H314" s="53"/>
      <c r="I314" s="27" t="s">
        <v>222</v>
      </c>
    </row>
    <row r="315" spans="1:9" x14ac:dyDescent="0.15">
      <c r="A315" s="52">
        <v>43754</v>
      </c>
      <c r="B315" s="27" t="s">
        <v>219</v>
      </c>
      <c r="C315" s="27" t="s">
        <v>220</v>
      </c>
      <c r="D315" s="27">
        <v>53</v>
      </c>
      <c r="E315" s="27">
        <v>23.5</v>
      </c>
      <c r="F315" s="27" t="s">
        <v>223</v>
      </c>
      <c r="G315" s="27">
        <v>1</v>
      </c>
      <c r="H315" s="53"/>
      <c r="I315" s="27" t="s">
        <v>222</v>
      </c>
    </row>
    <row r="316" spans="1:9" x14ac:dyDescent="0.15">
      <c r="A316" s="52">
        <v>43754</v>
      </c>
      <c r="B316" s="27" t="s">
        <v>219</v>
      </c>
      <c r="C316" s="27" t="s">
        <v>220</v>
      </c>
      <c r="D316" s="27">
        <v>38</v>
      </c>
      <c r="E316" s="27">
        <v>23.5</v>
      </c>
      <c r="F316" s="27" t="s">
        <v>221</v>
      </c>
      <c r="G316" s="27">
        <v>2</v>
      </c>
      <c r="H316" s="53"/>
      <c r="I316" s="27" t="s">
        <v>222</v>
      </c>
    </row>
    <row r="317" spans="1:9" x14ac:dyDescent="0.15">
      <c r="A317" s="52">
        <v>43754</v>
      </c>
      <c r="B317" s="27" t="s">
        <v>219</v>
      </c>
      <c r="C317" s="27" t="s">
        <v>220</v>
      </c>
      <c r="D317" s="27">
        <v>53</v>
      </c>
      <c r="E317" s="27">
        <v>23.5</v>
      </c>
      <c r="F317" s="27" t="s">
        <v>223</v>
      </c>
      <c r="G317" s="27">
        <v>2</v>
      </c>
      <c r="H317" s="53"/>
      <c r="I317" s="27" t="s">
        <v>222</v>
      </c>
    </row>
    <row r="318" spans="1:9" x14ac:dyDescent="0.15">
      <c r="A318" s="52">
        <v>43754</v>
      </c>
      <c r="B318" s="27" t="s">
        <v>219</v>
      </c>
      <c r="C318" s="27" t="s">
        <v>220</v>
      </c>
      <c r="D318" s="27">
        <v>38</v>
      </c>
      <c r="E318" s="27">
        <v>23.5</v>
      </c>
      <c r="F318" s="27" t="s">
        <v>221</v>
      </c>
      <c r="G318" s="27">
        <v>3</v>
      </c>
      <c r="H318" s="53"/>
      <c r="I318" s="27" t="s">
        <v>222</v>
      </c>
    </row>
    <row r="319" spans="1:9" x14ac:dyDescent="0.15">
      <c r="A319" s="52">
        <v>43754</v>
      </c>
      <c r="B319" s="27" t="s">
        <v>219</v>
      </c>
      <c r="C319" s="27" t="s">
        <v>220</v>
      </c>
      <c r="D319" s="27">
        <v>53</v>
      </c>
      <c r="E319" s="27">
        <v>23.5</v>
      </c>
      <c r="F319" s="27" t="s">
        <v>223</v>
      </c>
      <c r="G319" s="27">
        <v>3</v>
      </c>
      <c r="H319" s="53"/>
      <c r="I319" s="27" t="s">
        <v>222</v>
      </c>
    </row>
    <row r="320" spans="1:9" x14ac:dyDescent="0.15">
      <c r="A320" s="52">
        <v>43754</v>
      </c>
      <c r="B320" s="27" t="s">
        <v>219</v>
      </c>
      <c r="C320" s="27" t="s">
        <v>224</v>
      </c>
      <c r="D320" s="27">
        <v>38</v>
      </c>
      <c r="E320" s="27">
        <v>23.5</v>
      </c>
      <c r="F320" s="27" t="s">
        <v>221</v>
      </c>
      <c r="G320" s="27">
        <v>1</v>
      </c>
      <c r="H320" s="53"/>
      <c r="I320" s="27" t="s">
        <v>222</v>
      </c>
    </row>
    <row r="321" spans="1:9" x14ac:dyDescent="0.15">
      <c r="A321" s="52">
        <v>43754</v>
      </c>
      <c r="B321" s="27" t="s">
        <v>219</v>
      </c>
      <c r="C321" s="27" t="s">
        <v>224</v>
      </c>
      <c r="D321" s="27">
        <v>53</v>
      </c>
      <c r="E321" s="27">
        <v>23.5</v>
      </c>
      <c r="F321" s="27" t="s">
        <v>223</v>
      </c>
      <c r="G321" s="27">
        <v>1</v>
      </c>
      <c r="H321" s="53"/>
      <c r="I321" s="27" t="s">
        <v>222</v>
      </c>
    </row>
    <row r="322" spans="1:9" x14ac:dyDescent="0.15">
      <c r="A322" s="52">
        <v>43754</v>
      </c>
      <c r="B322" s="27" t="s">
        <v>219</v>
      </c>
      <c r="C322" s="27" t="s">
        <v>224</v>
      </c>
      <c r="D322" s="27">
        <v>38</v>
      </c>
      <c r="E322" s="27">
        <v>23.5</v>
      </c>
      <c r="F322" s="27" t="s">
        <v>221</v>
      </c>
      <c r="G322" s="27">
        <v>2</v>
      </c>
      <c r="H322" s="53"/>
      <c r="I322" s="27" t="s">
        <v>222</v>
      </c>
    </row>
    <row r="323" spans="1:9" x14ac:dyDescent="0.15">
      <c r="A323" s="52">
        <v>43754</v>
      </c>
      <c r="B323" s="27" t="s">
        <v>219</v>
      </c>
      <c r="C323" s="27" t="s">
        <v>224</v>
      </c>
      <c r="D323" s="27">
        <v>53</v>
      </c>
      <c r="E323" s="27">
        <v>23.5</v>
      </c>
      <c r="F323" s="27" t="s">
        <v>223</v>
      </c>
      <c r="G323" s="27">
        <v>2</v>
      </c>
      <c r="H323" s="53"/>
      <c r="I323" s="27" t="s">
        <v>222</v>
      </c>
    </row>
    <row r="324" spans="1:9" x14ac:dyDescent="0.15">
      <c r="A324" s="52">
        <v>43754</v>
      </c>
      <c r="B324" s="27" t="s">
        <v>219</v>
      </c>
      <c r="C324" s="27" t="s">
        <v>224</v>
      </c>
      <c r="D324" s="27">
        <v>38</v>
      </c>
      <c r="E324" s="27">
        <v>23.5</v>
      </c>
      <c r="F324" s="27" t="s">
        <v>221</v>
      </c>
      <c r="G324" s="27">
        <v>3</v>
      </c>
      <c r="H324" s="53"/>
      <c r="I324" s="27" t="s">
        <v>222</v>
      </c>
    </row>
    <row r="325" spans="1:9" x14ac:dyDescent="0.15">
      <c r="A325" s="52">
        <v>43754</v>
      </c>
      <c r="B325" s="27" t="s">
        <v>219</v>
      </c>
      <c r="C325" s="27" t="s">
        <v>224</v>
      </c>
      <c r="D325" s="27">
        <v>53</v>
      </c>
      <c r="E325" s="27">
        <v>23.5</v>
      </c>
      <c r="F325" s="27" t="s">
        <v>223</v>
      </c>
      <c r="G325" s="27">
        <v>3</v>
      </c>
      <c r="H325" s="53"/>
      <c r="I325" s="27" t="s">
        <v>222</v>
      </c>
    </row>
    <row r="326" spans="1:9" x14ac:dyDescent="0.15">
      <c r="A326" s="52">
        <v>43755</v>
      </c>
      <c r="B326" s="27" t="s">
        <v>219</v>
      </c>
      <c r="C326" s="27" t="s">
        <v>220</v>
      </c>
      <c r="D326" s="27">
        <v>38</v>
      </c>
      <c r="E326" s="27">
        <v>24</v>
      </c>
      <c r="F326" s="27" t="s">
        <v>221</v>
      </c>
      <c r="G326" s="27">
        <v>1</v>
      </c>
      <c r="H326" s="53">
        <v>1123526.3432446532</v>
      </c>
      <c r="I326" s="27" t="s">
        <v>222</v>
      </c>
    </row>
    <row r="327" spans="1:9" x14ac:dyDescent="0.15">
      <c r="A327" s="52">
        <v>43755</v>
      </c>
      <c r="B327" s="27" t="s">
        <v>219</v>
      </c>
      <c r="C327" s="27" t="s">
        <v>220</v>
      </c>
      <c r="D327" s="27">
        <v>49</v>
      </c>
      <c r="E327" s="27">
        <v>24</v>
      </c>
      <c r="F327" s="27" t="s">
        <v>223</v>
      </c>
      <c r="G327" s="27">
        <v>1</v>
      </c>
      <c r="H327" s="53">
        <v>1061778.8210745957</v>
      </c>
      <c r="I327" s="27" t="s">
        <v>222</v>
      </c>
    </row>
    <row r="328" spans="1:9" x14ac:dyDescent="0.15">
      <c r="A328" s="52">
        <v>43755</v>
      </c>
      <c r="B328" s="27" t="s">
        <v>219</v>
      </c>
      <c r="C328" s="27" t="s">
        <v>220</v>
      </c>
      <c r="D328" s="27">
        <v>38</v>
      </c>
      <c r="E328" s="27">
        <v>24</v>
      </c>
      <c r="F328" s="27" t="s">
        <v>221</v>
      </c>
      <c r="G328" s="27">
        <v>2</v>
      </c>
      <c r="H328" s="53">
        <v>1030208.659363589</v>
      </c>
      <c r="I328" s="27" t="s">
        <v>222</v>
      </c>
    </row>
    <row r="329" spans="1:9" x14ac:dyDescent="0.15">
      <c r="A329" s="52">
        <v>43755</v>
      </c>
      <c r="B329" s="27" t="s">
        <v>219</v>
      </c>
      <c r="C329" s="27" t="s">
        <v>220</v>
      </c>
      <c r="D329" s="27">
        <v>49.5</v>
      </c>
      <c r="E329" s="27">
        <v>24</v>
      </c>
      <c r="F329" s="27" t="s">
        <v>223</v>
      </c>
      <c r="G329" s="27">
        <v>2</v>
      </c>
      <c r="H329" s="53">
        <v>858661.97183098586</v>
      </c>
      <c r="I329" s="27" t="s">
        <v>222</v>
      </c>
    </row>
    <row r="330" spans="1:9" x14ac:dyDescent="0.15">
      <c r="A330" s="52">
        <v>43755</v>
      </c>
      <c r="B330" s="27" t="s">
        <v>219</v>
      </c>
      <c r="C330" s="27" t="s">
        <v>220</v>
      </c>
      <c r="D330" s="27">
        <v>38</v>
      </c>
      <c r="E330" s="27">
        <v>24</v>
      </c>
      <c r="F330" s="27" t="s">
        <v>221</v>
      </c>
      <c r="G330" s="27">
        <v>3</v>
      </c>
      <c r="H330" s="53">
        <v>1317125.7172665624</v>
      </c>
      <c r="I330" s="27" t="s">
        <v>222</v>
      </c>
    </row>
    <row r="331" spans="1:9" x14ac:dyDescent="0.15">
      <c r="A331" s="52">
        <v>43755</v>
      </c>
      <c r="B331" s="27" t="s">
        <v>219</v>
      </c>
      <c r="C331" s="27" t="s">
        <v>220</v>
      </c>
      <c r="D331" s="27">
        <v>49</v>
      </c>
      <c r="E331" s="27">
        <v>24</v>
      </c>
      <c r="F331" s="27" t="s">
        <v>223</v>
      </c>
      <c r="G331" s="27">
        <v>3</v>
      </c>
      <c r="H331" s="53">
        <v>1143954.0949400105</v>
      </c>
      <c r="I331" s="27" t="s">
        <v>222</v>
      </c>
    </row>
    <row r="332" spans="1:9" x14ac:dyDescent="0.15">
      <c r="A332" s="52">
        <v>43755</v>
      </c>
      <c r="B332" s="27" t="s">
        <v>219</v>
      </c>
      <c r="C332" s="27" t="s">
        <v>224</v>
      </c>
      <c r="D332" s="27">
        <v>38</v>
      </c>
      <c r="E332" s="27">
        <v>24</v>
      </c>
      <c r="F332" s="27" t="s">
        <v>221</v>
      </c>
      <c r="G332" s="27">
        <v>1</v>
      </c>
      <c r="H332" s="53">
        <v>2719908.7115284298</v>
      </c>
      <c r="I332" s="27" t="s">
        <v>222</v>
      </c>
    </row>
    <row r="333" spans="1:9" x14ac:dyDescent="0.15">
      <c r="A333" s="52">
        <v>43755</v>
      </c>
      <c r="B333" s="27" t="s">
        <v>219</v>
      </c>
      <c r="C333" s="27" t="s">
        <v>224</v>
      </c>
      <c r="D333" s="27">
        <v>49</v>
      </c>
      <c r="E333" s="27">
        <v>24</v>
      </c>
      <c r="F333" s="27" t="s">
        <v>223</v>
      </c>
      <c r="G333" s="27">
        <v>1</v>
      </c>
      <c r="H333" s="53">
        <v>2469900.8868022952</v>
      </c>
      <c r="I333" s="27" t="s">
        <v>222</v>
      </c>
    </row>
    <row r="334" spans="1:9" x14ac:dyDescent="0.15">
      <c r="A334" s="52">
        <v>43755</v>
      </c>
      <c r="B334" s="27" t="s">
        <v>219</v>
      </c>
      <c r="C334" s="27" t="s">
        <v>224</v>
      </c>
      <c r="D334" s="27">
        <v>38</v>
      </c>
      <c r="E334" s="27">
        <v>24</v>
      </c>
      <c r="F334" s="27" t="s">
        <v>221</v>
      </c>
      <c r="G334" s="27">
        <v>2</v>
      </c>
      <c r="H334" s="53">
        <v>2582485.654668753</v>
      </c>
      <c r="I334" s="27" t="s">
        <v>222</v>
      </c>
    </row>
    <row r="335" spans="1:9" x14ac:dyDescent="0.15">
      <c r="A335" s="52">
        <v>43755</v>
      </c>
      <c r="B335" s="27" t="s">
        <v>219</v>
      </c>
      <c r="C335" s="27" t="s">
        <v>224</v>
      </c>
      <c r="D335" s="27">
        <v>49</v>
      </c>
      <c r="E335" s="27">
        <v>24</v>
      </c>
      <c r="F335" s="27" t="s">
        <v>223</v>
      </c>
      <c r="G335" s="27">
        <v>2</v>
      </c>
      <c r="H335" s="53">
        <v>2176019.8226395408</v>
      </c>
      <c r="I335" s="27" t="s">
        <v>222</v>
      </c>
    </row>
    <row r="336" spans="1:9" x14ac:dyDescent="0.15">
      <c r="A336" s="52">
        <v>43755</v>
      </c>
      <c r="B336" s="27" t="s">
        <v>219</v>
      </c>
      <c r="C336" s="27" t="s">
        <v>224</v>
      </c>
      <c r="D336" s="27">
        <v>38</v>
      </c>
      <c r="E336" s="27">
        <v>24</v>
      </c>
      <c r="F336" s="27" t="s">
        <v>221</v>
      </c>
      <c r="G336" s="27">
        <v>3</v>
      </c>
      <c r="H336" s="53">
        <v>2404439.2279603546</v>
      </c>
      <c r="I336" s="27" t="s">
        <v>222</v>
      </c>
    </row>
    <row r="337" spans="1:9" x14ac:dyDescent="0.15">
      <c r="A337" s="52">
        <v>43755</v>
      </c>
      <c r="B337" s="27" t="s">
        <v>219</v>
      </c>
      <c r="C337" s="27" t="s">
        <v>224</v>
      </c>
      <c r="D337" s="27">
        <v>49.5</v>
      </c>
      <c r="E337" s="27">
        <v>24</v>
      </c>
      <c r="F337" s="27" t="s">
        <v>223</v>
      </c>
      <c r="G337" s="27">
        <v>3</v>
      </c>
      <c r="H337" s="53">
        <v>2501935.3155972874</v>
      </c>
      <c r="I337" s="27" t="s">
        <v>222</v>
      </c>
    </row>
    <row r="338" spans="1:9" x14ac:dyDescent="0.15">
      <c r="A338" s="52">
        <v>43756</v>
      </c>
      <c r="B338" s="27" t="s">
        <v>219</v>
      </c>
      <c r="C338" s="27" t="s">
        <v>220</v>
      </c>
      <c r="D338" s="27">
        <v>38</v>
      </c>
      <c r="E338" s="27">
        <v>25</v>
      </c>
      <c r="F338" s="27" t="s">
        <v>221</v>
      </c>
      <c r="G338" s="27">
        <v>1</v>
      </c>
      <c r="H338" s="53">
        <v>1320839.8539384454</v>
      </c>
      <c r="I338" s="27" t="s">
        <v>222</v>
      </c>
    </row>
    <row r="339" spans="1:9" x14ac:dyDescent="0.15">
      <c r="A339" s="52">
        <v>43756</v>
      </c>
      <c r="B339" s="27" t="s">
        <v>219</v>
      </c>
      <c r="C339" s="27" t="s">
        <v>220</v>
      </c>
      <c r="D339" s="27">
        <v>47</v>
      </c>
      <c r="E339" s="27">
        <v>25</v>
      </c>
      <c r="F339" s="27" t="s">
        <v>223</v>
      </c>
      <c r="G339" s="27">
        <v>1</v>
      </c>
      <c r="H339" s="53">
        <v>1198737.6108502869</v>
      </c>
      <c r="I339" s="27" t="s">
        <v>222</v>
      </c>
    </row>
    <row r="340" spans="1:9" x14ac:dyDescent="0.15">
      <c r="A340" s="52">
        <v>43756</v>
      </c>
      <c r="B340" s="27" t="s">
        <v>219</v>
      </c>
      <c r="C340" s="27" t="s">
        <v>220</v>
      </c>
      <c r="D340" s="27">
        <v>38</v>
      </c>
      <c r="E340" s="27">
        <v>25</v>
      </c>
      <c r="F340" s="27" t="s">
        <v>221</v>
      </c>
      <c r="G340" s="27">
        <v>2</v>
      </c>
      <c r="H340" s="53">
        <v>1351713.615023474</v>
      </c>
      <c r="I340" s="27" t="s">
        <v>222</v>
      </c>
    </row>
    <row r="341" spans="1:9" x14ac:dyDescent="0.15">
      <c r="A341" s="52">
        <v>43756</v>
      </c>
      <c r="B341" s="27" t="s">
        <v>219</v>
      </c>
      <c r="C341" s="27" t="s">
        <v>220</v>
      </c>
      <c r="D341" s="27">
        <v>47</v>
      </c>
      <c r="E341" s="27">
        <v>25</v>
      </c>
      <c r="F341" s="27" t="s">
        <v>223</v>
      </c>
      <c r="G341" s="27">
        <v>2</v>
      </c>
      <c r="H341" s="53">
        <v>712185.70683359413</v>
      </c>
      <c r="I341" s="27" t="s">
        <v>222</v>
      </c>
    </row>
    <row r="342" spans="1:9" x14ac:dyDescent="0.15">
      <c r="A342" s="52">
        <v>43756</v>
      </c>
      <c r="B342" s="27" t="s">
        <v>219</v>
      </c>
      <c r="C342" s="27" t="s">
        <v>220</v>
      </c>
      <c r="D342" s="27">
        <v>38</v>
      </c>
      <c r="E342" s="27">
        <v>25</v>
      </c>
      <c r="F342" s="27" t="s">
        <v>221</v>
      </c>
      <c r="G342" s="27">
        <v>3</v>
      </c>
      <c r="H342" s="53">
        <v>1188755.8685446009</v>
      </c>
      <c r="I342" s="27" t="s">
        <v>222</v>
      </c>
    </row>
    <row r="343" spans="1:9" x14ac:dyDescent="0.15">
      <c r="A343" s="52">
        <v>43756</v>
      </c>
      <c r="B343" s="27" t="s">
        <v>219</v>
      </c>
      <c r="C343" s="27" t="s">
        <v>220</v>
      </c>
      <c r="D343" s="27">
        <v>47</v>
      </c>
      <c r="E343" s="27">
        <v>25</v>
      </c>
      <c r="F343" s="27" t="s">
        <v>223</v>
      </c>
      <c r="G343" s="27">
        <v>3</v>
      </c>
      <c r="H343" s="53">
        <v>1011870.1095461658</v>
      </c>
      <c r="I343" s="27" t="s">
        <v>222</v>
      </c>
    </row>
    <row r="344" spans="1:9" x14ac:dyDescent="0.15">
      <c r="A344" s="52">
        <v>43756</v>
      </c>
      <c r="B344" s="27" t="s">
        <v>219</v>
      </c>
      <c r="C344" s="27" t="s">
        <v>224</v>
      </c>
      <c r="D344" s="27">
        <v>38</v>
      </c>
      <c r="E344" s="27">
        <v>25</v>
      </c>
      <c r="F344" s="27" t="s">
        <v>221</v>
      </c>
      <c r="G344" s="27">
        <v>1</v>
      </c>
      <c r="H344" s="53">
        <v>2456437.1413667188</v>
      </c>
      <c r="I344" s="27" t="s">
        <v>222</v>
      </c>
    </row>
    <row r="345" spans="1:9" x14ac:dyDescent="0.15">
      <c r="A345" s="52">
        <v>43756</v>
      </c>
      <c r="B345" s="27" t="s">
        <v>219</v>
      </c>
      <c r="C345" s="27" t="s">
        <v>224</v>
      </c>
      <c r="D345" s="27">
        <v>47</v>
      </c>
      <c r="E345" s="27">
        <v>25</v>
      </c>
      <c r="F345" s="27" t="s">
        <v>223</v>
      </c>
      <c r="G345" s="27">
        <v>1</v>
      </c>
      <c r="H345" s="53">
        <v>1642809.0766823161</v>
      </c>
      <c r="I345" s="27" t="s">
        <v>222</v>
      </c>
    </row>
    <row r="346" spans="1:9" x14ac:dyDescent="0.15">
      <c r="A346" s="52">
        <v>43756</v>
      </c>
      <c r="B346" s="27" t="s">
        <v>219</v>
      </c>
      <c r="C346" s="27" t="s">
        <v>224</v>
      </c>
      <c r="D346" s="27">
        <v>38</v>
      </c>
      <c r="E346" s="27">
        <v>25</v>
      </c>
      <c r="F346" s="27" t="s">
        <v>221</v>
      </c>
      <c r="G346" s="27">
        <v>2</v>
      </c>
      <c r="H346" s="53">
        <v>2560665.10172144</v>
      </c>
      <c r="I346" s="27" t="s">
        <v>222</v>
      </c>
    </row>
    <row r="347" spans="1:9" x14ac:dyDescent="0.15">
      <c r="A347" s="52">
        <v>43756</v>
      </c>
      <c r="B347" s="27" t="s">
        <v>219</v>
      </c>
      <c r="C347" s="27" t="s">
        <v>224</v>
      </c>
      <c r="D347" s="27">
        <v>47</v>
      </c>
      <c r="E347" s="27">
        <v>25</v>
      </c>
      <c r="F347" s="27" t="s">
        <v>223</v>
      </c>
      <c r="G347" s="27">
        <v>2</v>
      </c>
      <c r="H347" s="53">
        <v>2135164.3192488262</v>
      </c>
      <c r="I347" s="27" t="s">
        <v>222</v>
      </c>
    </row>
    <row r="348" spans="1:9" x14ac:dyDescent="0.15">
      <c r="A348" s="52">
        <v>43756</v>
      </c>
      <c r="B348" s="27" t="s">
        <v>219</v>
      </c>
      <c r="C348" s="27" t="s">
        <v>224</v>
      </c>
      <c r="D348" s="27">
        <v>38</v>
      </c>
      <c r="E348" s="27">
        <v>25</v>
      </c>
      <c r="F348" s="27" t="s">
        <v>221</v>
      </c>
      <c r="G348" s="27">
        <v>3</v>
      </c>
      <c r="H348" s="53">
        <v>2535826.8127282211</v>
      </c>
      <c r="I348" s="27" t="s">
        <v>222</v>
      </c>
    </row>
    <row r="349" spans="1:9" x14ac:dyDescent="0.15">
      <c r="A349" s="52">
        <v>43756</v>
      </c>
      <c r="B349" s="27" t="s">
        <v>219</v>
      </c>
      <c r="C349" s="27" t="s">
        <v>224</v>
      </c>
      <c r="D349" s="27">
        <v>47</v>
      </c>
      <c r="E349" s="27">
        <v>25</v>
      </c>
      <c r="F349" s="27" t="s">
        <v>223</v>
      </c>
      <c r="G349" s="27">
        <v>3</v>
      </c>
      <c r="H349" s="53">
        <v>2494739.1757955137</v>
      </c>
      <c r="I349" s="27" t="s">
        <v>222</v>
      </c>
    </row>
    <row r="350" spans="1:9" x14ac:dyDescent="0.15">
      <c r="A350" s="52">
        <v>43757</v>
      </c>
      <c r="B350" s="27" t="s">
        <v>219</v>
      </c>
      <c r="C350" s="27" t="s">
        <v>220</v>
      </c>
      <c r="D350" s="27">
        <v>38</v>
      </c>
      <c r="E350" s="27">
        <v>26</v>
      </c>
      <c r="F350" s="27" t="s">
        <v>221</v>
      </c>
      <c r="G350" s="27">
        <v>1</v>
      </c>
      <c r="H350" s="53">
        <v>934309.75037925807</v>
      </c>
      <c r="I350" s="27" t="s">
        <v>222</v>
      </c>
    </row>
    <row r="351" spans="1:9" x14ac:dyDescent="0.15">
      <c r="A351" s="52">
        <v>43757</v>
      </c>
      <c r="B351" s="27" t="s">
        <v>219</v>
      </c>
      <c r="C351" s="27" t="s">
        <v>220</v>
      </c>
      <c r="D351" s="27">
        <v>45.5</v>
      </c>
      <c r="E351" s="27">
        <v>26</v>
      </c>
      <c r="F351" s="27" t="s">
        <v>223</v>
      </c>
      <c r="G351" s="27">
        <v>1</v>
      </c>
      <c r="H351" s="53">
        <v>858025.78954626946</v>
      </c>
      <c r="I351" s="27" t="s">
        <v>222</v>
      </c>
    </row>
    <row r="352" spans="1:9" x14ac:dyDescent="0.15">
      <c r="A352" s="52">
        <v>43757</v>
      </c>
      <c r="B352" s="27" t="s">
        <v>219</v>
      </c>
      <c r="C352" s="27" t="s">
        <v>220</v>
      </c>
      <c r="D352" s="27">
        <v>38</v>
      </c>
      <c r="E352" s="27">
        <v>26</v>
      </c>
      <c r="F352" s="27" t="s">
        <v>221</v>
      </c>
      <c r="G352" s="27">
        <v>2</v>
      </c>
      <c r="H352" s="53">
        <v>1045247.781915138</v>
      </c>
      <c r="I352" s="27" t="s">
        <v>222</v>
      </c>
    </row>
    <row r="353" spans="1:9" x14ac:dyDescent="0.15">
      <c r="A353" s="52">
        <v>43757</v>
      </c>
      <c r="B353" s="27" t="s">
        <v>219</v>
      </c>
      <c r="C353" s="27" t="s">
        <v>220</v>
      </c>
      <c r="D353" s="27">
        <v>45.5</v>
      </c>
      <c r="E353" s="27">
        <v>26</v>
      </c>
      <c r="F353" s="27" t="s">
        <v>223</v>
      </c>
      <c r="G353" s="27">
        <v>2</v>
      </c>
      <c r="H353" s="53">
        <v>308736.26626212476</v>
      </c>
      <c r="I353" s="27" t="s">
        <v>222</v>
      </c>
    </row>
    <row r="354" spans="1:9" x14ac:dyDescent="0.15">
      <c r="A354" s="52">
        <v>43757</v>
      </c>
      <c r="B354" s="27" t="s">
        <v>219</v>
      </c>
      <c r="C354" s="27" t="s">
        <v>220</v>
      </c>
      <c r="D354" s="27">
        <v>38</v>
      </c>
      <c r="E354" s="27">
        <v>26</v>
      </c>
      <c r="F354" s="27" t="s">
        <v>221</v>
      </c>
      <c r="G354" s="27">
        <v>3</v>
      </c>
      <c r="H354" s="53">
        <v>938585.2526088357</v>
      </c>
      <c r="I354" s="27" t="s">
        <v>222</v>
      </c>
    </row>
    <row r="355" spans="1:9" x14ac:dyDescent="0.15">
      <c r="A355" s="52">
        <v>43757</v>
      </c>
      <c r="B355" s="27" t="s">
        <v>219</v>
      </c>
      <c r="C355" s="27" t="s">
        <v>220</v>
      </c>
      <c r="D355" s="27">
        <v>45</v>
      </c>
      <c r="E355" s="27">
        <v>26</v>
      </c>
      <c r="F355" s="27" t="s">
        <v>223</v>
      </c>
      <c r="G355" s="27">
        <v>3</v>
      </c>
      <c r="H355" s="53">
        <v>752938.44527191657</v>
      </c>
      <c r="I355" s="27" t="s">
        <v>222</v>
      </c>
    </row>
    <row r="356" spans="1:9" x14ac:dyDescent="0.15">
      <c r="A356" s="52">
        <v>43757</v>
      </c>
      <c r="B356" s="27" t="s">
        <v>219</v>
      </c>
      <c r="C356" s="27" t="s">
        <v>224</v>
      </c>
      <c r="D356" s="27">
        <v>38</v>
      </c>
      <c r="E356" s="27">
        <v>26</v>
      </c>
      <c r="F356" s="27" t="s">
        <v>221</v>
      </c>
      <c r="G356" s="27">
        <v>1</v>
      </c>
      <c r="H356" s="53">
        <v>2193557.6702064085</v>
      </c>
      <c r="I356" s="27" t="s">
        <v>222</v>
      </c>
    </row>
    <row r="357" spans="1:9" x14ac:dyDescent="0.15">
      <c r="A357" s="52">
        <v>43757</v>
      </c>
      <c r="B357" s="27" t="s">
        <v>219</v>
      </c>
      <c r="C357" s="27" t="s">
        <v>224</v>
      </c>
      <c r="D357" s="27">
        <v>45.5</v>
      </c>
      <c r="E357" s="27">
        <v>26</v>
      </c>
      <c r="F357" s="27" t="s">
        <v>223</v>
      </c>
      <c r="G357" s="27">
        <v>1</v>
      </c>
      <c r="H357" s="53">
        <v>1666095.7109364227</v>
      </c>
      <c r="I357" s="27" t="s">
        <v>222</v>
      </c>
    </row>
    <row r="358" spans="1:9" x14ac:dyDescent="0.15">
      <c r="A358" s="52">
        <v>43757</v>
      </c>
      <c r="B358" s="27" t="s">
        <v>219</v>
      </c>
      <c r="C358" s="27" t="s">
        <v>224</v>
      </c>
      <c r="D358" s="27">
        <v>38</v>
      </c>
      <c r="E358" s="27">
        <v>26</v>
      </c>
      <c r="F358" s="27" t="s">
        <v>221</v>
      </c>
      <c r="G358" s="27">
        <v>2</v>
      </c>
      <c r="H358" s="53">
        <v>1908449.179423528</v>
      </c>
      <c r="I358" s="27" t="s">
        <v>222</v>
      </c>
    </row>
    <row r="359" spans="1:9" x14ac:dyDescent="0.15">
      <c r="A359" s="52">
        <v>43757</v>
      </c>
      <c r="B359" s="27" t="s">
        <v>219</v>
      </c>
      <c r="C359" s="27" t="s">
        <v>224</v>
      </c>
      <c r="D359" s="27">
        <v>45.5</v>
      </c>
      <c r="E359" s="27">
        <v>26</v>
      </c>
      <c r="F359" s="27" t="s">
        <v>223</v>
      </c>
      <c r="G359" s="27">
        <v>2</v>
      </c>
      <c r="H359" s="53">
        <v>1698949.5701742291</v>
      </c>
      <c r="I359" s="27" t="s">
        <v>222</v>
      </c>
    </row>
    <row r="360" spans="1:9" x14ac:dyDescent="0.15">
      <c r="A360" s="52">
        <v>43757</v>
      </c>
      <c r="B360" s="27" t="s">
        <v>219</v>
      </c>
      <c r="C360" s="27" t="s">
        <v>224</v>
      </c>
      <c r="D360" s="27">
        <v>38</v>
      </c>
      <c r="E360" s="27">
        <v>26</v>
      </c>
      <c r="F360" s="27" t="s">
        <v>221</v>
      </c>
      <c r="G360" s="27">
        <v>3</v>
      </c>
      <c r="H360" s="53">
        <v>1088002.8042109134</v>
      </c>
      <c r="I360" s="27" t="s">
        <v>222</v>
      </c>
    </row>
    <row r="361" spans="1:9" x14ac:dyDescent="0.15">
      <c r="A361" s="52">
        <v>43757</v>
      </c>
      <c r="B361" s="27" t="s">
        <v>219</v>
      </c>
      <c r="C361" s="27" t="s">
        <v>224</v>
      </c>
      <c r="D361" s="27">
        <v>45.5</v>
      </c>
      <c r="E361" s="27">
        <v>26</v>
      </c>
      <c r="F361" s="27" t="s">
        <v>223</v>
      </c>
      <c r="G361" s="27">
        <v>3</v>
      </c>
      <c r="H361" s="53">
        <v>1975282.0300648189</v>
      </c>
      <c r="I361" s="27" t="s">
        <v>222</v>
      </c>
    </row>
    <row r="362" spans="1:9" x14ac:dyDescent="0.15">
      <c r="A362" s="52">
        <v>43758</v>
      </c>
      <c r="B362" s="27" t="s">
        <v>219</v>
      </c>
      <c r="C362" s="27" t="s">
        <v>220</v>
      </c>
      <c r="D362" s="27">
        <v>38</v>
      </c>
      <c r="E362" s="27">
        <v>27</v>
      </c>
      <c r="F362" s="27" t="s">
        <v>221</v>
      </c>
      <c r="G362" s="27">
        <v>1</v>
      </c>
      <c r="H362" s="53">
        <v>835040.28704519721</v>
      </c>
      <c r="I362" s="27" t="s">
        <v>222</v>
      </c>
    </row>
    <row r="363" spans="1:9" x14ac:dyDescent="0.15">
      <c r="A363" s="52">
        <v>43758</v>
      </c>
      <c r="B363" s="27" t="s">
        <v>219</v>
      </c>
      <c r="C363" s="27" t="s">
        <v>220</v>
      </c>
      <c r="D363" s="27">
        <v>44</v>
      </c>
      <c r="E363" s="27">
        <v>27</v>
      </c>
      <c r="F363" s="27" t="s">
        <v>223</v>
      </c>
      <c r="G363" s="27">
        <v>1</v>
      </c>
      <c r="H363" s="53">
        <v>869962.02106676751</v>
      </c>
      <c r="I363" s="27" t="s">
        <v>222</v>
      </c>
    </row>
    <row r="364" spans="1:9" x14ac:dyDescent="0.15">
      <c r="A364" s="52">
        <v>43758</v>
      </c>
      <c r="B364" s="27" t="s">
        <v>219</v>
      </c>
      <c r="C364" s="27" t="s">
        <v>220</v>
      </c>
      <c r="D364" s="27">
        <v>38</v>
      </c>
      <c r="E364" s="27">
        <v>27</v>
      </c>
      <c r="F364" s="27" t="s">
        <v>221</v>
      </c>
      <c r="G364" s="27">
        <v>2</v>
      </c>
      <c r="H364" s="53">
        <v>996091.10747408611</v>
      </c>
      <c r="I364" s="27" t="s">
        <v>222</v>
      </c>
    </row>
    <row r="365" spans="1:9" x14ac:dyDescent="0.15">
      <c r="A365" s="52">
        <v>43758</v>
      </c>
      <c r="B365" s="27" t="s">
        <v>219</v>
      </c>
      <c r="C365" s="27" t="s">
        <v>220</v>
      </c>
      <c r="D365" s="27">
        <v>44</v>
      </c>
      <c r="E365" s="27">
        <v>27</v>
      </c>
      <c r="F365" s="27" t="s">
        <v>223</v>
      </c>
      <c r="G365" s="27">
        <v>2</v>
      </c>
      <c r="H365" s="53">
        <v>313063.07440513663</v>
      </c>
      <c r="I365" s="27" t="s">
        <v>222</v>
      </c>
    </row>
    <row r="366" spans="1:9" x14ac:dyDescent="0.15">
      <c r="A366" s="52">
        <v>43758</v>
      </c>
      <c r="B366" s="27" t="s">
        <v>219</v>
      </c>
      <c r="C366" s="27" t="s">
        <v>220</v>
      </c>
      <c r="D366" s="27">
        <v>38</v>
      </c>
      <c r="E366" s="27">
        <v>27</v>
      </c>
      <c r="F366" s="27" t="s">
        <v>221</v>
      </c>
      <c r="G366" s="27">
        <v>3</v>
      </c>
      <c r="H366" s="53">
        <v>956239.24629652943</v>
      </c>
      <c r="I366" s="27" t="s">
        <v>222</v>
      </c>
    </row>
    <row r="367" spans="1:9" x14ac:dyDescent="0.15">
      <c r="A367" s="52">
        <v>43758</v>
      </c>
      <c r="B367" s="27" t="s">
        <v>219</v>
      </c>
      <c r="C367" s="27" t="s">
        <v>220</v>
      </c>
      <c r="D367" s="27">
        <v>44</v>
      </c>
      <c r="E367" s="27">
        <v>27</v>
      </c>
      <c r="F367" s="27" t="s">
        <v>223</v>
      </c>
      <c r="G367" s="27">
        <v>3</v>
      </c>
      <c r="H367" s="53">
        <v>766429.35079105303</v>
      </c>
      <c r="I367" s="27" t="s">
        <v>222</v>
      </c>
    </row>
    <row r="368" spans="1:9" x14ac:dyDescent="0.15">
      <c r="A368" s="52">
        <v>43758</v>
      </c>
      <c r="B368" s="27" t="s">
        <v>219</v>
      </c>
      <c r="C368" s="27" t="s">
        <v>224</v>
      </c>
      <c r="D368" s="27">
        <v>38</v>
      </c>
      <c r="E368" s="27">
        <v>27</v>
      </c>
      <c r="F368" s="27" t="s">
        <v>221</v>
      </c>
      <c r="G368" s="27">
        <v>1</v>
      </c>
      <c r="H368" s="53">
        <v>2518062.4449200556</v>
      </c>
      <c r="I368" s="27" t="s">
        <v>222</v>
      </c>
    </row>
    <row r="369" spans="1:9" x14ac:dyDescent="0.15">
      <c r="A369" s="52">
        <v>43758</v>
      </c>
      <c r="B369" s="27" t="s">
        <v>219</v>
      </c>
      <c r="C369" s="27" t="s">
        <v>224</v>
      </c>
      <c r="D369" s="27">
        <v>44</v>
      </c>
      <c r="E369" s="27">
        <v>27</v>
      </c>
      <c r="F369" s="27" t="s">
        <v>223</v>
      </c>
      <c r="G369" s="27">
        <v>1</v>
      </c>
      <c r="H369" s="53">
        <v>2144399.8908892525</v>
      </c>
      <c r="I369" s="27" t="s">
        <v>222</v>
      </c>
    </row>
    <row r="370" spans="1:9" x14ac:dyDescent="0.15">
      <c r="A370" s="52">
        <v>43758</v>
      </c>
      <c r="B370" s="27" t="s">
        <v>219</v>
      </c>
      <c r="C370" s="27" t="s">
        <v>224</v>
      </c>
      <c r="D370" s="27">
        <v>38</v>
      </c>
      <c r="E370" s="27">
        <v>27</v>
      </c>
      <c r="F370" s="27" t="s">
        <v>221</v>
      </c>
      <c r="G370" s="27">
        <v>2</v>
      </c>
      <c r="H370" s="53">
        <v>2201918.0410424275</v>
      </c>
      <c r="I370" s="27" t="s">
        <v>222</v>
      </c>
    </row>
    <row r="371" spans="1:9" x14ac:dyDescent="0.15">
      <c r="A371" s="52">
        <v>43758</v>
      </c>
      <c r="B371" s="27" t="s">
        <v>219</v>
      </c>
      <c r="C371" s="27" t="s">
        <v>224</v>
      </c>
      <c r="D371" s="27">
        <v>44.5</v>
      </c>
      <c r="E371" s="27">
        <v>27</v>
      </c>
      <c r="F371" s="27" t="s">
        <v>223</v>
      </c>
      <c r="G371" s="27">
        <v>2</v>
      </c>
      <c r="H371" s="53">
        <v>1878994.712325318</v>
      </c>
      <c r="I371" s="27" t="s">
        <v>222</v>
      </c>
    </row>
    <row r="372" spans="1:9" x14ac:dyDescent="0.15">
      <c r="A372" s="52">
        <v>43758</v>
      </c>
      <c r="B372" s="27" t="s">
        <v>219</v>
      </c>
      <c r="C372" s="27" t="s">
        <v>224</v>
      </c>
      <c r="D372" s="27">
        <v>38</v>
      </c>
      <c r="E372" s="27">
        <v>27</v>
      </c>
      <c r="F372" s="27" t="s">
        <v>221</v>
      </c>
      <c r="G372" s="27">
        <v>3</v>
      </c>
      <c r="H372" s="53">
        <v>882698.18288639898</v>
      </c>
      <c r="I372" s="27" t="s">
        <v>222</v>
      </c>
    </row>
    <row r="373" spans="1:9" x14ac:dyDescent="0.15">
      <c r="A373" s="52">
        <v>43758</v>
      </c>
      <c r="B373" s="27" t="s">
        <v>219</v>
      </c>
      <c r="C373" s="27" t="s">
        <v>224</v>
      </c>
      <c r="D373" s="27">
        <v>44</v>
      </c>
      <c r="E373" s="27">
        <v>27</v>
      </c>
      <c r="F373" s="27" t="s">
        <v>223</v>
      </c>
      <c r="G373" s="27">
        <v>3</v>
      </c>
      <c r="H373" s="53">
        <v>1839759.1170422593</v>
      </c>
      <c r="I373" s="27" t="s">
        <v>222</v>
      </c>
    </row>
    <row r="374" spans="1:9" x14ac:dyDescent="0.15">
      <c r="A374" s="52">
        <v>43759</v>
      </c>
      <c r="B374" s="27" t="s">
        <v>219</v>
      </c>
      <c r="C374" s="27" t="s">
        <v>220</v>
      </c>
      <c r="D374" s="27">
        <v>38</v>
      </c>
      <c r="E374" s="27">
        <v>28</v>
      </c>
      <c r="F374" s="27" t="s">
        <v>221</v>
      </c>
      <c r="G374" s="27">
        <v>1</v>
      </c>
      <c r="H374" s="53">
        <v>690381.09686020319</v>
      </c>
      <c r="I374" s="27" t="s">
        <v>222</v>
      </c>
    </row>
    <row r="375" spans="1:9" x14ac:dyDescent="0.15">
      <c r="A375" s="52">
        <v>43759</v>
      </c>
      <c r="B375" s="27" t="s">
        <v>219</v>
      </c>
      <c r="C375" s="27" t="s">
        <v>220</v>
      </c>
      <c r="D375" s="27">
        <v>43</v>
      </c>
      <c r="E375" s="27">
        <v>28</v>
      </c>
      <c r="F375" s="27" t="s">
        <v>223</v>
      </c>
      <c r="G375" s="27">
        <v>1</v>
      </c>
      <c r="H375" s="53">
        <v>856675.63094745565</v>
      </c>
      <c r="I375" s="27" t="s">
        <v>222</v>
      </c>
    </row>
    <row r="376" spans="1:9" x14ac:dyDescent="0.15">
      <c r="A376" s="52">
        <v>43759</v>
      </c>
      <c r="B376" s="27" t="s">
        <v>219</v>
      </c>
      <c r="C376" s="27" t="s">
        <v>220</v>
      </c>
      <c r="D376" s="27">
        <v>38</v>
      </c>
      <c r="E376" s="27">
        <v>28</v>
      </c>
      <c r="F376" s="27" t="s">
        <v>221</v>
      </c>
      <c r="G376" s="27">
        <v>2</v>
      </c>
      <c r="H376" s="53">
        <v>1177788.3510320417</v>
      </c>
      <c r="I376" s="27" t="s">
        <v>222</v>
      </c>
    </row>
    <row r="377" spans="1:9" x14ac:dyDescent="0.15">
      <c r="A377" s="52">
        <v>43759</v>
      </c>
      <c r="B377" s="27" t="s">
        <v>219</v>
      </c>
      <c r="C377" s="27" t="s">
        <v>220</v>
      </c>
      <c r="D377" s="27">
        <v>43</v>
      </c>
      <c r="E377" s="27">
        <v>28</v>
      </c>
      <c r="F377" s="27" t="s">
        <v>223</v>
      </c>
      <c r="G377" s="27">
        <v>2</v>
      </c>
      <c r="H377" s="53">
        <v>360942.39874959778</v>
      </c>
      <c r="I377" s="27" t="s">
        <v>222</v>
      </c>
    </row>
    <row r="378" spans="1:9" x14ac:dyDescent="0.15">
      <c r="A378" s="52">
        <v>43759</v>
      </c>
      <c r="B378" s="27" t="s">
        <v>219</v>
      </c>
      <c r="C378" s="27" t="s">
        <v>220</v>
      </c>
      <c r="D378" s="27">
        <v>38</v>
      </c>
      <c r="E378" s="27">
        <v>28</v>
      </c>
      <c r="F378" s="27" t="s">
        <v>221</v>
      </c>
      <c r="G378" s="27">
        <v>3</v>
      </c>
      <c r="H378" s="53">
        <v>878503.19496161444</v>
      </c>
      <c r="I378" s="27" t="s">
        <v>222</v>
      </c>
    </row>
    <row r="379" spans="1:9" x14ac:dyDescent="0.15">
      <c r="A379" s="52">
        <v>43759</v>
      </c>
      <c r="B379" s="27" t="s">
        <v>219</v>
      </c>
      <c r="C379" s="27" t="s">
        <v>220</v>
      </c>
      <c r="D379" s="27">
        <v>43.5</v>
      </c>
      <c r="E379" s="27">
        <v>28</v>
      </c>
      <c r="F379" s="27" t="s">
        <v>223</v>
      </c>
      <c r="G379" s="27">
        <v>3</v>
      </c>
      <c r="H379" s="53">
        <v>790742.88603870722</v>
      </c>
      <c r="I379" s="27" t="s">
        <v>222</v>
      </c>
    </row>
    <row r="380" spans="1:9" x14ac:dyDescent="0.15">
      <c r="A380" s="52">
        <v>43759</v>
      </c>
      <c r="B380" s="27" t="s">
        <v>219</v>
      </c>
      <c r="C380" s="27" t="s">
        <v>224</v>
      </c>
      <c r="D380" s="27">
        <v>38</v>
      </c>
      <c r="E380" s="27">
        <v>28</v>
      </c>
      <c r="F380" s="27" t="s">
        <v>221</v>
      </c>
      <c r="G380" s="27">
        <v>1</v>
      </c>
      <c r="H380" s="53">
        <v>2295944.6972831334</v>
      </c>
      <c r="I380" s="27" t="s">
        <v>222</v>
      </c>
    </row>
    <row r="381" spans="1:9" x14ac:dyDescent="0.15">
      <c r="A381" s="52">
        <v>43759</v>
      </c>
      <c r="B381" s="27" t="s">
        <v>219</v>
      </c>
      <c r="C381" s="27" t="s">
        <v>224</v>
      </c>
      <c r="D381" s="27">
        <v>43.5</v>
      </c>
      <c r="E381" s="27">
        <v>28</v>
      </c>
      <c r="F381" s="27" t="s">
        <v>223</v>
      </c>
      <c r="G381" s="27">
        <v>1</v>
      </c>
      <c r="H381" s="53">
        <v>1940627.9593619271</v>
      </c>
      <c r="I381" s="27" t="s">
        <v>222</v>
      </c>
    </row>
    <row r="382" spans="1:9" x14ac:dyDescent="0.15">
      <c r="A382" s="52">
        <v>43759</v>
      </c>
      <c r="B382" s="27" t="s">
        <v>219</v>
      </c>
      <c r="C382" s="27" t="s">
        <v>224</v>
      </c>
      <c r="D382" s="27">
        <v>38</v>
      </c>
      <c r="E382" s="27">
        <v>28</v>
      </c>
      <c r="F382" s="27" t="s">
        <v>221</v>
      </c>
      <c r="G382" s="27">
        <v>2</v>
      </c>
      <c r="H382" s="53">
        <v>2100846.7797545167</v>
      </c>
      <c r="I382" s="27" t="s">
        <v>222</v>
      </c>
    </row>
    <row r="383" spans="1:9" x14ac:dyDescent="0.15">
      <c r="A383" s="52">
        <v>43759</v>
      </c>
      <c r="B383" s="27" t="s">
        <v>219</v>
      </c>
      <c r="C383" s="27" t="s">
        <v>224</v>
      </c>
      <c r="D383" s="27">
        <v>43</v>
      </c>
      <c r="E383" s="27">
        <v>28</v>
      </c>
      <c r="F383" s="27" t="s">
        <v>223</v>
      </c>
      <c r="G383" s="27">
        <v>2</v>
      </c>
      <c r="H383" s="53">
        <v>1799311.3593527328</v>
      </c>
      <c r="I383" s="27" t="s">
        <v>222</v>
      </c>
    </row>
    <row r="384" spans="1:9" x14ac:dyDescent="0.15">
      <c r="A384" s="52">
        <v>43759</v>
      </c>
      <c r="B384" s="27" t="s">
        <v>219</v>
      </c>
      <c r="C384" s="27" t="s">
        <v>224</v>
      </c>
      <c r="D384" s="27">
        <v>38</v>
      </c>
      <c r="E384" s="27">
        <v>28</v>
      </c>
      <c r="F384" s="27" t="s">
        <v>221</v>
      </c>
      <c r="G384" s="27">
        <v>3</v>
      </c>
      <c r="H384" s="53">
        <v>731110.88125775754</v>
      </c>
      <c r="I384" s="27" t="s">
        <v>222</v>
      </c>
    </row>
    <row r="385" spans="1:9" x14ac:dyDescent="0.15">
      <c r="A385" s="52">
        <v>43759</v>
      </c>
      <c r="B385" s="27" t="s">
        <v>219</v>
      </c>
      <c r="C385" s="27" t="s">
        <v>224</v>
      </c>
      <c r="D385" s="27">
        <v>43</v>
      </c>
      <c r="E385" s="27">
        <v>28</v>
      </c>
      <c r="F385" s="27" t="s">
        <v>223</v>
      </c>
      <c r="G385" s="27">
        <v>3</v>
      </c>
      <c r="H385" s="53">
        <v>1839141.0380177447</v>
      </c>
      <c r="I385" s="27" t="s">
        <v>222</v>
      </c>
    </row>
    <row r="386" spans="1:9" x14ac:dyDescent="0.15">
      <c r="A386" s="52">
        <v>43760</v>
      </c>
      <c r="B386" s="27" t="s">
        <v>219</v>
      </c>
      <c r="C386" s="27" t="s">
        <v>220</v>
      </c>
      <c r="D386" s="27">
        <v>38</v>
      </c>
      <c r="E386" s="27">
        <v>29</v>
      </c>
      <c r="F386" s="27" t="s">
        <v>221</v>
      </c>
      <c r="G386" s="27">
        <v>1</v>
      </c>
      <c r="H386" s="53">
        <v>1093813.2498695878</v>
      </c>
      <c r="I386" s="27" t="s">
        <v>222</v>
      </c>
    </row>
    <row r="387" spans="1:9" x14ac:dyDescent="0.15">
      <c r="A387" s="52">
        <v>43760</v>
      </c>
      <c r="B387" s="27" t="s">
        <v>219</v>
      </c>
      <c r="C387" s="27" t="s">
        <v>220</v>
      </c>
      <c r="D387" s="27">
        <v>42</v>
      </c>
      <c r="E387" s="27">
        <v>29</v>
      </c>
      <c r="F387" s="27" t="s">
        <v>223</v>
      </c>
      <c r="G387" s="27">
        <v>1</v>
      </c>
      <c r="H387" s="53">
        <v>1050172.1439749608</v>
      </c>
      <c r="I387" s="27" t="s">
        <v>222</v>
      </c>
    </row>
    <row r="388" spans="1:9" x14ac:dyDescent="0.15">
      <c r="A388" s="52">
        <v>43760</v>
      </c>
      <c r="B388" s="27" t="s">
        <v>219</v>
      </c>
      <c r="C388" s="27" t="s">
        <v>220</v>
      </c>
      <c r="D388" s="27">
        <v>38</v>
      </c>
      <c r="E388" s="27">
        <v>29</v>
      </c>
      <c r="F388" s="27" t="s">
        <v>221</v>
      </c>
      <c r="G388" s="27">
        <v>2</v>
      </c>
      <c r="H388" s="53">
        <v>1425067.8142931664</v>
      </c>
      <c r="I388" s="27" t="s">
        <v>222</v>
      </c>
    </row>
    <row r="389" spans="1:9" x14ac:dyDescent="0.15">
      <c r="A389" s="52">
        <v>43760</v>
      </c>
      <c r="B389" s="27" t="s">
        <v>219</v>
      </c>
      <c r="C389" s="27" t="s">
        <v>220</v>
      </c>
      <c r="D389" s="27">
        <v>42</v>
      </c>
      <c r="E389" s="27">
        <v>29</v>
      </c>
      <c r="F389" s="27" t="s">
        <v>223</v>
      </c>
      <c r="G389" s="27">
        <v>2</v>
      </c>
      <c r="H389" s="53">
        <v>746541.47104851331</v>
      </c>
      <c r="I389" s="27" t="s">
        <v>222</v>
      </c>
    </row>
    <row r="390" spans="1:9" x14ac:dyDescent="0.15">
      <c r="A390" s="52">
        <v>43760</v>
      </c>
      <c r="B390" s="27" t="s">
        <v>219</v>
      </c>
      <c r="C390" s="27" t="s">
        <v>220</v>
      </c>
      <c r="D390" s="27">
        <v>38</v>
      </c>
      <c r="E390" s="27">
        <v>29</v>
      </c>
      <c r="F390" s="27" t="s">
        <v>221</v>
      </c>
      <c r="G390" s="27">
        <v>3</v>
      </c>
      <c r="H390" s="53">
        <v>1106348.4611371933</v>
      </c>
      <c r="I390" s="27" t="s">
        <v>222</v>
      </c>
    </row>
    <row r="391" spans="1:9" x14ac:dyDescent="0.15">
      <c r="A391" s="52">
        <v>43760</v>
      </c>
      <c r="B391" s="27" t="s">
        <v>219</v>
      </c>
      <c r="C391" s="27" t="s">
        <v>220</v>
      </c>
      <c r="D391" s="27">
        <v>42</v>
      </c>
      <c r="E391" s="27">
        <v>29</v>
      </c>
      <c r="F391" s="27" t="s">
        <v>223</v>
      </c>
      <c r="G391" s="27">
        <v>3</v>
      </c>
      <c r="H391" s="53">
        <v>1199666.1450182574</v>
      </c>
      <c r="I391" s="27" t="s">
        <v>222</v>
      </c>
    </row>
    <row r="392" spans="1:9" x14ac:dyDescent="0.15">
      <c r="A392" s="52">
        <v>43760</v>
      </c>
      <c r="B392" s="27" t="s">
        <v>219</v>
      </c>
      <c r="C392" s="27" t="s">
        <v>224</v>
      </c>
      <c r="D392" s="27">
        <v>38</v>
      </c>
      <c r="E392" s="27">
        <v>29</v>
      </c>
      <c r="F392" s="27" t="s">
        <v>221</v>
      </c>
      <c r="G392" s="27">
        <v>1</v>
      </c>
      <c r="H392" s="53">
        <v>2812297.8612415232</v>
      </c>
      <c r="I392" s="27" t="s">
        <v>222</v>
      </c>
    </row>
    <row r="393" spans="1:9" x14ac:dyDescent="0.15">
      <c r="A393" s="52">
        <v>43760</v>
      </c>
      <c r="B393" s="27" t="s">
        <v>219</v>
      </c>
      <c r="C393" s="27" t="s">
        <v>224</v>
      </c>
      <c r="D393" s="27">
        <v>42</v>
      </c>
      <c r="E393" s="27">
        <v>29</v>
      </c>
      <c r="F393" s="27" t="s">
        <v>223</v>
      </c>
      <c r="G393" s="27">
        <v>1</v>
      </c>
      <c r="H393" s="53">
        <v>2734068.8575899838</v>
      </c>
      <c r="I393" s="27" t="s">
        <v>222</v>
      </c>
    </row>
    <row r="394" spans="1:9" x14ac:dyDescent="0.15">
      <c r="A394" s="52">
        <v>43760</v>
      </c>
      <c r="B394" s="27" t="s">
        <v>219</v>
      </c>
      <c r="C394" s="27" t="s">
        <v>224</v>
      </c>
      <c r="D394" s="27">
        <v>38</v>
      </c>
      <c r="E394" s="27">
        <v>29</v>
      </c>
      <c r="F394" s="27" t="s">
        <v>221</v>
      </c>
      <c r="G394" s="27">
        <v>2</v>
      </c>
      <c r="H394" s="53">
        <v>2728497.6525821593</v>
      </c>
      <c r="I394" s="27" t="s">
        <v>222</v>
      </c>
    </row>
    <row r="395" spans="1:9" x14ac:dyDescent="0.15">
      <c r="A395" s="52">
        <v>43760</v>
      </c>
      <c r="B395" s="27" t="s">
        <v>219</v>
      </c>
      <c r="C395" s="27" t="s">
        <v>224</v>
      </c>
      <c r="D395" s="27">
        <v>42</v>
      </c>
      <c r="E395" s="27">
        <v>29</v>
      </c>
      <c r="F395" s="27" t="s">
        <v>223</v>
      </c>
      <c r="G395" s="27">
        <v>2</v>
      </c>
      <c r="H395" s="53">
        <v>2113343.7663015127</v>
      </c>
      <c r="I395" s="27" t="s">
        <v>222</v>
      </c>
    </row>
    <row r="396" spans="1:9" x14ac:dyDescent="0.15">
      <c r="A396" s="52">
        <v>43760</v>
      </c>
      <c r="B396" s="27" t="s">
        <v>219</v>
      </c>
      <c r="C396" s="27" t="s">
        <v>224</v>
      </c>
      <c r="D396" s="27">
        <v>38</v>
      </c>
      <c r="E396" s="27">
        <v>29</v>
      </c>
      <c r="F396" s="27" t="s">
        <v>221</v>
      </c>
      <c r="G396" s="27">
        <v>3</v>
      </c>
      <c r="H396" s="53">
        <v>1034387.0631194575</v>
      </c>
      <c r="I396" s="27" t="s">
        <v>222</v>
      </c>
    </row>
    <row r="397" spans="1:9" x14ac:dyDescent="0.15">
      <c r="A397" s="52">
        <v>43760</v>
      </c>
      <c r="B397" s="27" t="s">
        <v>219</v>
      </c>
      <c r="C397" s="27" t="s">
        <v>224</v>
      </c>
      <c r="D397" s="27">
        <v>42</v>
      </c>
      <c r="E397" s="27">
        <v>29</v>
      </c>
      <c r="F397" s="27" t="s">
        <v>223</v>
      </c>
      <c r="G397" s="27">
        <v>3</v>
      </c>
      <c r="H397" s="53">
        <v>2450633.8028169014</v>
      </c>
      <c r="I397" s="27" t="s">
        <v>222</v>
      </c>
    </row>
    <row r="398" spans="1:9" x14ac:dyDescent="0.15">
      <c r="A398" s="52">
        <v>43761</v>
      </c>
      <c r="B398" s="27" t="s">
        <v>219</v>
      </c>
      <c r="C398" s="27" t="s">
        <v>220</v>
      </c>
      <c r="D398" s="27">
        <v>38</v>
      </c>
      <c r="E398" s="27">
        <v>30</v>
      </c>
      <c r="F398" s="27" t="s">
        <v>221</v>
      </c>
      <c r="G398" s="27">
        <v>1</v>
      </c>
      <c r="H398" s="53">
        <v>1000017.4688548706</v>
      </c>
      <c r="I398" s="27" t="s">
        <v>222</v>
      </c>
    </row>
    <row r="399" spans="1:9" x14ac:dyDescent="0.15">
      <c r="A399" s="52">
        <v>43761</v>
      </c>
      <c r="B399" s="27" t="s">
        <v>219</v>
      </c>
      <c r="C399" s="27" t="s">
        <v>220</v>
      </c>
      <c r="D399" s="27">
        <v>41.5</v>
      </c>
      <c r="E399" s="27">
        <v>30</v>
      </c>
      <c r="F399" s="27" t="s">
        <v>223</v>
      </c>
      <c r="G399" s="27">
        <v>1</v>
      </c>
      <c r="H399" s="53">
        <v>921483.24369052541</v>
      </c>
      <c r="I399" s="27" t="s">
        <v>222</v>
      </c>
    </row>
    <row r="400" spans="1:9" x14ac:dyDescent="0.15">
      <c r="A400" s="52">
        <v>43761</v>
      </c>
      <c r="B400" s="27" t="s">
        <v>219</v>
      </c>
      <c r="C400" s="27" t="s">
        <v>220</v>
      </c>
      <c r="D400" s="27">
        <v>38</v>
      </c>
      <c r="E400" s="27">
        <v>30</v>
      </c>
      <c r="F400" s="27" t="s">
        <v>221</v>
      </c>
      <c r="G400" s="27">
        <v>2</v>
      </c>
      <c r="H400" s="53">
        <v>1273874.6379809682</v>
      </c>
      <c r="I400" s="27" t="s">
        <v>222</v>
      </c>
    </row>
    <row r="401" spans="1:9" x14ac:dyDescent="0.15">
      <c r="A401" s="52">
        <v>43761</v>
      </c>
      <c r="B401" s="27" t="s">
        <v>219</v>
      </c>
      <c r="C401" s="27" t="s">
        <v>220</v>
      </c>
      <c r="D401" s="27">
        <v>41</v>
      </c>
      <c r="E401" s="27">
        <v>30</v>
      </c>
      <c r="F401" s="27" t="s">
        <v>223</v>
      </c>
      <c r="G401" s="27">
        <v>2</v>
      </c>
      <c r="H401" s="53">
        <v>1120406.6105824485</v>
      </c>
      <c r="I401" s="27" t="s">
        <v>222</v>
      </c>
    </row>
    <row r="402" spans="1:9" x14ac:dyDescent="0.15">
      <c r="A402" s="52">
        <v>43761</v>
      </c>
      <c r="B402" s="27" t="s">
        <v>219</v>
      </c>
      <c r="C402" s="27" t="s">
        <v>220</v>
      </c>
      <c r="D402" s="27">
        <v>38</v>
      </c>
      <c r="E402" s="27">
        <v>30</v>
      </c>
      <c r="F402" s="27" t="s">
        <v>221</v>
      </c>
      <c r="G402" s="27">
        <v>3</v>
      </c>
      <c r="H402" s="53">
        <v>944210.91343722702</v>
      </c>
      <c r="I402" s="27" t="s">
        <v>222</v>
      </c>
    </row>
    <row r="403" spans="1:9" x14ac:dyDescent="0.15">
      <c r="A403" s="52">
        <v>43761</v>
      </c>
      <c r="B403" s="27" t="s">
        <v>219</v>
      </c>
      <c r="C403" s="27" t="s">
        <v>220</v>
      </c>
      <c r="D403" s="27">
        <v>41</v>
      </c>
      <c r="E403" s="27">
        <v>30</v>
      </c>
      <c r="F403" s="27" t="s">
        <v>223</v>
      </c>
      <c r="G403" s="27">
        <v>3</v>
      </c>
      <c r="H403" s="53">
        <v>768465.26915827708</v>
      </c>
      <c r="I403" s="27" t="s">
        <v>222</v>
      </c>
    </row>
    <row r="404" spans="1:9" x14ac:dyDescent="0.15">
      <c r="A404" s="52">
        <v>43761</v>
      </c>
      <c r="B404" s="27" t="s">
        <v>219</v>
      </c>
      <c r="C404" s="27" t="s">
        <v>224</v>
      </c>
      <c r="D404" s="27">
        <v>38</v>
      </c>
      <c r="E404" s="27">
        <v>30</v>
      </c>
      <c r="F404" s="27" t="s">
        <v>221</v>
      </c>
      <c r="G404" s="27">
        <v>1</v>
      </c>
      <c r="H404" s="53">
        <v>2337349.5609800946</v>
      </c>
      <c r="I404" s="27" t="s">
        <v>222</v>
      </c>
    </row>
    <row r="405" spans="1:9" x14ac:dyDescent="0.15">
      <c r="A405" s="52">
        <v>43761</v>
      </c>
      <c r="B405" s="27" t="s">
        <v>219</v>
      </c>
      <c r="C405" s="27" t="s">
        <v>224</v>
      </c>
      <c r="D405" s="27">
        <v>41</v>
      </c>
      <c r="E405" s="27">
        <v>30</v>
      </c>
      <c r="F405" s="27" t="s">
        <v>223</v>
      </c>
      <c r="G405" s="27">
        <v>1</v>
      </c>
      <c r="H405" s="53">
        <v>2154178.0444076676</v>
      </c>
      <c r="I405" s="27" t="s">
        <v>222</v>
      </c>
    </row>
    <row r="406" spans="1:9" x14ac:dyDescent="0.15">
      <c r="A406" s="52">
        <v>43761</v>
      </c>
      <c r="B406" s="27" t="s">
        <v>219</v>
      </c>
      <c r="C406" s="27" t="s">
        <v>224</v>
      </c>
      <c r="D406" s="27">
        <v>38</v>
      </c>
      <c r="E406" s="27">
        <v>30</v>
      </c>
      <c r="F406" s="27" t="s">
        <v>221</v>
      </c>
      <c r="G406" s="27">
        <v>2</v>
      </c>
      <c r="H406" s="53">
        <v>2793703.1673792121</v>
      </c>
      <c r="I406" s="27" t="s">
        <v>222</v>
      </c>
    </row>
    <row r="407" spans="1:9" x14ac:dyDescent="0.15">
      <c r="A407" s="52">
        <v>43761</v>
      </c>
      <c r="B407" s="27" t="s">
        <v>219</v>
      </c>
      <c r="C407" s="27" t="s">
        <v>224</v>
      </c>
      <c r="D407" s="27">
        <v>41</v>
      </c>
      <c r="E407" s="27">
        <v>30</v>
      </c>
      <c r="F407" s="27" t="s">
        <v>223</v>
      </c>
      <c r="G407" s="27">
        <v>2</v>
      </c>
      <c r="H407" s="53">
        <v>2451212.9361467385</v>
      </c>
      <c r="I407" s="27" t="s">
        <v>222</v>
      </c>
    </row>
    <row r="408" spans="1:9" x14ac:dyDescent="0.15">
      <c r="A408" s="52">
        <v>43761</v>
      </c>
      <c r="B408" s="27" t="s">
        <v>219</v>
      </c>
      <c r="C408" s="27" t="s">
        <v>224</v>
      </c>
      <c r="D408" s="27">
        <v>38</v>
      </c>
      <c r="E408" s="27">
        <v>30</v>
      </c>
      <c r="F408" s="27" t="s">
        <v>221</v>
      </c>
      <c r="G408" s="27">
        <v>3</v>
      </c>
      <c r="H408" s="53">
        <v>1532430.0096538409</v>
      </c>
      <c r="I408" s="27" t="s">
        <v>222</v>
      </c>
    </row>
    <row r="409" spans="1:9" x14ac:dyDescent="0.15">
      <c r="A409" s="52">
        <v>43761</v>
      </c>
      <c r="B409" s="27" t="s">
        <v>219</v>
      </c>
      <c r="C409" s="27" t="s">
        <v>224</v>
      </c>
      <c r="D409" s="27">
        <v>41.5</v>
      </c>
      <c r="E409" s="27">
        <v>30</v>
      </c>
      <c r="F409" s="27" t="s">
        <v>223</v>
      </c>
      <c r="G409" s="27">
        <v>3</v>
      </c>
      <c r="H409" s="53">
        <v>2158003.4937709747</v>
      </c>
      <c r="I409" s="27" t="s">
        <v>222</v>
      </c>
    </row>
    <row r="410" spans="1:9" x14ac:dyDescent="0.15">
      <c r="A410" s="52">
        <v>43761</v>
      </c>
      <c r="B410" s="27" t="s">
        <v>219</v>
      </c>
      <c r="C410" s="27" t="s">
        <v>220</v>
      </c>
      <c r="D410" s="27">
        <v>38</v>
      </c>
      <c r="E410" s="27">
        <v>30.5</v>
      </c>
      <c r="F410" s="27" t="s">
        <v>221</v>
      </c>
      <c r="G410" s="27">
        <v>1</v>
      </c>
      <c r="H410" s="53"/>
      <c r="I410" s="27" t="s">
        <v>222</v>
      </c>
    </row>
    <row r="411" spans="1:9" x14ac:dyDescent="0.15">
      <c r="A411" s="52">
        <v>43761</v>
      </c>
      <c r="B411" s="27" t="s">
        <v>219</v>
      </c>
      <c r="C411" s="27" t="s">
        <v>220</v>
      </c>
      <c r="D411" s="27">
        <v>54</v>
      </c>
      <c r="E411" s="27">
        <v>30.5</v>
      </c>
      <c r="F411" s="27" t="s">
        <v>223</v>
      </c>
      <c r="G411" s="27">
        <v>1</v>
      </c>
      <c r="H411" s="53"/>
      <c r="I411" s="27" t="s">
        <v>222</v>
      </c>
    </row>
    <row r="412" spans="1:9" x14ac:dyDescent="0.15">
      <c r="A412" s="52">
        <v>43761</v>
      </c>
      <c r="B412" s="27" t="s">
        <v>219</v>
      </c>
      <c r="C412" s="27" t="s">
        <v>220</v>
      </c>
      <c r="D412" s="27">
        <v>38</v>
      </c>
      <c r="E412" s="27">
        <v>30.5</v>
      </c>
      <c r="F412" s="27" t="s">
        <v>221</v>
      </c>
      <c r="G412" s="27">
        <v>2</v>
      </c>
      <c r="H412" s="53"/>
      <c r="I412" s="27" t="s">
        <v>222</v>
      </c>
    </row>
    <row r="413" spans="1:9" x14ac:dyDescent="0.15">
      <c r="A413" s="52">
        <v>43761</v>
      </c>
      <c r="B413" s="27" t="s">
        <v>219</v>
      </c>
      <c r="C413" s="27" t="s">
        <v>220</v>
      </c>
      <c r="D413" s="27">
        <v>54</v>
      </c>
      <c r="E413" s="27">
        <v>30.5</v>
      </c>
      <c r="F413" s="27" t="s">
        <v>223</v>
      </c>
      <c r="G413" s="27">
        <v>2</v>
      </c>
      <c r="H413" s="53"/>
      <c r="I413" s="27" t="s">
        <v>222</v>
      </c>
    </row>
    <row r="414" spans="1:9" x14ac:dyDescent="0.15">
      <c r="A414" s="52">
        <v>43761</v>
      </c>
      <c r="B414" s="27" t="s">
        <v>219</v>
      </c>
      <c r="C414" s="27" t="s">
        <v>220</v>
      </c>
      <c r="D414" s="27">
        <v>38</v>
      </c>
      <c r="E414" s="27">
        <v>30.5</v>
      </c>
      <c r="F414" s="27" t="s">
        <v>221</v>
      </c>
      <c r="G414" s="27">
        <v>3</v>
      </c>
      <c r="H414" s="53"/>
      <c r="I414" s="27" t="s">
        <v>222</v>
      </c>
    </row>
    <row r="415" spans="1:9" x14ac:dyDescent="0.15">
      <c r="A415" s="52">
        <v>43761</v>
      </c>
      <c r="B415" s="27" t="s">
        <v>219</v>
      </c>
      <c r="C415" s="27" t="s">
        <v>220</v>
      </c>
      <c r="D415" s="27">
        <v>54</v>
      </c>
      <c r="E415" s="27">
        <v>30.5</v>
      </c>
      <c r="F415" s="27" t="s">
        <v>223</v>
      </c>
      <c r="G415" s="27">
        <v>3</v>
      </c>
      <c r="H415" s="53"/>
      <c r="I415" s="27" t="s">
        <v>222</v>
      </c>
    </row>
    <row r="416" spans="1:9" x14ac:dyDescent="0.15">
      <c r="A416" s="52">
        <v>43761</v>
      </c>
      <c r="B416" s="27" t="s">
        <v>219</v>
      </c>
      <c r="C416" s="27" t="s">
        <v>224</v>
      </c>
      <c r="D416" s="27">
        <v>38</v>
      </c>
      <c r="E416" s="27">
        <v>30.5</v>
      </c>
      <c r="F416" s="27" t="s">
        <v>221</v>
      </c>
      <c r="G416" s="27">
        <v>1</v>
      </c>
      <c r="H416" s="53"/>
      <c r="I416" s="27" t="s">
        <v>222</v>
      </c>
    </row>
    <row r="417" spans="1:9" x14ac:dyDescent="0.15">
      <c r="A417" s="52">
        <v>43761</v>
      </c>
      <c r="B417" s="27" t="s">
        <v>219</v>
      </c>
      <c r="C417" s="27" t="s">
        <v>224</v>
      </c>
      <c r="D417" s="27">
        <v>54</v>
      </c>
      <c r="E417" s="27">
        <v>30.5</v>
      </c>
      <c r="F417" s="27" t="s">
        <v>223</v>
      </c>
      <c r="G417" s="27">
        <v>1</v>
      </c>
      <c r="H417" s="53"/>
      <c r="I417" s="27" t="s">
        <v>222</v>
      </c>
    </row>
    <row r="418" spans="1:9" x14ac:dyDescent="0.15">
      <c r="A418" s="52">
        <v>43761</v>
      </c>
      <c r="B418" s="27" t="s">
        <v>219</v>
      </c>
      <c r="C418" s="27" t="s">
        <v>224</v>
      </c>
      <c r="D418" s="27">
        <v>38</v>
      </c>
      <c r="E418" s="27">
        <v>30.5</v>
      </c>
      <c r="F418" s="27" t="s">
        <v>221</v>
      </c>
      <c r="G418" s="27">
        <v>2</v>
      </c>
      <c r="H418" s="53"/>
      <c r="I418" s="27" t="s">
        <v>222</v>
      </c>
    </row>
    <row r="419" spans="1:9" x14ac:dyDescent="0.15">
      <c r="A419" s="52">
        <v>43761</v>
      </c>
      <c r="B419" s="27" t="s">
        <v>219</v>
      </c>
      <c r="C419" s="27" t="s">
        <v>224</v>
      </c>
      <c r="D419" s="27">
        <v>54</v>
      </c>
      <c r="E419" s="27">
        <v>30.5</v>
      </c>
      <c r="F419" s="27" t="s">
        <v>223</v>
      </c>
      <c r="G419" s="27">
        <v>2</v>
      </c>
      <c r="H419" s="53"/>
      <c r="I419" s="27" t="s">
        <v>222</v>
      </c>
    </row>
    <row r="420" spans="1:9" x14ac:dyDescent="0.15">
      <c r="A420" s="52">
        <v>43761</v>
      </c>
      <c r="B420" s="27" t="s">
        <v>219</v>
      </c>
      <c r="C420" s="27" t="s">
        <v>224</v>
      </c>
      <c r="D420" s="27">
        <v>38</v>
      </c>
      <c r="E420" s="27">
        <v>30.5</v>
      </c>
      <c r="F420" s="27" t="s">
        <v>221</v>
      </c>
      <c r="G420" s="27">
        <v>3</v>
      </c>
      <c r="H420" s="53"/>
      <c r="I420" s="27" t="s">
        <v>222</v>
      </c>
    </row>
    <row r="421" spans="1:9" x14ac:dyDescent="0.15">
      <c r="A421" s="52">
        <v>43761</v>
      </c>
      <c r="B421" s="27" t="s">
        <v>219</v>
      </c>
      <c r="C421" s="27" t="s">
        <v>224</v>
      </c>
      <c r="D421" s="27">
        <v>54</v>
      </c>
      <c r="E421" s="27">
        <v>30.5</v>
      </c>
      <c r="F421" s="27" t="s">
        <v>223</v>
      </c>
      <c r="G421" s="27">
        <v>3</v>
      </c>
      <c r="H421" s="53"/>
      <c r="I421" s="27" t="s">
        <v>222</v>
      </c>
    </row>
    <row r="422" spans="1:9" x14ac:dyDescent="0.15">
      <c r="A422" s="52">
        <v>43762</v>
      </c>
      <c r="B422" s="27" t="s">
        <v>219</v>
      </c>
      <c r="C422" s="27" t="s">
        <v>220</v>
      </c>
      <c r="D422" s="27">
        <v>38</v>
      </c>
      <c r="E422" s="27">
        <v>31</v>
      </c>
      <c r="F422" s="27" t="s">
        <v>221</v>
      </c>
      <c r="G422" s="27">
        <v>1</v>
      </c>
      <c r="H422" s="53">
        <v>1270054.054054054</v>
      </c>
      <c r="I422" s="27" t="s">
        <v>222</v>
      </c>
    </row>
    <row r="423" spans="1:9" x14ac:dyDescent="0.15">
      <c r="A423" s="52">
        <v>43762</v>
      </c>
      <c r="B423" s="27" t="s">
        <v>219</v>
      </c>
      <c r="C423" s="27" t="s">
        <v>220</v>
      </c>
      <c r="D423" s="27">
        <v>50</v>
      </c>
      <c r="E423" s="27">
        <v>31</v>
      </c>
      <c r="F423" s="27" t="s">
        <v>223</v>
      </c>
      <c r="G423" s="27">
        <v>1</v>
      </c>
      <c r="H423" s="53">
        <v>1021938.596491228</v>
      </c>
      <c r="I423" s="27" t="s">
        <v>222</v>
      </c>
    </row>
    <row r="424" spans="1:9" x14ac:dyDescent="0.15">
      <c r="A424" s="52">
        <v>43762</v>
      </c>
      <c r="B424" s="27" t="s">
        <v>219</v>
      </c>
      <c r="C424" s="27" t="s">
        <v>220</v>
      </c>
      <c r="D424" s="27">
        <v>38</v>
      </c>
      <c r="E424" s="27">
        <v>31</v>
      </c>
      <c r="F424" s="27" t="s">
        <v>221</v>
      </c>
      <c r="G424" s="27">
        <v>2</v>
      </c>
      <c r="H424" s="53">
        <v>1755144.1441441444</v>
      </c>
      <c r="I424" s="27" t="s">
        <v>222</v>
      </c>
    </row>
    <row r="425" spans="1:9" x14ac:dyDescent="0.15">
      <c r="A425" s="52">
        <v>43762</v>
      </c>
      <c r="B425" s="27" t="s">
        <v>219</v>
      </c>
      <c r="C425" s="27" t="s">
        <v>220</v>
      </c>
      <c r="D425" s="27">
        <v>50</v>
      </c>
      <c r="E425" s="27">
        <v>31</v>
      </c>
      <c r="F425" s="27" t="s">
        <v>223</v>
      </c>
      <c r="G425" s="27">
        <v>2</v>
      </c>
      <c r="H425" s="53">
        <v>1361733.7600758653</v>
      </c>
      <c r="I425" s="27" t="s">
        <v>222</v>
      </c>
    </row>
    <row r="426" spans="1:9" x14ac:dyDescent="0.15">
      <c r="A426" s="52">
        <v>43762</v>
      </c>
      <c r="B426" s="27" t="s">
        <v>219</v>
      </c>
      <c r="C426" s="27" t="s">
        <v>220</v>
      </c>
      <c r="D426" s="27">
        <v>38</v>
      </c>
      <c r="E426" s="27">
        <v>31</v>
      </c>
      <c r="F426" s="27" t="s">
        <v>221</v>
      </c>
      <c r="G426" s="27">
        <v>3</v>
      </c>
      <c r="H426" s="53">
        <v>1334345.8985301089</v>
      </c>
      <c r="I426" s="27" t="s">
        <v>222</v>
      </c>
    </row>
    <row r="427" spans="1:9" x14ac:dyDescent="0.15">
      <c r="A427" s="52">
        <v>43762</v>
      </c>
      <c r="B427" s="27" t="s">
        <v>219</v>
      </c>
      <c r="C427" s="27" t="s">
        <v>220</v>
      </c>
      <c r="D427" s="27">
        <v>50</v>
      </c>
      <c r="E427" s="27">
        <v>31</v>
      </c>
      <c r="F427" s="27" t="s">
        <v>223</v>
      </c>
      <c r="G427" s="27">
        <v>3</v>
      </c>
      <c r="H427" s="53">
        <v>1342933.6178283545</v>
      </c>
      <c r="I427" s="27" t="s">
        <v>222</v>
      </c>
    </row>
    <row r="428" spans="1:9" x14ac:dyDescent="0.15">
      <c r="A428" s="52">
        <v>43762</v>
      </c>
      <c r="B428" s="27" t="s">
        <v>219</v>
      </c>
      <c r="C428" s="27" t="s">
        <v>224</v>
      </c>
      <c r="D428" s="27">
        <v>38</v>
      </c>
      <c r="E428" s="27">
        <v>31</v>
      </c>
      <c r="F428" s="27" t="s">
        <v>221</v>
      </c>
      <c r="G428" s="27">
        <v>1</v>
      </c>
      <c r="H428" s="53">
        <v>3334356.0929350406</v>
      </c>
      <c r="I428" s="27" t="s">
        <v>222</v>
      </c>
    </row>
    <row r="429" spans="1:9" x14ac:dyDescent="0.15">
      <c r="A429" s="52">
        <v>43762</v>
      </c>
      <c r="B429" s="27" t="s">
        <v>219</v>
      </c>
      <c r="C429" s="27" t="s">
        <v>224</v>
      </c>
      <c r="D429" s="27">
        <v>50</v>
      </c>
      <c r="E429" s="27">
        <v>31</v>
      </c>
      <c r="F429" s="27" t="s">
        <v>223</v>
      </c>
      <c r="G429" s="27">
        <v>1</v>
      </c>
      <c r="H429" s="53">
        <v>2784045.7562825978</v>
      </c>
      <c r="I429" s="27" t="s">
        <v>222</v>
      </c>
    </row>
    <row r="430" spans="1:9" x14ac:dyDescent="0.15">
      <c r="A430" s="52">
        <v>43762</v>
      </c>
      <c r="B430" s="27" t="s">
        <v>219</v>
      </c>
      <c r="C430" s="27" t="s">
        <v>224</v>
      </c>
      <c r="D430" s="27">
        <v>38</v>
      </c>
      <c r="E430" s="27">
        <v>31</v>
      </c>
      <c r="F430" s="27" t="s">
        <v>221</v>
      </c>
      <c r="G430" s="27">
        <v>2</v>
      </c>
      <c r="H430" s="53">
        <v>3418608.5822664765</v>
      </c>
      <c r="I430" s="27" t="s">
        <v>222</v>
      </c>
    </row>
    <row r="431" spans="1:9" x14ac:dyDescent="0.15">
      <c r="A431" s="52">
        <v>43762</v>
      </c>
      <c r="B431" s="27" t="s">
        <v>219</v>
      </c>
      <c r="C431" s="27" t="s">
        <v>224</v>
      </c>
      <c r="D431" s="27">
        <v>50</v>
      </c>
      <c r="E431" s="27">
        <v>31</v>
      </c>
      <c r="F431" s="27" t="s">
        <v>223</v>
      </c>
      <c r="G431" s="27">
        <v>2</v>
      </c>
      <c r="H431" s="53">
        <v>2698168.5633001421</v>
      </c>
      <c r="I431" s="27" t="s">
        <v>222</v>
      </c>
    </row>
    <row r="432" spans="1:9" x14ac:dyDescent="0.15">
      <c r="A432" s="52">
        <v>43762</v>
      </c>
      <c r="B432" s="27" t="s">
        <v>219</v>
      </c>
      <c r="C432" s="27" t="s">
        <v>224</v>
      </c>
      <c r="D432" s="27">
        <v>38</v>
      </c>
      <c r="E432" s="27">
        <v>31</v>
      </c>
      <c r="F432" s="27" t="s">
        <v>221</v>
      </c>
      <c r="G432" s="27">
        <v>3</v>
      </c>
      <c r="H432" s="53">
        <v>3049336.6524419151</v>
      </c>
      <c r="I432" s="27" t="s">
        <v>222</v>
      </c>
    </row>
    <row r="433" spans="1:9" x14ac:dyDescent="0.15">
      <c r="A433" s="52">
        <v>43762</v>
      </c>
      <c r="B433" s="27" t="s">
        <v>219</v>
      </c>
      <c r="C433" s="27" t="s">
        <v>224</v>
      </c>
      <c r="D433" s="27">
        <v>50</v>
      </c>
      <c r="E433" s="27">
        <v>31</v>
      </c>
      <c r="F433" s="27" t="s">
        <v>223</v>
      </c>
      <c r="G433" s="27">
        <v>3</v>
      </c>
      <c r="H433" s="53">
        <v>2279923.4234234234</v>
      </c>
      <c r="I433" s="27" t="s">
        <v>222</v>
      </c>
    </row>
    <row r="434" spans="1:9" x14ac:dyDescent="0.15">
      <c r="A434" s="52">
        <v>43763</v>
      </c>
      <c r="B434" s="27" t="s">
        <v>219</v>
      </c>
      <c r="C434" s="27" t="s">
        <v>220</v>
      </c>
      <c r="D434" s="27">
        <v>38</v>
      </c>
      <c r="E434" s="27">
        <v>32</v>
      </c>
      <c r="F434" s="27" t="s">
        <v>221</v>
      </c>
      <c r="G434" s="27">
        <v>1</v>
      </c>
      <c r="H434" s="53">
        <v>949836.57426561858</v>
      </c>
      <c r="I434" s="27" t="s">
        <v>222</v>
      </c>
    </row>
    <row r="435" spans="1:9" x14ac:dyDescent="0.15">
      <c r="A435" s="52">
        <v>43763</v>
      </c>
      <c r="B435" s="27" t="s">
        <v>219</v>
      </c>
      <c r="C435" s="27" t="s">
        <v>220</v>
      </c>
      <c r="D435" s="27">
        <v>47.5</v>
      </c>
      <c r="E435" s="27">
        <v>32</v>
      </c>
      <c r="F435" s="27" t="s">
        <v>223</v>
      </c>
      <c r="G435" s="27">
        <v>1</v>
      </c>
      <c r="H435" s="53">
        <v>741462.09718199796</v>
      </c>
      <c r="I435" s="27" t="s">
        <v>222</v>
      </c>
    </row>
    <row r="436" spans="1:9" x14ac:dyDescent="0.15">
      <c r="A436" s="52">
        <v>43763</v>
      </c>
      <c r="B436" s="27" t="s">
        <v>219</v>
      </c>
      <c r="C436" s="27" t="s">
        <v>220</v>
      </c>
      <c r="D436" s="27">
        <v>38</v>
      </c>
      <c r="E436" s="27">
        <v>32</v>
      </c>
      <c r="F436" s="27" t="s">
        <v>221</v>
      </c>
      <c r="G436" s="27">
        <v>2</v>
      </c>
      <c r="H436" s="53">
        <v>1424192.2953155888</v>
      </c>
      <c r="I436" s="27" t="s">
        <v>222</v>
      </c>
    </row>
    <row r="437" spans="1:9" x14ac:dyDescent="0.15">
      <c r="A437" s="52">
        <v>43763</v>
      </c>
      <c r="B437" s="27" t="s">
        <v>219</v>
      </c>
      <c r="C437" s="27" t="s">
        <v>220</v>
      </c>
      <c r="D437" s="27">
        <v>48</v>
      </c>
      <c r="E437" s="27">
        <v>32</v>
      </c>
      <c r="F437" s="27" t="s">
        <v>223</v>
      </c>
      <c r="G437" s="27">
        <v>2</v>
      </c>
      <c r="H437" s="53">
        <v>1389313.1981795616</v>
      </c>
      <c r="I437" s="27" t="s">
        <v>222</v>
      </c>
    </row>
    <row r="438" spans="1:9" x14ac:dyDescent="0.15">
      <c r="A438" s="52">
        <v>43763</v>
      </c>
      <c r="B438" s="27" t="s">
        <v>219</v>
      </c>
      <c r="C438" s="27" t="s">
        <v>220</v>
      </c>
      <c r="D438" s="27">
        <v>38</v>
      </c>
      <c r="E438" s="27">
        <v>32</v>
      </c>
      <c r="F438" s="27" t="s">
        <v>221</v>
      </c>
      <c r="G438" s="27">
        <v>3</v>
      </c>
      <c r="H438" s="53">
        <v>1108255.1831931227</v>
      </c>
      <c r="I438" s="27" t="s">
        <v>222</v>
      </c>
    </row>
    <row r="439" spans="1:9" x14ac:dyDescent="0.15">
      <c r="A439" s="52">
        <v>43763</v>
      </c>
      <c r="B439" s="27" t="s">
        <v>219</v>
      </c>
      <c r="C439" s="27" t="s">
        <v>220</v>
      </c>
      <c r="D439" s="27">
        <v>47.5</v>
      </c>
      <c r="E439" s="27">
        <v>32</v>
      </c>
      <c r="F439" s="27" t="s">
        <v>223</v>
      </c>
      <c r="G439" s="27">
        <v>3</v>
      </c>
      <c r="H439" s="53">
        <v>1080126.8790511654</v>
      </c>
      <c r="I439" s="27" t="s">
        <v>222</v>
      </c>
    </row>
    <row r="440" spans="1:9" x14ac:dyDescent="0.15">
      <c r="A440" s="52">
        <v>43763</v>
      </c>
      <c r="B440" s="27" t="s">
        <v>219</v>
      </c>
      <c r="C440" s="27" t="s">
        <v>224</v>
      </c>
      <c r="D440" s="27">
        <v>38</v>
      </c>
      <c r="E440" s="27">
        <v>32</v>
      </c>
      <c r="F440" s="27" t="s">
        <v>221</v>
      </c>
      <c r="G440" s="27">
        <v>1</v>
      </c>
      <c r="H440" s="53">
        <v>2352651.3584333197</v>
      </c>
      <c r="I440" s="27" t="s">
        <v>222</v>
      </c>
    </row>
    <row r="441" spans="1:9" x14ac:dyDescent="0.15">
      <c r="A441" s="52">
        <v>43763</v>
      </c>
      <c r="B441" s="27" t="s">
        <v>219</v>
      </c>
      <c r="C441" s="27" t="s">
        <v>224</v>
      </c>
      <c r="D441" s="27">
        <v>47.5</v>
      </c>
      <c r="E441" s="27">
        <v>32</v>
      </c>
      <c r="F441" s="27" t="s">
        <v>223</v>
      </c>
      <c r="G441" s="27">
        <v>1</v>
      </c>
      <c r="H441" s="53">
        <v>2219435.7100170096</v>
      </c>
      <c r="I441" s="27" t="s">
        <v>222</v>
      </c>
    </row>
    <row r="442" spans="1:9" x14ac:dyDescent="0.15">
      <c r="A442" s="52">
        <v>43763</v>
      </c>
      <c r="B442" s="27" t="s">
        <v>219</v>
      </c>
      <c r="C442" s="27" t="s">
        <v>224</v>
      </c>
      <c r="D442" s="27">
        <v>38</v>
      </c>
      <c r="E442" s="27">
        <v>32</v>
      </c>
      <c r="F442" s="27" t="s">
        <v>221</v>
      </c>
      <c r="G442" s="27">
        <v>2</v>
      </c>
      <c r="H442" s="53">
        <v>2592079.4832896614</v>
      </c>
      <c r="I442" s="27" t="s">
        <v>222</v>
      </c>
    </row>
    <row r="443" spans="1:9" x14ac:dyDescent="0.15">
      <c r="A443" s="52">
        <v>43763</v>
      </c>
      <c r="B443" s="27" t="s">
        <v>219</v>
      </c>
      <c r="C443" s="27" t="s">
        <v>224</v>
      </c>
      <c r="D443" s="27">
        <v>47.5</v>
      </c>
      <c r="E443" s="27">
        <v>32</v>
      </c>
      <c r="F443" s="27" t="s">
        <v>223</v>
      </c>
      <c r="G443" s="27">
        <v>2</v>
      </c>
      <c r="H443" s="53">
        <v>2097471.3832574817</v>
      </c>
      <c r="I443" s="27" t="s">
        <v>222</v>
      </c>
    </row>
    <row r="444" spans="1:9" x14ac:dyDescent="0.15">
      <c r="A444" s="52">
        <v>43763</v>
      </c>
      <c r="B444" s="27" t="s">
        <v>219</v>
      </c>
      <c r="C444" s="27" t="s">
        <v>224</v>
      </c>
      <c r="D444" s="27">
        <v>38</v>
      </c>
      <c r="E444" s="27">
        <v>32</v>
      </c>
      <c r="F444" s="27" t="s">
        <v>221</v>
      </c>
      <c r="G444" s="27">
        <v>3</v>
      </c>
      <c r="H444" s="53">
        <v>2468314.9450650485</v>
      </c>
      <c r="I444" s="27" t="s">
        <v>222</v>
      </c>
    </row>
    <row r="445" spans="1:9" x14ac:dyDescent="0.15">
      <c r="A445" s="52">
        <v>43763</v>
      </c>
      <c r="B445" s="27" t="s">
        <v>219</v>
      </c>
      <c r="C445" s="27" t="s">
        <v>224</v>
      </c>
      <c r="D445" s="27">
        <v>48</v>
      </c>
      <c r="E445" s="27">
        <v>32</v>
      </c>
      <c r="F445" s="27" t="s">
        <v>223</v>
      </c>
      <c r="G445" s="27">
        <v>3</v>
      </c>
      <c r="H445" s="53">
        <v>1628516.2966027674</v>
      </c>
      <c r="I445" s="27" t="s">
        <v>222</v>
      </c>
    </row>
    <row r="446" spans="1:9" x14ac:dyDescent="0.15">
      <c r="A446" s="52">
        <v>43764</v>
      </c>
      <c r="B446" s="27" t="s">
        <v>219</v>
      </c>
      <c r="C446" s="27" t="s">
        <v>220</v>
      </c>
      <c r="D446" s="27">
        <v>38</v>
      </c>
      <c r="E446" s="27">
        <v>33</v>
      </c>
      <c r="F446" s="27" t="s">
        <v>221</v>
      </c>
      <c r="G446" s="27">
        <v>1</v>
      </c>
      <c r="H446" s="53">
        <v>1063024.8701328551</v>
      </c>
      <c r="I446" s="27" t="s">
        <v>222</v>
      </c>
    </row>
    <row r="447" spans="1:9" x14ac:dyDescent="0.15">
      <c r="A447" s="52">
        <v>43764</v>
      </c>
      <c r="B447" s="27" t="s">
        <v>219</v>
      </c>
      <c r="C447" s="27" t="s">
        <v>220</v>
      </c>
      <c r="D447" s="27">
        <v>45.5</v>
      </c>
      <c r="E447" s="27">
        <v>33</v>
      </c>
      <c r="F447" s="27" t="s">
        <v>223</v>
      </c>
      <c r="G447" s="27">
        <v>1</v>
      </c>
      <c r="H447" s="53">
        <v>852625.15515101363</v>
      </c>
      <c r="I447" s="27" t="s">
        <v>222</v>
      </c>
    </row>
    <row r="448" spans="1:9" x14ac:dyDescent="0.15">
      <c r="A448" s="52">
        <v>43764</v>
      </c>
      <c r="B448" s="27" t="s">
        <v>219</v>
      </c>
      <c r="C448" s="27" t="s">
        <v>220</v>
      </c>
      <c r="D448" s="27">
        <v>38</v>
      </c>
      <c r="E448" s="27">
        <v>33</v>
      </c>
      <c r="F448" s="27" t="s">
        <v>221</v>
      </c>
      <c r="G448" s="27">
        <v>2</v>
      </c>
      <c r="H448" s="53">
        <v>1416541.3965889763</v>
      </c>
      <c r="I448" s="27" t="s">
        <v>222</v>
      </c>
    </row>
    <row r="449" spans="1:9" x14ac:dyDescent="0.15">
      <c r="A449" s="52">
        <v>43764</v>
      </c>
      <c r="B449" s="27" t="s">
        <v>219</v>
      </c>
      <c r="C449" s="27" t="s">
        <v>220</v>
      </c>
      <c r="D449" s="27">
        <v>45.5</v>
      </c>
      <c r="E449" s="27">
        <v>33</v>
      </c>
      <c r="F449" s="27" t="s">
        <v>223</v>
      </c>
      <c r="G449" s="27">
        <v>2</v>
      </c>
      <c r="H449" s="53">
        <v>1524329.0580609571</v>
      </c>
      <c r="I449" s="27" t="s">
        <v>222</v>
      </c>
    </row>
    <row r="450" spans="1:9" x14ac:dyDescent="0.15">
      <c r="A450" s="52">
        <v>43764</v>
      </c>
      <c r="B450" s="27" t="s">
        <v>219</v>
      </c>
      <c r="C450" s="27" t="s">
        <v>220</v>
      </c>
      <c r="D450" s="27">
        <v>38</v>
      </c>
      <c r="E450" s="27">
        <v>33</v>
      </c>
      <c r="F450" s="27" t="s">
        <v>221</v>
      </c>
      <c r="G450" s="27">
        <v>3</v>
      </c>
      <c r="H450" s="53">
        <v>1165186.8707764447</v>
      </c>
      <c r="I450" s="27" t="s">
        <v>222</v>
      </c>
    </row>
    <row r="451" spans="1:9" x14ac:dyDescent="0.15">
      <c r="A451" s="52">
        <v>43764</v>
      </c>
      <c r="B451" s="27" t="s">
        <v>219</v>
      </c>
      <c r="C451" s="27" t="s">
        <v>220</v>
      </c>
      <c r="D451" s="27">
        <v>46</v>
      </c>
      <c r="E451" s="27">
        <v>33</v>
      </c>
      <c r="F451" s="27" t="s">
        <v>223</v>
      </c>
      <c r="G451" s="27">
        <v>3</v>
      </c>
      <c r="H451" s="53">
        <v>1171712.6373373789</v>
      </c>
      <c r="I451" s="27" t="s">
        <v>222</v>
      </c>
    </row>
    <row r="452" spans="1:9" x14ac:dyDescent="0.15">
      <c r="A452" s="52">
        <v>43764</v>
      </c>
      <c r="B452" s="27" t="s">
        <v>219</v>
      </c>
      <c r="C452" s="27" t="s">
        <v>224</v>
      </c>
      <c r="D452" s="27">
        <v>38</v>
      </c>
      <c r="E452" s="27">
        <v>33</v>
      </c>
      <c r="F452" s="27" t="s">
        <v>221</v>
      </c>
      <c r="G452" s="27">
        <v>1</v>
      </c>
      <c r="H452" s="53">
        <v>2912517.12407484</v>
      </c>
      <c r="I452" s="27" t="s">
        <v>222</v>
      </c>
    </row>
    <row r="453" spans="1:9" x14ac:dyDescent="0.15">
      <c r="A453" s="52">
        <v>43764</v>
      </c>
      <c r="B453" s="27" t="s">
        <v>219</v>
      </c>
      <c r="C453" s="27" t="s">
        <v>224</v>
      </c>
      <c r="D453" s="27">
        <v>45.5</v>
      </c>
      <c r="E453" s="27">
        <v>33</v>
      </c>
      <c r="F453" s="27" t="s">
        <v>223</v>
      </c>
      <c r="G453" s="27">
        <v>1</v>
      </c>
      <c r="H453" s="53">
        <v>2242163.3797637108</v>
      </c>
      <c r="I453" s="27" t="s">
        <v>222</v>
      </c>
    </row>
    <row r="454" spans="1:9" x14ac:dyDescent="0.15">
      <c r="A454" s="52">
        <v>43764</v>
      </c>
      <c r="B454" s="27" t="s">
        <v>219</v>
      </c>
      <c r="C454" s="27" t="s">
        <v>224</v>
      </c>
      <c r="D454" s="27">
        <v>38</v>
      </c>
      <c r="E454" s="27">
        <v>33</v>
      </c>
      <c r="F454" s="27" t="s">
        <v>221</v>
      </c>
      <c r="G454" s="27">
        <v>2</v>
      </c>
      <c r="H454" s="53">
        <v>2618632.6023996691</v>
      </c>
      <c r="I454" s="27" t="s">
        <v>222</v>
      </c>
    </row>
    <row r="455" spans="1:9" x14ac:dyDescent="0.15">
      <c r="A455" s="52">
        <v>43764</v>
      </c>
      <c r="B455" s="27" t="s">
        <v>219</v>
      </c>
      <c r="C455" s="27" t="s">
        <v>224</v>
      </c>
      <c r="D455" s="27">
        <v>45.5</v>
      </c>
      <c r="E455" s="27">
        <v>33</v>
      </c>
      <c r="F455" s="27" t="s">
        <v>223</v>
      </c>
      <c r="G455" s="27">
        <v>2</v>
      </c>
      <c r="H455" s="53">
        <v>3009278.4903231733</v>
      </c>
      <c r="I455" s="27" t="s">
        <v>222</v>
      </c>
    </row>
    <row r="456" spans="1:9" x14ac:dyDescent="0.15">
      <c r="A456" s="52">
        <v>43764</v>
      </c>
      <c r="B456" s="27" t="s">
        <v>219</v>
      </c>
      <c r="C456" s="27" t="s">
        <v>224</v>
      </c>
      <c r="D456" s="27">
        <v>38</v>
      </c>
      <c r="E456" s="27">
        <v>33</v>
      </c>
      <c r="F456" s="27" t="s">
        <v>221</v>
      </c>
      <c r="G456" s="27">
        <v>3</v>
      </c>
      <c r="H456" s="53">
        <v>2721244.6559095299</v>
      </c>
      <c r="I456" s="27" t="s">
        <v>222</v>
      </c>
    </row>
    <row r="457" spans="1:9" x14ac:dyDescent="0.15">
      <c r="A457" s="52">
        <v>43764</v>
      </c>
      <c r="B457" s="27" t="s">
        <v>219</v>
      </c>
      <c r="C457" s="27" t="s">
        <v>224</v>
      </c>
      <c r="D457" s="27">
        <v>45.5</v>
      </c>
      <c r="E457" s="27">
        <v>33</v>
      </c>
      <c r="F457" s="27" t="s">
        <v>223</v>
      </c>
      <c r="G457" s="27">
        <v>3</v>
      </c>
      <c r="H457" s="53">
        <v>2122224.2909024046</v>
      </c>
      <c r="I457" s="27" t="s">
        <v>222</v>
      </c>
    </row>
    <row r="458" spans="1:9" x14ac:dyDescent="0.15">
      <c r="A458" s="52">
        <v>43765</v>
      </c>
      <c r="B458" s="27" t="s">
        <v>219</v>
      </c>
      <c r="C458" s="27" t="s">
        <v>220</v>
      </c>
      <c r="D458" s="27">
        <v>38</v>
      </c>
      <c r="E458" s="27">
        <v>34</v>
      </c>
      <c r="F458" s="27" t="s">
        <v>221</v>
      </c>
      <c r="G458" s="27">
        <v>1</v>
      </c>
      <c r="H458" s="53">
        <v>727510.458327587</v>
      </c>
      <c r="I458" s="27" t="s">
        <v>222</v>
      </c>
    </row>
    <row r="459" spans="1:9" x14ac:dyDescent="0.15">
      <c r="A459" s="52">
        <v>43765</v>
      </c>
      <c r="B459" s="27" t="s">
        <v>219</v>
      </c>
      <c r="C459" s="27" t="s">
        <v>220</v>
      </c>
      <c r="D459" s="27">
        <v>44</v>
      </c>
      <c r="E459" s="27">
        <v>34</v>
      </c>
      <c r="F459" s="27" t="s">
        <v>223</v>
      </c>
      <c r="G459" s="27">
        <v>1</v>
      </c>
      <c r="H459" s="53">
        <v>675979.405139521</v>
      </c>
      <c r="I459" s="27" t="s">
        <v>222</v>
      </c>
    </row>
    <row r="460" spans="1:9" x14ac:dyDescent="0.15">
      <c r="A460" s="52">
        <v>43765</v>
      </c>
      <c r="B460" s="27" t="s">
        <v>219</v>
      </c>
      <c r="C460" s="27" t="s">
        <v>220</v>
      </c>
      <c r="D460" s="27">
        <v>38</v>
      </c>
      <c r="E460" s="27">
        <v>34</v>
      </c>
      <c r="F460" s="27" t="s">
        <v>221</v>
      </c>
      <c r="G460" s="27">
        <v>2</v>
      </c>
      <c r="H460" s="53">
        <v>1107580.1038937159</v>
      </c>
      <c r="I460" s="27" t="s">
        <v>222</v>
      </c>
    </row>
    <row r="461" spans="1:9" x14ac:dyDescent="0.15">
      <c r="A461" s="52">
        <v>43765</v>
      </c>
      <c r="B461" s="27" t="s">
        <v>219</v>
      </c>
      <c r="C461" s="27" t="s">
        <v>220</v>
      </c>
      <c r="D461" s="27">
        <v>44</v>
      </c>
      <c r="E461" s="27">
        <v>34</v>
      </c>
      <c r="F461" s="27" t="s">
        <v>223</v>
      </c>
      <c r="G461" s="27">
        <v>2</v>
      </c>
      <c r="H461" s="53">
        <v>1472572.9784397557</v>
      </c>
      <c r="I461" s="27" t="s">
        <v>222</v>
      </c>
    </row>
    <row r="462" spans="1:9" x14ac:dyDescent="0.15">
      <c r="A462" s="52">
        <v>43765</v>
      </c>
      <c r="B462" s="27" t="s">
        <v>219</v>
      </c>
      <c r="C462" s="27" t="s">
        <v>220</v>
      </c>
      <c r="D462" s="27">
        <v>38</v>
      </c>
      <c r="E462" s="27">
        <v>34</v>
      </c>
      <c r="F462" s="27" t="s">
        <v>221</v>
      </c>
      <c r="G462" s="27">
        <v>3</v>
      </c>
      <c r="H462" s="53">
        <v>946461.17776858364</v>
      </c>
      <c r="I462" s="27" t="s">
        <v>222</v>
      </c>
    </row>
    <row r="463" spans="1:9" x14ac:dyDescent="0.15">
      <c r="A463" s="52">
        <v>43765</v>
      </c>
      <c r="B463" s="27" t="s">
        <v>219</v>
      </c>
      <c r="C463" s="27" t="s">
        <v>220</v>
      </c>
      <c r="D463" s="27">
        <v>44</v>
      </c>
      <c r="E463" s="27">
        <v>34</v>
      </c>
      <c r="F463" s="27" t="s">
        <v>223</v>
      </c>
      <c r="G463" s="27">
        <v>3</v>
      </c>
      <c r="H463" s="53">
        <v>852175.10228474252</v>
      </c>
      <c r="I463" s="27" t="s">
        <v>222</v>
      </c>
    </row>
    <row r="464" spans="1:9" x14ac:dyDescent="0.15">
      <c r="A464" s="52">
        <v>43765</v>
      </c>
      <c r="B464" s="27" t="s">
        <v>219</v>
      </c>
      <c r="C464" s="27" t="s">
        <v>224</v>
      </c>
      <c r="D464" s="27">
        <v>38</v>
      </c>
      <c r="E464" s="27">
        <v>34</v>
      </c>
      <c r="F464" s="27" t="s">
        <v>221</v>
      </c>
      <c r="G464" s="27">
        <v>1</v>
      </c>
      <c r="H464" s="53">
        <v>2035139.0612789039</v>
      </c>
      <c r="I464" s="27" t="s">
        <v>222</v>
      </c>
    </row>
    <row r="465" spans="1:9" x14ac:dyDescent="0.15">
      <c r="A465" s="52">
        <v>43765</v>
      </c>
      <c r="B465" s="27" t="s">
        <v>219</v>
      </c>
      <c r="C465" s="27" t="s">
        <v>224</v>
      </c>
      <c r="D465" s="27">
        <v>44</v>
      </c>
      <c r="E465" s="27">
        <v>34</v>
      </c>
      <c r="F465" s="27" t="s">
        <v>223</v>
      </c>
      <c r="G465" s="27">
        <v>1</v>
      </c>
      <c r="H465" s="53">
        <v>1812812.945340873</v>
      </c>
      <c r="I465" s="27" t="s">
        <v>222</v>
      </c>
    </row>
    <row r="466" spans="1:9" x14ac:dyDescent="0.15">
      <c r="A466" s="52">
        <v>43765</v>
      </c>
      <c r="B466" s="27" t="s">
        <v>219</v>
      </c>
      <c r="C466" s="27" t="s">
        <v>224</v>
      </c>
      <c r="D466" s="27">
        <v>38</v>
      </c>
      <c r="E466" s="27">
        <v>34</v>
      </c>
      <c r="F466" s="27" t="s">
        <v>221</v>
      </c>
      <c r="G466" s="27">
        <v>2</v>
      </c>
      <c r="H466" s="53">
        <v>2258590.3093826142</v>
      </c>
      <c r="I466" s="27" t="s">
        <v>222</v>
      </c>
    </row>
    <row r="467" spans="1:9" x14ac:dyDescent="0.15">
      <c r="A467" s="52">
        <v>43765</v>
      </c>
      <c r="B467" s="27" t="s">
        <v>219</v>
      </c>
      <c r="C467" s="27" t="s">
        <v>224</v>
      </c>
      <c r="D467" s="27">
        <v>44</v>
      </c>
      <c r="E467" s="27">
        <v>34</v>
      </c>
      <c r="F467" s="27" t="s">
        <v>223</v>
      </c>
      <c r="G467" s="27">
        <v>2</v>
      </c>
      <c r="H467" s="53">
        <v>2326773.3186227186</v>
      </c>
      <c r="I467" s="27" t="s">
        <v>222</v>
      </c>
    </row>
    <row r="468" spans="1:9" x14ac:dyDescent="0.15">
      <c r="A468" s="52">
        <v>43765</v>
      </c>
      <c r="B468" s="27" t="s">
        <v>219</v>
      </c>
      <c r="C468" s="27" t="s">
        <v>224</v>
      </c>
      <c r="D468" s="27">
        <v>38</v>
      </c>
      <c r="E468" s="27">
        <v>34</v>
      </c>
      <c r="F468" s="27" t="s">
        <v>221</v>
      </c>
      <c r="G468" s="27">
        <v>3</v>
      </c>
      <c r="H468" s="53">
        <v>2707518.0434882548</v>
      </c>
      <c r="I468" s="27" t="s">
        <v>222</v>
      </c>
    </row>
    <row r="469" spans="1:9" x14ac:dyDescent="0.15">
      <c r="A469" s="52">
        <v>43765</v>
      </c>
      <c r="B469" s="27" t="s">
        <v>219</v>
      </c>
      <c r="C469" s="27" t="s">
        <v>224</v>
      </c>
      <c r="D469" s="27">
        <v>44</v>
      </c>
      <c r="E469" s="27">
        <v>34</v>
      </c>
      <c r="F469" s="27" t="s">
        <v>223</v>
      </c>
      <c r="G469" s="27">
        <v>3</v>
      </c>
      <c r="H469" s="53">
        <v>1625815.9794051398</v>
      </c>
      <c r="I469" s="27" t="s">
        <v>222</v>
      </c>
    </row>
    <row r="470" spans="1:9" x14ac:dyDescent="0.15">
      <c r="A470" s="52">
        <v>43766</v>
      </c>
      <c r="B470" s="27" t="s">
        <v>219</v>
      </c>
      <c r="C470" s="27" t="s">
        <v>220</v>
      </c>
      <c r="D470" s="27">
        <v>38</v>
      </c>
      <c r="E470" s="27">
        <v>35</v>
      </c>
      <c r="F470" s="27" t="s">
        <v>221</v>
      </c>
      <c r="G470" s="27">
        <v>1</v>
      </c>
      <c r="H470" s="53">
        <v>1033996.4602583552</v>
      </c>
      <c r="I470" s="27" t="s">
        <v>222</v>
      </c>
    </row>
    <row r="471" spans="1:9" x14ac:dyDescent="0.15">
      <c r="A471" s="52">
        <v>43766</v>
      </c>
      <c r="B471" s="27" t="s">
        <v>219</v>
      </c>
      <c r="C471" s="27" t="s">
        <v>220</v>
      </c>
      <c r="D471" s="27">
        <v>43</v>
      </c>
      <c r="E471" s="27">
        <v>35</v>
      </c>
      <c r="F471" s="27" t="s">
        <v>223</v>
      </c>
      <c r="G471" s="27">
        <v>1</v>
      </c>
      <c r="H471" s="53">
        <v>1058749.367903278</v>
      </c>
      <c r="I471" s="27" t="s">
        <v>222</v>
      </c>
    </row>
    <row r="472" spans="1:9" x14ac:dyDescent="0.15">
      <c r="A472" s="52">
        <v>43766</v>
      </c>
      <c r="B472" s="27" t="s">
        <v>219</v>
      </c>
      <c r="C472" s="27" t="s">
        <v>220</v>
      </c>
      <c r="D472" s="27">
        <v>38</v>
      </c>
      <c r="E472" s="27">
        <v>35</v>
      </c>
      <c r="F472" s="27" t="s">
        <v>221</v>
      </c>
      <c r="G472" s="27">
        <v>2</v>
      </c>
      <c r="H472" s="53">
        <v>1004968.0503838551</v>
      </c>
      <c r="I472" s="27" t="s">
        <v>222</v>
      </c>
    </row>
    <row r="473" spans="1:9" x14ac:dyDescent="0.15">
      <c r="A473" s="52">
        <v>43766</v>
      </c>
      <c r="B473" s="27" t="s">
        <v>219</v>
      </c>
      <c r="C473" s="27" t="s">
        <v>220</v>
      </c>
      <c r="D473" s="27">
        <v>43</v>
      </c>
      <c r="E473" s="27">
        <v>35</v>
      </c>
      <c r="F473" s="27" t="s">
        <v>223</v>
      </c>
      <c r="G473" s="27">
        <v>2</v>
      </c>
      <c r="H473" s="53">
        <v>1640892.7504252288</v>
      </c>
      <c r="I473" s="27" t="s">
        <v>222</v>
      </c>
    </row>
    <row r="474" spans="1:9" x14ac:dyDescent="0.15">
      <c r="A474" s="52">
        <v>43766</v>
      </c>
      <c r="B474" s="27" t="s">
        <v>219</v>
      </c>
      <c r="C474" s="27" t="s">
        <v>220</v>
      </c>
      <c r="D474" s="27">
        <v>38</v>
      </c>
      <c r="E474" s="27">
        <v>35</v>
      </c>
      <c r="F474" s="27" t="s">
        <v>221</v>
      </c>
      <c r="G474" s="27">
        <v>3</v>
      </c>
      <c r="H474" s="53">
        <v>1207041.7873396773</v>
      </c>
      <c r="I474" s="27" t="s">
        <v>222</v>
      </c>
    </row>
    <row r="475" spans="1:9" x14ac:dyDescent="0.15">
      <c r="A475" s="52">
        <v>43766</v>
      </c>
      <c r="B475" s="27" t="s">
        <v>219</v>
      </c>
      <c r="C475" s="27" t="s">
        <v>220</v>
      </c>
      <c r="D475" s="27">
        <v>43</v>
      </c>
      <c r="E475" s="27">
        <v>35</v>
      </c>
      <c r="F475" s="27" t="s">
        <v>223</v>
      </c>
      <c r="G475" s="27">
        <v>3</v>
      </c>
      <c r="H475" s="53">
        <v>896505.30961246719</v>
      </c>
      <c r="I475" s="27" t="s">
        <v>222</v>
      </c>
    </row>
    <row r="476" spans="1:9" x14ac:dyDescent="0.15">
      <c r="A476" s="52">
        <v>43766</v>
      </c>
      <c r="B476" s="27" t="s">
        <v>219</v>
      </c>
      <c r="C476" s="27" t="s">
        <v>224</v>
      </c>
      <c r="D476" s="27">
        <v>38</v>
      </c>
      <c r="E476" s="27">
        <v>35</v>
      </c>
      <c r="F476" s="27" t="s">
        <v>221</v>
      </c>
      <c r="G476" s="27">
        <v>1</v>
      </c>
      <c r="H476" s="53">
        <v>1933877.1663678577</v>
      </c>
      <c r="I476" s="27" t="s">
        <v>222</v>
      </c>
    </row>
    <row r="477" spans="1:9" x14ac:dyDescent="0.15">
      <c r="A477" s="52">
        <v>43766</v>
      </c>
      <c r="B477" s="27" t="s">
        <v>219</v>
      </c>
      <c r="C477" s="27" t="s">
        <v>224</v>
      </c>
      <c r="D477" s="27">
        <v>43</v>
      </c>
      <c r="E477" s="27">
        <v>35</v>
      </c>
      <c r="F477" s="27" t="s">
        <v>223</v>
      </c>
      <c r="G477" s="27">
        <v>1</v>
      </c>
      <c r="H477" s="53">
        <v>1737204.063807291</v>
      </c>
      <c r="I477" s="27" t="s">
        <v>222</v>
      </c>
    </row>
    <row r="478" spans="1:9" x14ac:dyDescent="0.15">
      <c r="A478" s="52">
        <v>43766</v>
      </c>
      <c r="B478" s="27" t="s">
        <v>219</v>
      </c>
      <c r="C478" s="27" t="s">
        <v>224</v>
      </c>
      <c r="D478" s="27">
        <v>38</v>
      </c>
      <c r="E478" s="27">
        <v>35</v>
      </c>
      <c r="F478" s="27" t="s">
        <v>221</v>
      </c>
      <c r="G478" s="27">
        <v>2</v>
      </c>
      <c r="H478" s="53">
        <v>2410483.1517491844</v>
      </c>
      <c r="I478" s="27" t="s">
        <v>222</v>
      </c>
    </row>
    <row r="479" spans="1:9" x14ac:dyDescent="0.15">
      <c r="A479" s="52">
        <v>43766</v>
      </c>
      <c r="B479" s="27" t="s">
        <v>219</v>
      </c>
      <c r="C479" s="27" t="s">
        <v>224</v>
      </c>
      <c r="D479" s="27">
        <v>43</v>
      </c>
      <c r="E479" s="27">
        <v>35</v>
      </c>
      <c r="F479" s="27" t="s">
        <v>223</v>
      </c>
      <c r="G479" s="27">
        <v>2</v>
      </c>
      <c r="H479" s="53">
        <v>2510844.9409276885</v>
      </c>
      <c r="I479" s="27" t="s">
        <v>222</v>
      </c>
    </row>
    <row r="480" spans="1:9" x14ac:dyDescent="0.15">
      <c r="A480" s="52">
        <v>43766</v>
      </c>
      <c r="B480" s="27" t="s">
        <v>219</v>
      </c>
      <c r="C480" s="27" t="s">
        <v>224</v>
      </c>
      <c r="D480" s="27">
        <v>38</v>
      </c>
      <c r="E480" s="27">
        <v>35</v>
      </c>
      <c r="F480" s="27" t="s">
        <v>221</v>
      </c>
      <c r="G480" s="27">
        <v>3</v>
      </c>
      <c r="H480" s="53">
        <v>2839383.5333057512</v>
      </c>
      <c r="I480" s="27" t="s">
        <v>222</v>
      </c>
    </row>
    <row r="481" spans="1:9" x14ac:dyDescent="0.15">
      <c r="A481" s="52">
        <v>43766</v>
      </c>
      <c r="B481" s="27" t="s">
        <v>219</v>
      </c>
      <c r="C481" s="27" t="s">
        <v>224</v>
      </c>
      <c r="D481" s="27">
        <v>43</v>
      </c>
      <c r="E481" s="27">
        <v>35</v>
      </c>
      <c r="F481" s="27" t="s">
        <v>223</v>
      </c>
      <c r="G481" s="27">
        <v>3</v>
      </c>
      <c r="H481" s="53">
        <v>1766007.4472486556</v>
      </c>
      <c r="I481" s="27" t="s">
        <v>222</v>
      </c>
    </row>
    <row r="482" spans="1:9" x14ac:dyDescent="0.15">
      <c r="A482" s="52">
        <v>43767</v>
      </c>
      <c r="B482" s="27" t="s">
        <v>219</v>
      </c>
      <c r="C482" s="27" t="s">
        <v>220</v>
      </c>
      <c r="D482" s="27">
        <v>38</v>
      </c>
      <c r="E482" s="27">
        <v>36</v>
      </c>
      <c r="F482" s="27" t="s">
        <v>221</v>
      </c>
      <c r="G482" s="27">
        <v>1</v>
      </c>
      <c r="H482" s="53">
        <v>914606.15545122582</v>
      </c>
      <c r="I482" s="27" t="s">
        <v>222</v>
      </c>
    </row>
    <row r="483" spans="1:9" x14ac:dyDescent="0.15">
      <c r="A483" s="52">
        <v>43767</v>
      </c>
      <c r="B483" s="27" t="s">
        <v>219</v>
      </c>
      <c r="C483" s="27" t="s">
        <v>220</v>
      </c>
      <c r="D483" s="27">
        <v>42</v>
      </c>
      <c r="E483" s="27">
        <v>36</v>
      </c>
      <c r="F483" s="27" t="s">
        <v>223</v>
      </c>
      <c r="G483" s="27">
        <v>1</v>
      </c>
      <c r="H483" s="53">
        <v>716828.37767344795</v>
      </c>
      <c r="I483" s="27" t="s">
        <v>222</v>
      </c>
    </row>
    <row r="484" spans="1:9" x14ac:dyDescent="0.15">
      <c r="A484" s="52">
        <v>43767</v>
      </c>
      <c r="B484" s="27" t="s">
        <v>219</v>
      </c>
      <c r="C484" s="27" t="s">
        <v>220</v>
      </c>
      <c r="D484" s="27">
        <v>38</v>
      </c>
      <c r="E484" s="27">
        <v>36</v>
      </c>
      <c r="F484" s="27" t="s">
        <v>221</v>
      </c>
      <c r="G484" s="27">
        <v>2</v>
      </c>
      <c r="H484" s="53">
        <v>861215.44079290575</v>
      </c>
      <c r="I484" s="27" t="s">
        <v>222</v>
      </c>
    </row>
    <row r="485" spans="1:9" x14ac:dyDescent="0.15">
      <c r="A485" s="52">
        <v>43767</v>
      </c>
      <c r="B485" s="27" t="s">
        <v>219</v>
      </c>
      <c r="C485" s="27" t="s">
        <v>220</v>
      </c>
      <c r="D485" s="27">
        <v>42</v>
      </c>
      <c r="E485" s="27">
        <v>36</v>
      </c>
      <c r="F485" s="27" t="s">
        <v>223</v>
      </c>
      <c r="G485" s="27">
        <v>2</v>
      </c>
      <c r="H485" s="53">
        <v>1379105.3729786123</v>
      </c>
      <c r="I485" s="27" t="s">
        <v>222</v>
      </c>
    </row>
    <row r="486" spans="1:9" x14ac:dyDescent="0.15">
      <c r="A486" s="52">
        <v>43767</v>
      </c>
      <c r="B486" s="27" t="s">
        <v>219</v>
      </c>
      <c r="C486" s="27" t="s">
        <v>220</v>
      </c>
      <c r="D486" s="27">
        <v>38</v>
      </c>
      <c r="E486" s="27">
        <v>36</v>
      </c>
      <c r="F486" s="27" t="s">
        <v>221</v>
      </c>
      <c r="G486" s="27">
        <v>3</v>
      </c>
      <c r="H486" s="53">
        <v>1007227.4387063119</v>
      </c>
      <c r="I486" s="27" t="s">
        <v>222</v>
      </c>
    </row>
    <row r="487" spans="1:9" x14ac:dyDescent="0.15">
      <c r="A487" s="52">
        <v>43767</v>
      </c>
      <c r="B487" s="27" t="s">
        <v>219</v>
      </c>
      <c r="C487" s="27" t="s">
        <v>220</v>
      </c>
      <c r="D487" s="27">
        <v>41.5</v>
      </c>
      <c r="E487" s="27">
        <v>36</v>
      </c>
      <c r="F487" s="27" t="s">
        <v>223</v>
      </c>
      <c r="G487" s="27">
        <v>3</v>
      </c>
      <c r="H487" s="53">
        <v>1024637.4543557642</v>
      </c>
      <c r="I487" s="27" t="s">
        <v>222</v>
      </c>
    </row>
    <row r="488" spans="1:9" x14ac:dyDescent="0.15">
      <c r="A488" s="52">
        <v>43767</v>
      </c>
      <c r="B488" s="27" t="s">
        <v>219</v>
      </c>
      <c r="C488" s="27" t="s">
        <v>224</v>
      </c>
      <c r="D488" s="27">
        <v>38</v>
      </c>
      <c r="E488" s="27">
        <v>36</v>
      </c>
      <c r="F488" s="27" t="s">
        <v>221</v>
      </c>
      <c r="G488" s="27">
        <v>1</v>
      </c>
      <c r="H488" s="53">
        <v>2059256.6510172142</v>
      </c>
      <c r="I488" s="27" t="s">
        <v>222</v>
      </c>
    </row>
    <row r="489" spans="1:9" x14ac:dyDescent="0.15">
      <c r="A489" s="52">
        <v>43767</v>
      </c>
      <c r="B489" s="27" t="s">
        <v>219</v>
      </c>
      <c r="C489" s="27" t="s">
        <v>224</v>
      </c>
      <c r="D489" s="27">
        <v>42</v>
      </c>
      <c r="E489" s="27">
        <v>36</v>
      </c>
      <c r="F489" s="27" t="s">
        <v>223</v>
      </c>
      <c r="G489" s="27">
        <v>1</v>
      </c>
      <c r="H489" s="53">
        <v>1868907.146583203</v>
      </c>
      <c r="I489" s="27" t="s">
        <v>222</v>
      </c>
    </row>
    <row r="490" spans="1:9" x14ac:dyDescent="0.15">
      <c r="A490" s="52">
        <v>43767</v>
      </c>
      <c r="B490" s="27" t="s">
        <v>219</v>
      </c>
      <c r="C490" s="27" t="s">
        <v>224</v>
      </c>
      <c r="D490" s="27">
        <v>38</v>
      </c>
      <c r="E490" s="27">
        <v>36</v>
      </c>
      <c r="F490" s="27" t="s">
        <v>221</v>
      </c>
      <c r="G490" s="27">
        <v>2</v>
      </c>
      <c r="H490" s="53">
        <v>2245195.6181533644</v>
      </c>
      <c r="I490" s="27" t="s">
        <v>222</v>
      </c>
    </row>
    <row r="491" spans="1:9" x14ac:dyDescent="0.15">
      <c r="A491" s="52">
        <v>43767</v>
      </c>
      <c r="B491" s="27" t="s">
        <v>219</v>
      </c>
      <c r="C491" s="27" t="s">
        <v>224</v>
      </c>
      <c r="D491" s="27">
        <v>42</v>
      </c>
      <c r="E491" s="27">
        <v>36</v>
      </c>
      <c r="F491" s="27" t="s">
        <v>223</v>
      </c>
      <c r="G491" s="27">
        <v>2</v>
      </c>
      <c r="H491" s="53">
        <v>2292086.5936358892</v>
      </c>
      <c r="I491" s="27" t="s">
        <v>222</v>
      </c>
    </row>
    <row r="492" spans="1:9" x14ac:dyDescent="0.15">
      <c r="A492" s="52">
        <v>43767</v>
      </c>
      <c r="B492" s="27" t="s">
        <v>219</v>
      </c>
      <c r="C492" s="27" t="s">
        <v>224</v>
      </c>
      <c r="D492" s="27">
        <v>38</v>
      </c>
      <c r="E492" s="27">
        <v>36</v>
      </c>
      <c r="F492" s="27" t="s">
        <v>221</v>
      </c>
      <c r="G492" s="27">
        <v>3</v>
      </c>
      <c r="H492" s="53">
        <v>2591538.8628064683</v>
      </c>
      <c r="I492" s="27" t="s">
        <v>222</v>
      </c>
    </row>
    <row r="493" spans="1:9" x14ac:dyDescent="0.15">
      <c r="A493" s="52">
        <v>43767</v>
      </c>
      <c r="B493" s="27" t="s">
        <v>219</v>
      </c>
      <c r="C493" s="27" t="s">
        <v>224</v>
      </c>
      <c r="D493" s="27">
        <v>42</v>
      </c>
      <c r="E493" s="27">
        <v>36</v>
      </c>
      <c r="F493" s="27" t="s">
        <v>223</v>
      </c>
      <c r="G493" s="27">
        <v>3</v>
      </c>
      <c r="H493" s="53">
        <v>1804606.1554512256</v>
      </c>
      <c r="I493" s="27" t="s">
        <v>222</v>
      </c>
    </row>
    <row r="494" spans="1:9" x14ac:dyDescent="0.15">
      <c r="A494" s="52">
        <v>43768</v>
      </c>
      <c r="B494" s="27" t="s">
        <v>219</v>
      </c>
      <c r="C494" s="27" t="s">
        <v>220</v>
      </c>
      <c r="D494" s="27">
        <v>38</v>
      </c>
      <c r="E494" s="27">
        <v>37</v>
      </c>
      <c r="F494" s="27" t="s">
        <v>221</v>
      </c>
      <c r="G494" s="27">
        <v>1</v>
      </c>
      <c r="H494" s="53">
        <v>1019385.4907539119</v>
      </c>
      <c r="I494" s="27" t="s">
        <v>222</v>
      </c>
    </row>
    <row r="495" spans="1:9" x14ac:dyDescent="0.15">
      <c r="A495" s="52">
        <v>43768</v>
      </c>
      <c r="B495" s="27" t="s">
        <v>219</v>
      </c>
      <c r="C495" s="27" t="s">
        <v>220</v>
      </c>
      <c r="D495" s="27">
        <v>41</v>
      </c>
      <c r="E495" s="27">
        <v>37</v>
      </c>
      <c r="F495" s="27" t="s">
        <v>223</v>
      </c>
      <c r="G495" s="27">
        <v>1</v>
      </c>
      <c r="H495" s="53">
        <v>878036.27311522036</v>
      </c>
      <c r="I495" s="27" t="s">
        <v>222</v>
      </c>
    </row>
    <row r="496" spans="1:9" x14ac:dyDescent="0.15">
      <c r="A496" s="52">
        <v>43768</v>
      </c>
      <c r="B496" s="27" t="s">
        <v>219</v>
      </c>
      <c r="C496" s="27" t="s">
        <v>220</v>
      </c>
      <c r="D496" s="27">
        <v>38</v>
      </c>
      <c r="E496" s="27">
        <v>37</v>
      </c>
      <c r="F496" s="27" t="s">
        <v>221</v>
      </c>
      <c r="G496" s="27">
        <v>2</v>
      </c>
      <c r="H496" s="53">
        <v>786124.46657183487</v>
      </c>
      <c r="I496" s="27" t="s">
        <v>222</v>
      </c>
    </row>
    <row r="497" spans="1:9" x14ac:dyDescent="0.15">
      <c r="A497" s="52">
        <v>43768</v>
      </c>
      <c r="B497" s="27" t="s">
        <v>219</v>
      </c>
      <c r="C497" s="27" t="s">
        <v>220</v>
      </c>
      <c r="D497" s="27">
        <v>41</v>
      </c>
      <c r="E497" s="27">
        <v>37</v>
      </c>
      <c r="F497" s="27" t="s">
        <v>223</v>
      </c>
      <c r="G497" s="27">
        <v>2</v>
      </c>
      <c r="H497" s="53">
        <v>1516080.6069227122</v>
      </c>
      <c r="I497" s="27" t="s">
        <v>222</v>
      </c>
    </row>
    <row r="498" spans="1:9" x14ac:dyDescent="0.15">
      <c r="A498" s="52">
        <v>43768</v>
      </c>
      <c r="B498" s="27" t="s">
        <v>219</v>
      </c>
      <c r="C498" s="27" t="s">
        <v>220</v>
      </c>
      <c r="D498" s="27">
        <v>38</v>
      </c>
      <c r="E498" s="27">
        <v>37</v>
      </c>
      <c r="F498" s="27" t="s">
        <v>221</v>
      </c>
      <c r="G498" s="27">
        <v>3</v>
      </c>
      <c r="H498" s="53">
        <v>1155860.5974395447</v>
      </c>
      <c r="I498" s="27" t="s">
        <v>222</v>
      </c>
    </row>
    <row r="499" spans="1:9" x14ac:dyDescent="0.15">
      <c r="A499" s="52">
        <v>43768</v>
      </c>
      <c r="B499" s="27" t="s">
        <v>219</v>
      </c>
      <c r="C499" s="27" t="s">
        <v>220</v>
      </c>
      <c r="D499" s="27">
        <v>41</v>
      </c>
      <c r="E499" s="27">
        <v>37</v>
      </c>
      <c r="F499" s="27" t="s">
        <v>223</v>
      </c>
      <c r="G499" s="27">
        <v>3</v>
      </c>
      <c r="H499" s="53">
        <v>1108279.9905168326</v>
      </c>
      <c r="I499" s="27" t="s">
        <v>222</v>
      </c>
    </row>
    <row r="500" spans="1:9" x14ac:dyDescent="0.15">
      <c r="A500" s="52">
        <v>43768</v>
      </c>
      <c r="B500" s="27" t="s">
        <v>219</v>
      </c>
      <c r="C500" s="27" t="s">
        <v>224</v>
      </c>
      <c r="D500" s="27">
        <v>38</v>
      </c>
      <c r="E500" s="27">
        <v>37</v>
      </c>
      <c r="F500" s="27" t="s">
        <v>221</v>
      </c>
      <c r="G500" s="27">
        <v>1</v>
      </c>
      <c r="H500" s="53">
        <v>2491366.9985775249</v>
      </c>
      <c r="I500" s="27" t="s">
        <v>222</v>
      </c>
    </row>
    <row r="501" spans="1:9" x14ac:dyDescent="0.15">
      <c r="A501" s="52">
        <v>43768</v>
      </c>
      <c r="B501" s="27" t="s">
        <v>219</v>
      </c>
      <c r="C501" s="27" t="s">
        <v>224</v>
      </c>
      <c r="D501" s="27">
        <v>41</v>
      </c>
      <c r="E501" s="27">
        <v>37</v>
      </c>
      <c r="F501" s="27" t="s">
        <v>223</v>
      </c>
      <c r="G501" s="27">
        <v>1</v>
      </c>
      <c r="H501" s="53">
        <v>2468853.2479848266</v>
      </c>
      <c r="I501" s="27" t="s">
        <v>222</v>
      </c>
    </row>
    <row r="502" spans="1:9" x14ac:dyDescent="0.15">
      <c r="A502" s="52">
        <v>43768</v>
      </c>
      <c r="B502" s="27" t="s">
        <v>219</v>
      </c>
      <c r="C502" s="27" t="s">
        <v>224</v>
      </c>
      <c r="D502" s="27">
        <v>38</v>
      </c>
      <c r="E502" s="27">
        <v>37</v>
      </c>
      <c r="F502" s="27" t="s">
        <v>221</v>
      </c>
      <c r="G502" s="27">
        <v>2</v>
      </c>
      <c r="H502" s="53">
        <v>2927251.7780938833</v>
      </c>
      <c r="I502" s="27" t="s">
        <v>222</v>
      </c>
    </row>
    <row r="503" spans="1:9" x14ac:dyDescent="0.15">
      <c r="A503" s="52">
        <v>43768</v>
      </c>
      <c r="B503" s="27" t="s">
        <v>219</v>
      </c>
      <c r="C503" s="27" t="s">
        <v>224</v>
      </c>
      <c r="D503" s="27">
        <v>41</v>
      </c>
      <c r="E503" s="27">
        <v>37</v>
      </c>
      <c r="F503" s="27" t="s">
        <v>223</v>
      </c>
      <c r="G503" s="27">
        <v>2</v>
      </c>
      <c r="H503" s="53">
        <v>3015449.9762920807</v>
      </c>
      <c r="I503" s="27" t="s">
        <v>222</v>
      </c>
    </row>
    <row r="504" spans="1:9" x14ac:dyDescent="0.15">
      <c r="A504" s="52">
        <v>43768</v>
      </c>
      <c r="B504" s="27" t="s">
        <v>219</v>
      </c>
      <c r="C504" s="27" t="s">
        <v>224</v>
      </c>
      <c r="D504" s="27">
        <v>38</v>
      </c>
      <c r="E504" s="27">
        <v>37</v>
      </c>
      <c r="F504" s="27" t="s">
        <v>221</v>
      </c>
      <c r="G504" s="27">
        <v>3</v>
      </c>
      <c r="H504" s="53">
        <v>2856229.0184921767</v>
      </c>
      <c r="I504" s="27" t="s">
        <v>222</v>
      </c>
    </row>
    <row r="505" spans="1:9" x14ac:dyDescent="0.15">
      <c r="A505" s="52">
        <v>43768</v>
      </c>
      <c r="B505" s="27" t="s">
        <v>219</v>
      </c>
      <c r="C505" s="27" t="s">
        <v>224</v>
      </c>
      <c r="D505" s="27">
        <v>41</v>
      </c>
      <c r="E505" s="27">
        <v>37</v>
      </c>
      <c r="F505" s="27" t="s">
        <v>223</v>
      </c>
      <c r="G505" s="27">
        <v>3</v>
      </c>
      <c r="H505" s="53">
        <v>2243251.5410146993</v>
      </c>
      <c r="I505" s="27" t="s">
        <v>222</v>
      </c>
    </row>
    <row r="506" spans="1:9" x14ac:dyDescent="0.15">
      <c r="A506" s="52">
        <v>43768</v>
      </c>
      <c r="B506" s="27" t="s">
        <v>219</v>
      </c>
      <c r="C506" s="27" t="s">
        <v>220</v>
      </c>
      <c r="D506" s="27">
        <v>38</v>
      </c>
      <c r="E506" s="27">
        <v>37.5</v>
      </c>
      <c r="F506" s="27" t="s">
        <v>221</v>
      </c>
      <c r="G506" s="27">
        <v>1</v>
      </c>
      <c r="H506" s="53"/>
      <c r="I506" s="27" t="s">
        <v>222</v>
      </c>
    </row>
    <row r="507" spans="1:9" x14ac:dyDescent="0.15">
      <c r="A507" s="52">
        <v>43768</v>
      </c>
      <c r="B507" s="27" t="s">
        <v>219</v>
      </c>
      <c r="C507" s="27" t="s">
        <v>220</v>
      </c>
      <c r="D507" s="27">
        <v>54</v>
      </c>
      <c r="E507" s="27">
        <v>37.5</v>
      </c>
      <c r="F507" s="27" t="s">
        <v>223</v>
      </c>
      <c r="G507" s="27">
        <v>1</v>
      </c>
      <c r="H507" s="53"/>
      <c r="I507" s="27" t="s">
        <v>222</v>
      </c>
    </row>
    <row r="508" spans="1:9" x14ac:dyDescent="0.15">
      <c r="A508" s="52">
        <v>43768</v>
      </c>
      <c r="B508" s="27" t="s">
        <v>219</v>
      </c>
      <c r="C508" s="27" t="s">
        <v>220</v>
      </c>
      <c r="D508" s="27">
        <v>38</v>
      </c>
      <c r="E508" s="27">
        <v>37.5</v>
      </c>
      <c r="F508" s="27" t="s">
        <v>221</v>
      </c>
      <c r="G508" s="27">
        <v>2</v>
      </c>
      <c r="H508" s="53"/>
      <c r="I508" s="27" t="s">
        <v>222</v>
      </c>
    </row>
    <row r="509" spans="1:9" x14ac:dyDescent="0.15">
      <c r="A509" s="52">
        <v>43768</v>
      </c>
      <c r="B509" s="27" t="s">
        <v>219</v>
      </c>
      <c r="C509" s="27" t="s">
        <v>220</v>
      </c>
      <c r="D509" s="27">
        <v>54</v>
      </c>
      <c r="E509" s="27">
        <v>37.5</v>
      </c>
      <c r="F509" s="27" t="s">
        <v>223</v>
      </c>
      <c r="G509" s="27">
        <v>2</v>
      </c>
      <c r="H509" s="53"/>
      <c r="I509" s="27" t="s">
        <v>222</v>
      </c>
    </row>
    <row r="510" spans="1:9" x14ac:dyDescent="0.15">
      <c r="A510" s="52">
        <v>43768</v>
      </c>
      <c r="B510" s="27" t="s">
        <v>219</v>
      </c>
      <c r="C510" s="27" t="s">
        <v>220</v>
      </c>
      <c r="D510" s="27">
        <v>38</v>
      </c>
      <c r="E510" s="27">
        <v>37.5</v>
      </c>
      <c r="F510" s="27" t="s">
        <v>221</v>
      </c>
      <c r="G510" s="27">
        <v>3</v>
      </c>
      <c r="H510" s="53"/>
      <c r="I510" s="27" t="s">
        <v>222</v>
      </c>
    </row>
    <row r="511" spans="1:9" x14ac:dyDescent="0.15">
      <c r="A511" s="52">
        <v>43768</v>
      </c>
      <c r="B511" s="27" t="s">
        <v>219</v>
      </c>
      <c r="C511" s="27" t="s">
        <v>220</v>
      </c>
      <c r="D511" s="27">
        <v>54</v>
      </c>
      <c r="E511" s="27">
        <v>37.5</v>
      </c>
      <c r="F511" s="27" t="s">
        <v>223</v>
      </c>
      <c r="G511" s="27">
        <v>3</v>
      </c>
      <c r="H511" s="53"/>
      <c r="I511" s="27" t="s">
        <v>222</v>
      </c>
    </row>
    <row r="512" spans="1:9" x14ac:dyDescent="0.15">
      <c r="A512" s="52">
        <v>43768</v>
      </c>
      <c r="B512" s="27" t="s">
        <v>219</v>
      </c>
      <c r="C512" s="27" t="s">
        <v>224</v>
      </c>
      <c r="D512" s="27">
        <v>38</v>
      </c>
      <c r="E512" s="27">
        <v>37.5</v>
      </c>
      <c r="F512" s="27" t="s">
        <v>221</v>
      </c>
      <c r="G512" s="27">
        <v>1</v>
      </c>
      <c r="H512" s="53"/>
      <c r="I512" s="27" t="s">
        <v>222</v>
      </c>
    </row>
    <row r="513" spans="1:9" x14ac:dyDescent="0.15">
      <c r="A513" s="52">
        <v>43768</v>
      </c>
      <c r="B513" s="27" t="s">
        <v>219</v>
      </c>
      <c r="C513" s="27" t="s">
        <v>224</v>
      </c>
      <c r="D513" s="27">
        <v>54</v>
      </c>
      <c r="E513" s="27">
        <v>37.5</v>
      </c>
      <c r="F513" s="27" t="s">
        <v>223</v>
      </c>
      <c r="G513" s="27">
        <v>1</v>
      </c>
      <c r="H513" s="53"/>
      <c r="I513" s="27" t="s">
        <v>222</v>
      </c>
    </row>
    <row r="514" spans="1:9" x14ac:dyDescent="0.15">
      <c r="A514" s="52">
        <v>43768</v>
      </c>
      <c r="B514" s="27" t="s">
        <v>219</v>
      </c>
      <c r="C514" s="27" t="s">
        <v>224</v>
      </c>
      <c r="D514" s="27">
        <v>38</v>
      </c>
      <c r="E514" s="27">
        <v>37.5</v>
      </c>
      <c r="F514" s="27" t="s">
        <v>221</v>
      </c>
      <c r="G514" s="27">
        <v>2</v>
      </c>
      <c r="H514" s="53"/>
      <c r="I514" s="27" t="s">
        <v>222</v>
      </c>
    </row>
    <row r="515" spans="1:9" x14ac:dyDescent="0.15">
      <c r="A515" s="52">
        <v>43768</v>
      </c>
      <c r="B515" s="27" t="s">
        <v>219</v>
      </c>
      <c r="C515" s="27" t="s">
        <v>224</v>
      </c>
      <c r="D515" s="27">
        <v>54</v>
      </c>
      <c r="E515" s="27">
        <v>37.5</v>
      </c>
      <c r="F515" s="27" t="s">
        <v>223</v>
      </c>
      <c r="G515" s="27">
        <v>2</v>
      </c>
      <c r="H515" s="53"/>
      <c r="I515" s="27" t="s">
        <v>222</v>
      </c>
    </row>
    <row r="516" spans="1:9" x14ac:dyDescent="0.15">
      <c r="A516" s="52">
        <v>43768</v>
      </c>
      <c r="B516" s="27" t="s">
        <v>219</v>
      </c>
      <c r="C516" s="27" t="s">
        <v>224</v>
      </c>
      <c r="D516" s="27">
        <v>38</v>
      </c>
      <c r="E516" s="27">
        <v>37.5</v>
      </c>
      <c r="F516" s="27" t="s">
        <v>221</v>
      </c>
      <c r="G516" s="27">
        <v>3</v>
      </c>
      <c r="H516" s="53"/>
      <c r="I516" s="27" t="s">
        <v>222</v>
      </c>
    </row>
    <row r="517" spans="1:9" x14ac:dyDescent="0.15">
      <c r="A517" s="52">
        <v>43768</v>
      </c>
      <c r="B517" s="27" t="s">
        <v>219</v>
      </c>
      <c r="C517" s="27" t="s">
        <v>224</v>
      </c>
      <c r="D517" s="27">
        <v>54</v>
      </c>
      <c r="E517" s="27">
        <v>37.5</v>
      </c>
      <c r="F517" s="27" t="s">
        <v>223</v>
      </c>
      <c r="G517" s="27">
        <v>3</v>
      </c>
      <c r="H517" s="53"/>
      <c r="I517" s="27" t="s">
        <v>222</v>
      </c>
    </row>
    <row r="518" spans="1:9" x14ac:dyDescent="0.15">
      <c r="A518" s="52">
        <v>43769</v>
      </c>
      <c r="B518" s="27" t="s">
        <v>219</v>
      </c>
      <c r="C518" s="27" t="s">
        <v>220</v>
      </c>
      <c r="D518" s="27">
        <v>38</v>
      </c>
      <c r="E518" s="27">
        <v>38</v>
      </c>
      <c r="F518" s="27" t="s">
        <v>221</v>
      </c>
      <c r="G518" s="27">
        <v>1</v>
      </c>
      <c r="H518" s="53">
        <v>885125.1956181532</v>
      </c>
      <c r="I518" s="27" t="s">
        <v>222</v>
      </c>
    </row>
    <row r="519" spans="1:9" x14ac:dyDescent="0.15">
      <c r="A519" s="52">
        <v>43769</v>
      </c>
      <c r="B519" s="27" t="s">
        <v>219</v>
      </c>
      <c r="C519" s="27" t="s">
        <v>220</v>
      </c>
      <c r="D519" s="27">
        <v>50.5</v>
      </c>
      <c r="E519" s="27">
        <v>38</v>
      </c>
      <c r="F519" s="27" t="s">
        <v>223</v>
      </c>
      <c r="G519" s="27">
        <v>1</v>
      </c>
      <c r="H519" s="53">
        <v>850537.2978612415</v>
      </c>
      <c r="I519" s="27" t="s">
        <v>222</v>
      </c>
    </row>
    <row r="520" spans="1:9" x14ac:dyDescent="0.15">
      <c r="A520" s="52">
        <v>43769</v>
      </c>
      <c r="B520" s="27" t="s">
        <v>219</v>
      </c>
      <c r="C520" s="27" t="s">
        <v>220</v>
      </c>
      <c r="D520" s="27">
        <v>38</v>
      </c>
      <c r="E520" s="27">
        <v>38</v>
      </c>
      <c r="F520" s="27" t="s">
        <v>221</v>
      </c>
      <c r="G520" s="27">
        <v>2</v>
      </c>
      <c r="H520" s="53">
        <v>1289269.6922274386</v>
      </c>
      <c r="I520" s="27" t="s">
        <v>222</v>
      </c>
    </row>
    <row r="521" spans="1:9" x14ac:dyDescent="0.15">
      <c r="A521" s="52">
        <v>43769</v>
      </c>
      <c r="B521" s="27" t="s">
        <v>219</v>
      </c>
      <c r="C521" s="27" t="s">
        <v>220</v>
      </c>
      <c r="D521" s="27">
        <v>50</v>
      </c>
      <c r="E521" s="27">
        <v>38</v>
      </c>
      <c r="F521" s="27" t="s">
        <v>223</v>
      </c>
      <c r="G521" s="27">
        <v>2</v>
      </c>
      <c r="H521" s="53">
        <v>1221022.4308815857</v>
      </c>
      <c r="I521" s="27" t="s">
        <v>222</v>
      </c>
    </row>
    <row r="522" spans="1:9" x14ac:dyDescent="0.15">
      <c r="A522" s="52">
        <v>43769</v>
      </c>
      <c r="B522" s="27" t="s">
        <v>219</v>
      </c>
      <c r="C522" s="27" t="s">
        <v>220</v>
      </c>
      <c r="D522" s="27">
        <v>38</v>
      </c>
      <c r="E522" s="27">
        <v>38</v>
      </c>
      <c r="F522" s="27" t="s">
        <v>221</v>
      </c>
      <c r="G522" s="27">
        <v>3</v>
      </c>
      <c r="H522" s="53">
        <v>999102.76473656751</v>
      </c>
      <c r="I522" s="27" t="s">
        <v>222</v>
      </c>
    </row>
    <row r="523" spans="1:9" x14ac:dyDescent="0.15">
      <c r="A523" s="52">
        <v>43769</v>
      </c>
      <c r="B523" s="27" t="s">
        <v>219</v>
      </c>
      <c r="C523" s="27" t="s">
        <v>220</v>
      </c>
      <c r="D523" s="27">
        <v>50.5</v>
      </c>
      <c r="E523" s="27">
        <v>38</v>
      </c>
      <c r="F523" s="27" t="s">
        <v>223</v>
      </c>
      <c r="G523" s="27">
        <v>3</v>
      </c>
      <c r="H523" s="53">
        <v>1159274.9087115284</v>
      </c>
      <c r="I523" s="27" t="s">
        <v>222</v>
      </c>
    </row>
    <row r="524" spans="1:9" x14ac:dyDescent="0.15">
      <c r="A524" s="52">
        <v>43769</v>
      </c>
      <c r="B524" s="27" t="s">
        <v>219</v>
      </c>
      <c r="C524" s="27" t="s">
        <v>224</v>
      </c>
      <c r="D524" s="27">
        <v>38</v>
      </c>
      <c r="E524" s="27">
        <v>38</v>
      </c>
      <c r="F524" s="27" t="s">
        <v>221</v>
      </c>
      <c r="G524" s="27">
        <v>1</v>
      </c>
      <c r="H524" s="53">
        <v>2768192.4882629113</v>
      </c>
      <c r="I524" s="27" t="s">
        <v>222</v>
      </c>
    </row>
    <row r="525" spans="1:9" x14ac:dyDescent="0.15">
      <c r="A525" s="52">
        <v>43769</v>
      </c>
      <c r="B525" s="27" t="s">
        <v>219</v>
      </c>
      <c r="C525" s="27" t="s">
        <v>224</v>
      </c>
      <c r="D525" s="27">
        <v>50</v>
      </c>
      <c r="E525" s="27">
        <v>38</v>
      </c>
      <c r="F525" s="27" t="s">
        <v>223</v>
      </c>
      <c r="G525" s="27">
        <v>1</v>
      </c>
      <c r="H525" s="53">
        <v>1832462.1804903494</v>
      </c>
      <c r="I525" s="27" t="s">
        <v>222</v>
      </c>
    </row>
    <row r="526" spans="1:9" x14ac:dyDescent="0.15">
      <c r="A526" s="52">
        <v>43769</v>
      </c>
      <c r="B526" s="27" t="s">
        <v>219</v>
      </c>
      <c r="C526" s="27" t="s">
        <v>224</v>
      </c>
      <c r="D526" s="27">
        <v>38</v>
      </c>
      <c r="E526" s="27">
        <v>38</v>
      </c>
      <c r="F526" s="27" t="s">
        <v>221</v>
      </c>
      <c r="G526" s="27">
        <v>2</v>
      </c>
      <c r="H526" s="53">
        <v>3037699.5305164321</v>
      </c>
      <c r="I526" s="27" t="s">
        <v>222</v>
      </c>
    </row>
    <row r="527" spans="1:9" x14ac:dyDescent="0.15">
      <c r="A527" s="52">
        <v>43769</v>
      </c>
      <c r="B527" s="27" t="s">
        <v>219</v>
      </c>
      <c r="C527" s="27" t="s">
        <v>224</v>
      </c>
      <c r="D527" s="27">
        <v>50.5</v>
      </c>
      <c r="E527" s="27">
        <v>38</v>
      </c>
      <c r="F527" s="27" t="s">
        <v>223</v>
      </c>
      <c r="G527" s="27">
        <v>2</v>
      </c>
      <c r="H527" s="53">
        <v>2855474.700052165</v>
      </c>
      <c r="I527" s="27" t="s">
        <v>222</v>
      </c>
    </row>
    <row r="528" spans="1:9" x14ac:dyDescent="0.15">
      <c r="A528" s="52">
        <v>43769</v>
      </c>
      <c r="B528" s="27" t="s">
        <v>219</v>
      </c>
      <c r="C528" s="27" t="s">
        <v>224</v>
      </c>
      <c r="D528" s="27">
        <v>38</v>
      </c>
      <c r="E528" s="27">
        <v>38</v>
      </c>
      <c r="F528" s="27" t="s">
        <v>221</v>
      </c>
      <c r="G528" s="27">
        <v>3</v>
      </c>
      <c r="H528" s="53">
        <v>3389613.9801773606</v>
      </c>
      <c r="I528" s="27" t="s">
        <v>222</v>
      </c>
    </row>
    <row r="529" spans="1:9" x14ac:dyDescent="0.15">
      <c r="A529" s="52">
        <v>43769</v>
      </c>
      <c r="B529" s="27" t="s">
        <v>219</v>
      </c>
      <c r="C529" s="27" t="s">
        <v>224</v>
      </c>
      <c r="D529" s="27">
        <v>50</v>
      </c>
      <c r="E529" s="27">
        <v>38</v>
      </c>
      <c r="F529" s="27" t="s">
        <v>223</v>
      </c>
      <c r="G529" s="27">
        <v>3</v>
      </c>
      <c r="H529" s="53">
        <v>2643072.5091288472</v>
      </c>
      <c r="I529" s="27" t="s">
        <v>222</v>
      </c>
    </row>
    <row r="530" spans="1:9" x14ac:dyDescent="0.15">
      <c r="A530" s="52">
        <v>43770</v>
      </c>
      <c r="B530" s="27" t="s">
        <v>219</v>
      </c>
      <c r="C530" s="27" t="s">
        <v>220</v>
      </c>
      <c r="D530" s="27">
        <v>38</v>
      </c>
      <c r="E530" s="27">
        <v>39</v>
      </c>
      <c r="F530" s="27" t="s">
        <v>221</v>
      </c>
      <c r="G530" s="27">
        <v>1</v>
      </c>
      <c r="H530" s="53">
        <v>1446656.2336984873</v>
      </c>
      <c r="I530" s="27" t="s">
        <v>222</v>
      </c>
    </row>
    <row r="531" spans="1:9" x14ac:dyDescent="0.15">
      <c r="A531" s="52">
        <v>43770</v>
      </c>
      <c r="B531" s="27" t="s">
        <v>219</v>
      </c>
      <c r="C531" s="27" t="s">
        <v>220</v>
      </c>
      <c r="D531" s="27">
        <v>47.5</v>
      </c>
      <c r="E531" s="27">
        <v>39</v>
      </c>
      <c r="F531" s="27" t="s">
        <v>223</v>
      </c>
      <c r="G531" s="27">
        <v>1</v>
      </c>
      <c r="H531" s="53">
        <v>872589.98435054778</v>
      </c>
      <c r="I531" s="27" t="s">
        <v>222</v>
      </c>
    </row>
    <row r="532" spans="1:9" x14ac:dyDescent="0.15">
      <c r="A532" s="52">
        <v>43770</v>
      </c>
      <c r="B532" s="27" t="s">
        <v>219</v>
      </c>
      <c r="C532" s="27" t="s">
        <v>220</v>
      </c>
      <c r="D532" s="27">
        <v>38</v>
      </c>
      <c r="E532" s="27">
        <v>39</v>
      </c>
      <c r="F532" s="27" t="s">
        <v>221</v>
      </c>
      <c r="G532" s="27">
        <v>2</v>
      </c>
      <c r="H532" s="53">
        <v>1336857.0683359415</v>
      </c>
      <c r="I532" s="27" t="s">
        <v>222</v>
      </c>
    </row>
    <row r="533" spans="1:9" x14ac:dyDescent="0.15">
      <c r="A533" s="52">
        <v>43770</v>
      </c>
      <c r="B533" s="27" t="s">
        <v>219</v>
      </c>
      <c r="C533" s="27" t="s">
        <v>220</v>
      </c>
      <c r="D533" s="27">
        <v>48</v>
      </c>
      <c r="E533" s="27">
        <v>39</v>
      </c>
      <c r="F533" s="27" t="s">
        <v>223</v>
      </c>
      <c r="G533" s="27">
        <v>2</v>
      </c>
      <c r="H533" s="53">
        <v>1445727.6995305163</v>
      </c>
      <c r="I533" s="27" t="s">
        <v>222</v>
      </c>
    </row>
    <row r="534" spans="1:9" x14ac:dyDescent="0.15">
      <c r="A534" s="52">
        <v>43770</v>
      </c>
      <c r="B534" s="27" t="s">
        <v>219</v>
      </c>
      <c r="C534" s="27" t="s">
        <v>220</v>
      </c>
      <c r="D534" s="27">
        <v>38</v>
      </c>
      <c r="E534" s="27">
        <v>39</v>
      </c>
      <c r="F534" s="27" t="s">
        <v>221</v>
      </c>
      <c r="G534" s="27">
        <v>3</v>
      </c>
      <c r="H534" s="53">
        <v>1310393.844548774</v>
      </c>
      <c r="I534" s="27" t="s">
        <v>222</v>
      </c>
    </row>
    <row r="535" spans="1:9" x14ac:dyDescent="0.15">
      <c r="A535" s="52">
        <v>43770</v>
      </c>
      <c r="B535" s="27" t="s">
        <v>219</v>
      </c>
      <c r="C535" s="27" t="s">
        <v>220</v>
      </c>
      <c r="D535" s="27">
        <v>47.5</v>
      </c>
      <c r="E535" s="27">
        <v>39</v>
      </c>
      <c r="F535" s="27" t="s">
        <v>223</v>
      </c>
      <c r="G535" s="27">
        <v>3</v>
      </c>
      <c r="H535" s="53">
        <v>501872.71778821072</v>
      </c>
      <c r="I535" s="27" t="s">
        <v>222</v>
      </c>
    </row>
    <row r="536" spans="1:9" x14ac:dyDescent="0.15">
      <c r="A536" s="52">
        <v>43770</v>
      </c>
      <c r="B536" s="27" t="s">
        <v>219</v>
      </c>
      <c r="C536" s="27" t="s">
        <v>224</v>
      </c>
      <c r="D536" s="27">
        <v>38</v>
      </c>
      <c r="E536" s="27">
        <v>39</v>
      </c>
      <c r="F536" s="27" t="s">
        <v>221</v>
      </c>
      <c r="G536" s="27">
        <v>1</v>
      </c>
      <c r="H536" s="53">
        <v>3288635.8894105372</v>
      </c>
      <c r="I536" s="27" t="s">
        <v>222</v>
      </c>
    </row>
    <row r="537" spans="1:9" x14ac:dyDescent="0.15">
      <c r="A537" s="52">
        <v>43770</v>
      </c>
      <c r="B537" s="27" t="s">
        <v>219</v>
      </c>
      <c r="C537" s="27" t="s">
        <v>224</v>
      </c>
      <c r="D537" s="27">
        <v>47.5</v>
      </c>
      <c r="E537" s="27">
        <v>39</v>
      </c>
      <c r="F537" s="27" t="s">
        <v>223</v>
      </c>
      <c r="G537" s="27">
        <v>1</v>
      </c>
      <c r="H537" s="53">
        <v>1299483.5680751174</v>
      </c>
      <c r="I537" s="27" t="s">
        <v>222</v>
      </c>
    </row>
    <row r="538" spans="1:9" x14ac:dyDescent="0.15">
      <c r="A538" s="52">
        <v>43770</v>
      </c>
      <c r="B538" s="27" t="s">
        <v>219</v>
      </c>
      <c r="C538" s="27" t="s">
        <v>224</v>
      </c>
      <c r="D538" s="27">
        <v>38</v>
      </c>
      <c r="E538" s="27">
        <v>39</v>
      </c>
      <c r="F538" s="27" t="s">
        <v>221</v>
      </c>
      <c r="G538" s="27">
        <v>2</v>
      </c>
      <c r="H538" s="53">
        <v>3241977.0474700048</v>
      </c>
      <c r="I538" s="27" t="s">
        <v>222</v>
      </c>
    </row>
    <row r="539" spans="1:9" x14ac:dyDescent="0.15">
      <c r="A539" s="52">
        <v>43770</v>
      </c>
      <c r="B539" s="27" t="s">
        <v>219</v>
      </c>
      <c r="C539" s="27" t="s">
        <v>224</v>
      </c>
      <c r="D539" s="27">
        <v>48</v>
      </c>
      <c r="E539" s="27">
        <v>39</v>
      </c>
      <c r="F539" s="27" t="s">
        <v>223</v>
      </c>
      <c r="G539" s="27">
        <v>2</v>
      </c>
      <c r="H539" s="53">
        <v>2929061.0328638502</v>
      </c>
      <c r="I539" s="27" t="s">
        <v>222</v>
      </c>
    </row>
    <row r="540" spans="1:9" x14ac:dyDescent="0.15">
      <c r="A540" s="52">
        <v>43770</v>
      </c>
      <c r="B540" s="27" t="s">
        <v>219</v>
      </c>
      <c r="C540" s="27" t="s">
        <v>224</v>
      </c>
      <c r="D540" s="27">
        <v>38</v>
      </c>
      <c r="E540" s="27">
        <v>39</v>
      </c>
      <c r="F540" s="27" t="s">
        <v>221</v>
      </c>
      <c r="G540" s="27">
        <v>3</v>
      </c>
      <c r="H540" s="53">
        <v>3349919.1444966085</v>
      </c>
      <c r="I540" s="27" t="s">
        <v>222</v>
      </c>
    </row>
    <row r="541" spans="1:9" x14ac:dyDescent="0.15">
      <c r="A541" s="52">
        <v>43770</v>
      </c>
      <c r="B541" s="27" t="s">
        <v>219</v>
      </c>
      <c r="C541" s="27" t="s">
        <v>224</v>
      </c>
      <c r="D541" s="27">
        <v>48</v>
      </c>
      <c r="E541" s="27">
        <v>39</v>
      </c>
      <c r="F541" s="27" t="s">
        <v>223</v>
      </c>
      <c r="G541" s="27">
        <v>3</v>
      </c>
      <c r="H541" s="53">
        <v>2901901.4084507041</v>
      </c>
      <c r="I541" s="27" t="s">
        <v>222</v>
      </c>
    </row>
    <row r="542" spans="1:9" x14ac:dyDescent="0.15">
      <c r="A542" s="52">
        <v>43771</v>
      </c>
      <c r="B542" s="27" t="s">
        <v>219</v>
      </c>
      <c r="C542" s="27" t="s">
        <v>220</v>
      </c>
      <c r="D542" s="27">
        <v>38</v>
      </c>
      <c r="E542" s="27">
        <v>40</v>
      </c>
      <c r="F542" s="27" t="s">
        <v>221</v>
      </c>
      <c r="G542" s="27">
        <v>1</v>
      </c>
      <c r="H542" s="53">
        <v>1361037.4585111428</v>
      </c>
      <c r="I542" s="27" t="s">
        <v>222</v>
      </c>
    </row>
    <row r="543" spans="1:9" x14ac:dyDescent="0.15">
      <c r="A543" s="52">
        <v>43771</v>
      </c>
      <c r="B543" s="27" t="s">
        <v>219</v>
      </c>
      <c r="C543" s="27" t="s">
        <v>220</v>
      </c>
      <c r="D543" s="27">
        <v>46</v>
      </c>
      <c r="E543" s="27">
        <v>40</v>
      </c>
      <c r="F543" s="27" t="s">
        <v>223</v>
      </c>
      <c r="G543" s="27">
        <v>1</v>
      </c>
      <c r="H543" s="53">
        <v>999424.84589852998</v>
      </c>
      <c r="I543" s="27" t="s">
        <v>222</v>
      </c>
    </row>
    <row r="544" spans="1:9" x14ac:dyDescent="0.15">
      <c r="A544" s="52">
        <v>43771</v>
      </c>
      <c r="B544" s="27" t="s">
        <v>219</v>
      </c>
      <c r="C544" s="27" t="s">
        <v>220</v>
      </c>
      <c r="D544" s="27">
        <v>38</v>
      </c>
      <c r="E544" s="27">
        <v>40</v>
      </c>
      <c r="F544" s="27" t="s">
        <v>221</v>
      </c>
      <c r="G544" s="27">
        <v>2</v>
      </c>
      <c r="H544" s="53">
        <v>1357788.0512091038</v>
      </c>
      <c r="I544" s="27" t="s">
        <v>222</v>
      </c>
    </row>
    <row r="545" spans="1:9" x14ac:dyDescent="0.15">
      <c r="A545" s="52">
        <v>43771</v>
      </c>
      <c r="B545" s="27" t="s">
        <v>219</v>
      </c>
      <c r="C545" s="27" t="s">
        <v>220</v>
      </c>
      <c r="D545" s="27">
        <v>45.5</v>
      </c>
      <c r="E545" s="27">
        <v>40</v>
      </c>
      <c r="F545" s="27" t="s">
        <v>223</v>
      </c>
      <c r="G545" s="27">
        <v>2</v>
      </c>
      <c r="H545" s="53">
        <v>1329703.888098625</v>
      </c>
      <c r="I545" s="27" t="s">
        <v>222</v>
      </c>
    </row>
    <row r="546" spans="1:9" x14ac:dyDescent="0.15">
      <c r="A546" s="52">
        <v>43771</v>
      </c>
      <c r="B546" s="27" t="s">
        <v>219</v>
      </c>
      <c r="C546" s="27" t="s">
        <v>220</v>
      </c>
      <c r="D546" s="27">
        <v>38</v>
      </c>
      <c r="E546" s="27">
        <v>40</v>
      </c>
      <c r="F546" s="27" t="s">
        <v>221</v>
      </c>
      <c r="G546" s="27">
        <v>3</v>
      </c>
      <c r="H546" s="53">
        <v>1352913.9402560452</v>
      </c>
      <c r="I546" s="27" t="s">
        <v>222</v>
      </c>
    </row>
    <row r="547" spans="1:9" x14ac:dyDescent="0.15">
      <c r="A547" s="52">
        <v>43771</v>
      </c>
      <c r="B547" s="27" t="s">
        <v>219</v>
      </c>
      <c r="C547" s="27" t="s">
        <v>220</v>
      </c>
      <c r="D547" s="27">
        <v>46</v>
      </c>
      <c r="E547" s="27">
        <v>40</v>
      </c>
      <c r="F547" s="27" t="s">
        <v>223</v>
      </c>
      <c r="G547" s="27">
        <v>3</v>
      </c>
      <c r="H547" s="53">
        <v>691195.35324798478</v>
      </c>
      <c r="I547" s="27" t="s">
        <v>222</v>
      </c>
    </row>
    <row r="548" spans="1:9" x14ac:dyDescent="0.15">
      <c r="A548" s="52">
        <v>43771</v>
      </c>
      <c r="B548" s="27" t="s">
        <v>219</v>
      </c>
      <c r="C548" s="27" t="s">
        <v>224</v>
      </c>
      <c r="D548" s="27">
        <v>38</v>
      </c>
      <c r="E548" s="27">
        <v>40</v>
      </c>
      <c r="F548" s="27" t="s">
        <v>221</v>
      </c>
      <c r="G548" s="27">
        <v>1</v>
      </c>
      <c r="H548" s="53">
        <v>3422090.0900900899</v>
      </c>
      <c r="I548" s="27" t="s">
        <v>222</v>
      </c>
    </row>
    <row r="549" spans="1:9" x14ac:dyDescent="0.15">
      <c r="A549" s="52">
        <v>43771</v>
      </c>
      <c r="B549" s="27" t="s">
        <v>219</v>
      </c>
      <c r="C549" s="27" t="s">
        <v>224</v>
      </c>
      <c r="D549" s="27">
        <v>46</v>
      </c>
      <c r="E549" s="27">
        <v>40</v>
      </c>
      <c r="F549" s="27" t="s">
        <v>223</v>
      </c>
      <c r="G549" s="27">
        <v>1</v>
      </c>
      <c r="H549" s="53">
        <v>1073697.0128022758</v>
      </c>
      <c r="I549" s="27" t="s">
        <v>222</v>
      </c>
    </row>
    <row r="550" spans="1:9" x14ac:dyDescent="0.15">
      <c r="A550" s="52">
        <v>43771</v>
      </c>
      <c r="B550" s="27" t="s">
        <v>219</v>
      </c>
      <c r="C550" s="27" t="s">
        <v>224</v>
      </c>
      <c r="D550" s="27">
        <v>38</v>
      </c>
      <c r="E550" s="27">
        <v>40</v>
      </c>
      <c r="F550" s="27" t="s">
        <v>221</v>
      </c>
      <c r="G550" s="27">
        <v>2</v>
      </c>
      <c r="H550" s="53">
        <v>3005237.5533428164</v>
      </c>
      <c r="I550" s="27" t="s">
        <v>222</v>
      </c>
    </row>
    <row r="551" spans="1:9" x14ac:dyDescent="0.15">
      <c r="A551" s="52">
        <v>43771</v>
      </c>
      <c r="B551" s="27" t="s">
        <v>219</v>
      </c>
      <c r="C551" s="27" t="s">
        <v>224</v>
      </c>
      <c r="D551" s="27">
        <v>45.5</v>
      </c>
      <c r="E551" s="27">
        <v>40</v>
      </c>
      <c r="F551" s="27" t="s">
        <v>223</v>
      </c>
      <c r="G551" s="27">
        <v>2</v>
      </c>
      <c r="H551" s="53">
        <v>3011968.4684684682</v>
      </c>
      <c r="I551" s="27" t="s">
        <v>222</v>
      </c>
    </row>
    <row r="552" spans="1:9" x14ac:dyDescent="0.15">
      <c r="A552" s="52">
        <v>43771</v>
      </c>
      <c r="B552" s="27" t="s">
        <v>219</v>
      </c>
      <c r="C552" s="27" t="s">
        <v>224</v>
      </c>
      <c r="D552" s="27">
        <v>38</v>
      </c>
      <c r="E552" s="27">
        <v>40</v>
      </c>
      <c r="F552" s="27" t="s">
        <v>221</v>
      </c>
      <c r="G552" s="27">
        <v>3</v>
      </c>
      <c r="H552" s="53">
        <v>3672294.4523470839</v>
      </c>
      <c r="I552" s="27" t="s">
        <v>222</v>
      </c>
    </row>
    <row r="553" spans="1:9" x14ac:dyDescent="0.15">
      <c r="A553" s="52">
        <v>43771</v>
      </c>
      <c r="B553" s="27" t="s">
        <v>219</v>
      </c>
      <c r="C553" s="27" t="s">
        <v>224</v>
      </c>
      <c r="D553" s="27">
        <v>46</v>
      </c>
      <c r="E553" s="27">
        <v>40</v>
      </c>
      <c r="F553" s="27" t="s">
        <v>223</v>
      </c>
      <c r="G553" s="27">
        <v>3</v>
      </c>
      <c r="H553" s="53">
        <v>3158888.098624941</v>
      </c>
      <c r="I553" s="27" t="s">
        <v>222</v>
      </c>
    </row>
    <row r="554" spans="1:9" x14ac:dyDescent="0.15">
      <c r="A554" s="52">
        <v>43771</v>
      </c>
      <c r="B554" s="27" t="s">
        <v>219</v>
      </c>
      <c r="C554" s="27" t="s">
        <v>220</v>
      </c>
      <c r="D554" s="27">
        <v>38</v>
      </c>
      <c r="E554" s="27">
        <v>41</v>
      </c>
      <c r="F554" s="27" t="s">
        <v>221</v>
      </c>
      <c r="G554" s="27">
        <v>1</v>
      </c>
      <c r="H554" s="53">
        <v>1078465.3153720258</v>
      </c>
      <c r="I554" s="27" t="s">
        <v>222</v>
      </c>
    </row>
    <row r="555" spans="1:9" x14ac:dyDescent="0.15">
      <c r="A555" s="52">
        <v>43771</v>
      </c>
      <c r="B555" s="27" t="s">
        <v>219</v>
      </c>
      <c r="C555" s="27" t="s">
        <v>220</v>
      </c>
      <c r="D555" s="27">
        <v>44.5</v>
      </c>
      <c r="E555" s="27">
        <v>41</v>
      </c>
      <c r="F555" s="27" t="s">
        <v>223</v>
      </c>
      <c r="G555" s="27">
        <v>1</v>
      </c>
      <c r="H555" s="53">
        <v>840175.83616601629</v>
      </c>
      <c r="I555" s="27" t="s">
        <v>222</v>
      </c>
    </row>
    <row r="556" spans="1:9" x14ac:dyDescent="0.15">
      <c r="A556" s="52">
        <v>43771</v>
      </c>
      <c r="B556" s="27" t="s">
        <v>219</v>
      </c>
      <c r="C556" s="27" t="s">
        <v>220</v>
      </c>
      <c r="D556" s="27">
        <v>38</v>
      </c>
      <c r="E556" s="27">
        <v>41</v>
      </c>
      <c r="F556" s="27" t="s">
        <v>221</v>
      </c>
      <c r="G556" s="27">
        <v>2</v>
      </c>
      <c r="H556" s="53">
        <v>1125917.7892483948</v>
      </c>
      <c r="I556" s="27" t="s">
        <v>222</v>
      </c>
    </row>
    <row r="557" spans="1:9" x14ac:dyDescent="0.15">
      <c r="A557" s="52">
        <v>43771</v>
      </c>
      <c r="B557" s="27" t="s">
        <v>219</v>
      </c>
      <c r="C557" s="27" t="s">
        <v>220</v>
      </c>
      <c r="D557" s="27">
        <v>44</v>
      </c>
      <c r="E557" s="27">
        <v>41</v>
      </c>
      <c r="F557" s="27" t="s">
        <v>223</v>
      </c>
      <c r="G557" s="27">
        <v>2</v>
      </c>
      <c r="H557" s="53">
        <v>1011086.9109068782</v>
      </c>
      <c r="I557" s="27" t="s">
        <v>222</v>
      </c>
    </row>
    <row r="558" spans="1:9" x14ac:dyDescent="0.15">
      <c r="A558" s="52">
        <v>43771</v>
      </c>
      <c r="B558" s="27" t="s">
        <v>219</v>
      </c>
      <c r="C558" s="27" t="s">
        <v>220</v>
      </c>
      <c r="D558" s="27">
        <v>38</v>
      </c>
      <c r="E558" s="27">
        <v>41</v>
      </c>
      <c r="F558" s="27" t="s">
        <v>221</v>
      </c>
      <c r="G558" s="27">
        <v>3</v>
      </c>
      <c r="H558" s="53">
        <v>972467.58151831804</v>
      </c>
      <c r="I558" s="27" t="s">
        <v>222</v>
      </c>
    </row>
    <row r="559" spans="1:9" x14ac:dyDescent="0.15">
      <c r="A559" s="52">
        <v>43771</v>
      </c>
      <c r="B559" s="27" t="s">
        <v>219</v>
      </c>
      <c r="C559" s="27" t="s">
        <v>220</v>
      </c>
      <c r="D559" s="27">
        <v>44</v>
      </c>
      <c r="E559" s="27">
        <v>41</v>
      </c>
      <c r="F559" s="27" t="s">
        <v>223</v>
      </c>
      <c r="G559" s="27">
        <v>3</v>
      </c>
      <c r="H559" s="53">
        <v>183236.39263082802</v>
      </c>
      <c r="I559" s="27" t="s">
        <v>222</v>
      </c>
    </row>
    <row r="560" spans="1:9" x14ac:dyDescent="0.15">
      <c r="A560" s="52">
        <v>43771</v>
      </c>
      <c r="B560" s="27" t="s">
        <v>219</v>
      </c>
      <c r="C560" s="27" t="s">
        <v>224</v>
      </c>
      <c r="D560" s="27">
        <v>38</v>
      </c>
      <c r="E560" s="27">
        <v>41</v>
      </c>
      <c r="F560" s="27" t="s">
        <v>221</v>
      </c>
      <c r="G560" s="27">
        <v>1</v>
      </c>
      <c r="H560" s="53">
        <v>2843861.6811448238</v>
      </c>
      <c r="I560" s="27" t="s">
        <v>222</v>
      </c>
    </row>
    <row r="561" spans="1:9" x14ac:dyDescent="0.15">
      <c r="A561" s="52">
        <v>43771</v>
      </c>
      <c r="B561" s="27" t="s">
        <v>219</v>
      </c>
      <c r="C561" s="27" t="s">
        <v>224</v>
      </c>
      <c r="D561" s="27">
        <v>44</v>
      </c>
      <c r="E561" s="27">
        <v>41</v>
      </c>
      <c r="F561" s="27" t="s">
        <v>223</v>
      </c>
      <c r="G561" s="27">
        <v>1</v>
      </c>
      <c r="H561" s="53">
        <v>399545.72159973142</v>
      </c>
      <c r="I561" s="27" t="s">
        <v>222</v>
      </c>
    </row>
    <row r="562" spans="1:9" x14ac:dyDescent="0.15">
      <c r="A562" s="52">
        <v>43771</v>
      </c>
      <c r="B562" s="27" t="s">
        <v>219</v>
      </c>
      <c r="C562" s="27" t="s">
        <v>224</v>
      </c>
      <c r="D562" s="27">
        <v>38</v>
      </c>
      <c r="E562" s="27">
        <v>41</v>
      </c>
      <c r="F562" s="27" t="s">
        <v>221</v>
      </c>
      <c r="G562" s="27">
        <v>2</v>
      </c>
      <c r="H562" s="53">
        <v>2142345.6712409249</v>
      </c>
      <c r="I562" s="27" t="s">
        <v>222</v>
      </c>
    </row>
    <row r="563" spans="1:9" x14ac:dyDescent="0.15">
      <c r="A563" s="52">
        <v>43771</v>
      </c>
      <c r="B563" s="27" t="s">
        <v>219</v>
      </c>
      <c r="C563" s="27" t="s">
        <v>224</v>
      </c>
      <c r="D563" s="27">
        <v>44.5</v>
      </c>
      <c r="E563" s="27">
        <v>41</v>
      </c>
      <c r="F563" s="27" t="s">
        <v>223</v>
      </c>
      <c r="G563" s="27">
        <v>2</v>
      </c>
      <c r="H563" s="53">
        <v>2272172.3530152338</v>
      </c>
      <c r="I563" s="27" t="s">
        <v>222</v>
      </c>
    </row>
    <row r="564" spans="1:9" x14ac:dyDescent="0.15">
      <c r="A564" s="52">
        <v>43771</v>
      </c>
      <c r="B564" s="27" t="s">
        <v>219</v>
      </c>
      <c r="C564" s="27" t="s">
        <v>224</v>
      </c>
      <c r="D564" s="27">
        <v>38</v>
      </c>
      <c r="E564" s="27">
        <v>41</v>
      </c>
      <c r="F564" s="27" t="s">
        <v>221</v>
      </c>
      <c r="G564" s="27">
        <v>3</v>
      </c>
      <c r="H564" s="53">
        <v>2764568.802719376</v>
      </c>
      <c r="I564" s="27" t="s">
        <v>222</v>
      </c>
    </row>
    <row r="565" spans="1:9" x14ac:dyDescent="0.15">
      <c r="A565" s="52">
        <v>43771</v>
      </c>
      <c r="B565" s="27" t="s">
        <v>219</v>
      </c>
      <c r="C565" s="27" t="s">
        <v>224</v>
      </c>
      <c r="D565" s="27">
        <v>44</v>
      </c>
      <c r="E565" s="27">
        <v>41</v>
      </c>
      <c r="F565" s="27" t="s">
        <v>223</v>
      </c>
      <c r="G565" s="27">
        <v>3</v>
      </c>
      <c r="H565" s="53">
        <v>3088724.6632254818</v>
      </c>
      <c r="I565" s="27" t="s">
        <v>222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11ADC-5EFD-664E-932E-FD7406A37E3C}">
  <dimension ref="A1:H289"/>
  <sheetViews>
    <sheetView tabSelected="1" workbookViewId="0">
      <selection activeCell="L8" sqref="L8"/>
    </sheetView>
  </sheetViews>
  <sheetFormatPr baseColWidth="10" defaultRowHeight="14" x14ac:dyDescent="0.15"/>
  <cols>
    <col min="1" max="1" width="5.6640625" style="21" bestFit="1" customWidth="1"/>
    <col min="2" max="2" width="6.83203125" style="21" bestFit="1" customWidth="1"/>
    <col min="3" max="3" width="9.6640625" style="21" bestFit="1" customWidth="1"/>
    <col min="4" max="4" width="4.33203125" style="21" bestFit="1" customWidth="1"/>
    <col min="5" max="5" width="9" style="21" bestFit="1" customWidth="1"/>
    <col min="6" max="6" width="5.83203125" style="21" bestFit="1" customWidth="1"/>
    <col min="7" max="7" width="19.6640625" style="21" bestFit="1" customWidth="1"/>
    <col min="8" max="8" width="14.5" style="21" bestFit="1" customWidth="1"/>
    <col min="9" max="16384" width="10.83203125" style="21"/>
  </cols>
  <sheetData>
    <row r="1" spans="1:8" x14ac:dyDescent="0.15">
      <c r="A1" s="23" t="s">
        <v>17</v>
      </c>
      <c r="B1" s="23" t="s">
        <v>173</v>
      </c>
      <c r="C1" s="23" t="s">
        <v>215</v>
      </c>
      <c r="D1" s="23" t="s">
        <v>225</v>
      </c>
      <c r="E1" s="23" t="s">
        <v>226</v>
      </c>
      <c r="F1" s="23" t="s">
        <v>227</v>
      </c>
      <c r="G1" s="23" t="s">
        <v>175</v>
      </c>
      <c r="H1" s="23" t="s">
        <v>218</v>
      </c>
    </row>
    <row r="2" spans="1:8" x14ac:dyDescent="0.15">
      <c r="A2" s="27">
        <v>1</v>
      </c>
      <c r="B2" s="27" t="s">
        <v>224</v>
      </c>
      <c r="C2" s="27" t="s">
        <v>221</v>
      </c>
      <c r="D2" s="27">
        <v>1</v>
      </c>
      <c r="E2" s="27" t="s">
        <v>228</v>
      </c>
      <c r="F2" s="28">
        <v>1.9522643999999999E-2</v>
      </c>
      <c r="G2" s="27" t="s">
        <v>229</v>
      </c>
      <c r="H2" s="27" t="s">
        <v>230</v>
      </c>
    </row>
    <row r="3" spans="1:8" x14ac:dyDescent="0.15">
      <c r="A3" s="27">
        <v>2</v>
      </c>
      <c r="B3" s="27" t="s">
        <v>224</v>
      </c>
      <c r="C3" s="27" t="s">
        <v>221</v>
      </c>
      <c r="D3" s="27">
        <v>1</v>
      </c>
      <c r="E3" s="27" t="s">
        <v>228</v>
      </c>
      <c r="F3" s="28">
        <v>0.17787210000000001</v>
      </c>
      <c r="G3" s="27" t="s">
        <v>229</v>
      </c>
      <c r="H3" s="27" t="s">
        <v>230</v>
      </c>
    </row>
    <row r="4" spans="1:8" x14ac:dyDescent="0.15">
      <c r="A4" s="27">
        <v>3</v>
      </c>
      <c r="B4" s="27" t="s">
        <v>224</v>
      </c>
      <c r="C4" s="27" t="s">
        <v>221</v>
      </c>
      <c r="D4" s="27">
        <v>1</v>
      </c>
      <c r="E4" s="27" t="s">
        <v>228</v>
      </c>
      <c r="F4" s="28">
        <v>3.4370070000000003E-2</v>
      </c>
      <c r="G4" s="27" t="s">
        <v>229</v>
      </c>
      <c r="H4" s="27" t="s">
        <v>230</v>
      </c>
    </row>
    <row r="5" spans="1:8" x14ac:dyDescent="0.15">
      <c r="A5" s="27">
        <v>4</v>
      </c>
      <c r="B5" s="27" t="s">
        <v>224</v>
      </c>
      <c r="C5" s="27" t="s">
        <v>221</v>
      </c>
      <c r="D5" s="27">
        <v>1</v>
      </c>
      <c r="E5" s="27" t="s">
        <v>228</v>
      </c>
      <c r="F5" s="28">
        <v>0.13116422999999999</v>
      </c>
      <c r="G5" s="27" t="s">
        <v>229</v>
      </c>
      <c r="H5" s="27" t="s">
        <v>230</v>
      </c>
    </row>
    <row r="6" spans="1:8" x14ac:dyDescent="0.15">
      <c r="A6" s="27">
        <v>5</v>
      </c>
      <c r="B6" s="27" t="s">
        <v>224</v>
      </c>
      <c r="C6" s="27" t="s">
        <v>221</v>
      </c>
      <c r="D6" s="27">
        <v>1</v>
      </c>
      <c r="E6" s="27" t="s">
        <v>228</v>
      </c>
      <c r="F6" s="28">
        <v>0.213305772</v>
      </c>
      <c r="G6" s="27" t="s">
        <v>229</v>
      </c>
      <c r="H6" s="27" t="s">
        <v>230</v>
      </c>
    </row>
    <row r="7" spans="1:8" x14ac:dyDescent="0.15">
      <c r="A7" s="27">
        <v>6</v>
      </c>
      <c r="B7" s="27" t="s">
        <v>224</v>
      </c>
      <c r="C7" s="27" t="s">
        <v>221</v>
      </c>
      <c r="D7" s="27">
        <v>1</v>
      </c>
      <c r="E7" s="27" t="s">
        <v>228</v>
      </c>
      <c r="F7" s="28">
        <v>0.28496937</v>
      </c>
      <c r="G7" s="27" t="s">
        <v>229</v>
      </c>
      <c r="H7" s="27" t="s">
        <v>230</v>
      </c>
    </row>
    <row r="8" spans="1:8" x14ac:dyDescent="0.15">
      <c r="A8" s="27">
        <v>1</v>
      </c>
      <c r="B8" s="27" t="s">
        <v>220</v>
      </c>
      <c r="C8" s="27" t="s">
        <v>221</v>
      </c>
      <c r="D8" s="27">
        <v>1</v>
      </c>
      <c r="E8" s="27" t="s">
        <v>228</v>
      </c>
      <c r="F8" s="28">
        <v>2.4781112580000002</v>
      </c>
      <c r="G8" s="27" t="s">
        <v>229</v>
      </c>
      <c r="H8" s="27" t="s">
        <v>230</v>
      </c>
    </row>
    <row r="9" spans="1:8" x14ac:dyDescent="0.15">
      <c r="A9" s="27">
        <v>2</v>
      </c>
      <c r="B9" s="27" t="s">
        <v>220</v>
      </c>
      <c r="C9" s="27" t="s">
        <v>221</v>
      </c>
      <c r="D9" s="27">
        <v>1</v>
      </c>
      <c r="E9" s="27" t="s">
        <v>228</v>
      </c>
      <c r="F9" s="28">
        <v>0.36047595599999999</v>
      </c>
      <c r="G9" s="27" t="s">
        <v>229</v>
      </c>
      <c r="H9" s="27" t="s">
        <v>230</v>
      </c>
    </row>
    <row r="10" spans="1:8" x14ac:dyDescent="0.15">
      <c r="A10" s="27">
        <v>3</v>
      </c>
      <c r="B10" s="27" t="s">
        <v>220</v>
      </c>
      <c r="C10" s="27" t="s">
        <v>221</v>
      </c>
      <c r="D10" s="27">
        <v>1</v>
      </c>
      <c r="E10" s="27" t="s">
        <v>228</v>
      </c>
      <c r="F10" s="28">
        <v>0.104652282</v>
      </c>
      <c r="G10" s="27" t="s">
        <v>229</v>
      </c>
      <c r="H10" s="27" t="s">
        <v>230</v>
      </c>
    </row>
    <row r="11" spans="1:8" x14ac:dyDescent="0.15">
      <c r="A11" s="27">
        <v>4</v>
      </c>
      <c r="B11" s="27" t="s">
        <v>220</v>
      </c>
      <c r="C11" s="27" t="s">
        <v>221</v>
      </c>
      <c r="D11" s="27">
        <v>1</v>
      </c>
      <c r="E11" s="27" t="s">
        <v>228</v>
      </c>
      <c r="F11" s="28">
        <v>0.37240445999999999</v>
      </c>
      <c r="G11" s="27" t="s">
        <v>229</v>
      </c>
      <c r="H11" s="27" t="s">
        <v>230</v>
      </c>
    </row>
    <row r="12" spans="1:8" x14ac:dyDescent="0.15">
      <c r="A12" s="27">
        <v>5</v>
      </c>
      <c r="B12" s="27" t="s">
        <v>220</v>
      </c>
      <c r="C12" s="27" t="s">
        <v>221</v>
      </c>
      <c r="D12" s="27">
        <v>1</v>
      </c>
      <c r="E12" s="27" t="s">
        <v>228</v>
      </c>
      <c r="F12" s="28">
        <v>1E-3</v>
      </c>
      <c r="G12" s="27" t="s">
        <v>229</v>
      </c>
      <c r="H12" s="27" t="s">
        <v>230</v>
      </c>
    </row>
    <row r="13" spans="1:8" x14ac:dyDescent="0.15">
      <c r="A13" s="27">
        <v>6</v>
      </c>
      <c r="B13" s="27" t="s">
        <v>220</v>
      </c>
      <c r="C13" s="27" t="s">
        <v>221</v>
      </c>
      <c r="D13" s="27">
        <v>1</v>
      </c>
      <c r="E13" s="27" t="s">
        <v>228</v>
      </c>
      <c r="F13" s="28">
        <v>0.29719128</v>
      </c>
      <c r="G13" s="27" t="s">
        <v>229</v>
      </c>
      <c r="H13" s="27" t="s">
        <v>230</v>
      </c>
    </row>
    <row r="14" spans="1:8" x14ac:dyDescent="0.15">
      <c r="A14" s="27">
        <v>1</v>
      </c>
      <c r="B14" s="27" t="s">
        <v>224</v>
      </c>
      <c r="C14" s="27" t="s">
        <v>223</v>
      </c>
      <c r="D14" s="27">
        <v>1</v>
      </c>
      <c r="E14" s="27" t="s">
        <v>228</v>
      </c>
      <c r="F14" s="28">
        <v>0.25045573199999999</v>
      </c>
      <c r="G14" s="27" t="s">
        <v>229</v>
      </c>
      <c r="H14" s="27" t="s">
        <v>230</v>
      </c>
    </row>
    <row r="15" spans="1:8" x14ac:dyDescent="0.15">
      <c r="A15" s="27">
        <v>2</v>
      </c>
      <c r="B15" s="27" t="s">
        <v>224</v>
      </c>
      <c r="C15" s="27" t="s">
        <v>223</v>
      </c>
      <c r="D15" s="27">
        <v>1</v>
      </c>
      <c r="E15" s="27" t="s">
        <v>228</v>
      </c>
      <c r="F15" s="28">
        <v>0.15927962100000001</v>
      </c>
      <c r="G15" s="27" t="s">
        <v>229</v>
      </c>
      <c r="H15" s="27" t="s">
        <v>230</v>
      </c>
    </row>
    <row r="16" spans="1:8" x14ac:dyDescent="0.15">
      <c r="A16" s="27">
        <v>3</v>
      </c>
      <c r="B16" s="27" t="s">
        <v>224</v>
      </c>
      <c r="C16" s="27" t="s">
        <v>223</v>
      </c>
      <c r="D16" s="27">
        <v>1</v>
      </c>
      <c r="E16" s="27" t="s">
        <v>228</v>
      </c>
      <c r="F16" s="28">
        <v>0.25259355300000003</v>
      </c>
      <c r="G16" s="27" t="s">
        <v>229</v>
      </c>
      <c r="H16" s="27" t="s">
        <v>230</v>
      </c>
    </row>
    <row r="17" spans="1:8" x14ac:dyDescent="0.15">
      <c r="A17" s="27">
        <v>4</v>
      </c>
      <c r="B17" s="27" t="s">
        <v>224</v>
      </c>
      <c r="C17" s="27" t="s">
        <v>223</v>
      </c>
      <c r="D17" s="27">
        <v>1</v>
      </c>
      <c r="E17" s="27" t="s">
        <v>228</v>
      </c>
      <c r="F17" s="28">
        <v>0.24442410000000001</v>
      </c>
      <c r="G17" s="27" t="s">
        <v>229</v>
      </c>
      <c r="H17" s="27" t="s">
        <v>230</v>
      </c>
    </row>
    <row r="18" spans="1:8" x14ac:dyDescent="0.15">
      <c r="A18" s="27">
        <v>5</v>
      </c>
      <c r="B18" s="27" t="s">
        <v>224</v>
      </c>
      <c r="C18" s="27" t="s">
        <v>223</v>
      </c>
      <c r="D18" s="27">
        <v>1</v>
      </c>
      <c r="E18" s="27" t="s">
        <v>228</v>
      </c>
      <c r="F18" s="28">
        <v>0.193258242</v>
      </c>
      <c r="G18" s="27" t="s">
        <v>229</v>
      </c>
      <c r="H18" s="27" t="s">
        <v>230</v>
      </c>
    </row>
    <row r="19" spans="1:8" x14ac:dyDescent="0.15">
      <c r="A19" s="27">
        <v>6</v>
      </c>
      <c r="B19" s="27" t="s">
        <v>224</v>
      </c>
      <c r="C19" s="27" t="s">
        <v>223</v>
      </c>
      <c r="D19" s="27">
        <v>1</v>
      </c>
      <c r="E19" s="27" t="s">
        <v>228</v>
      </c>
      <c r="F19" s="28">
        <v>0.28702370999999999</v>
      </c>
      <c r="G19" s="27" t="s">
        <v>229</v>
      </c>
      <c r="H19" s="27" t="s">
        <v>230</v>
      </c>
    </row>
    <row r="20" spans="1:8" x14ac:dyDescent="0.15">
      <c r="A20" s="27">
        <v>1</v>
      </c>
      <c r="B20" s="27" t="s">
        <v>220</v>
      </c>
      <c r="C20" s="27" t="s">
        <v>223</v>
      </c>
      <c r="D20" s="27">
        <v>1</v>
      </c>
      <c r="E20" s="27" t="s">
        <v>228</v>
      </c>
      <c r="F20" s="28">
        <v>0.29401701000000002</v>
      </c>
      <c r="G20" s="27" t="s">
        <v>229</v>
      </c>
      <c r="H20" s="27" t="s">
        <v>230</v>
      </c>
    </row>
    <row r="21" spans="1:8" x14ac:dyDescent="0.15">
      <c r="A21" s="27">
        <v>2</v>
      </c>
      <c r="B21" s="27" t="s">
        <v>220</v>
      </c>
      <c r="C21" s="27" t="s">
        <v>223</v>
      </c>
      <c r="D21" s="27">
        <v>1</v>
      </c>
      <c r="E21" s="27" t="s">
        <v>228</v>
      </c>
      <c r="F21" s="28">
        <v>1E-3</v>
      </c>
      <c r="G21" s="27" t="s">
        <v>229</v>
      </c>
      <c r="H21" s="27" t="s">
        <v>230</v>
      </c>
    </row>
    <row r="22" spans="1:8" x14ac:dyDescent="0.15">
      <c r="A22" s="27">
        <v>3</v>
      </c>
      <c r="B22" s="27" t="s">
        <v>220</v>
      </c>
      <c r="C22" s="27" t="s">
        <v>223</v>
      </c>
      <c r="D22" s="27">
        <v>1</v>
      </c>
      <c r="E22" s="27" t="s">
        <v>228</v>
      </c>
      <c r="F22" s="28">
        <v>1E-3</v>
      </c>
      <c r="G22" s="27" t="s">
        <v>229</v>
      </c>
      <c r="H22" s="27" t="s">
        <v>230</v>
      </c>
    </row>
    <row r="23" spans="1:8" x14ac:dyDescent="0.15">
      <c r="A23" s="27">
        <v>4</v>
      </c>
      <c r="B23" s="27" t="s">
        <v>220</v>
      </c>
      <c r="C23" s="27" t="s">
        <v>223</v>
      </c>
      <c r="D23" s="27">
        <v>1</v>
      </c>
      <c r="E23" s="27" t="s">
        <v>228</v>
      </c>
      <c r="F23" s="28">
        <v>2.3954021999999998E-2</v>
      </c>
      <c r="G23" s="27" t="s">
        <v>229</v>
      </c>
      <c r="H23" s="27" t="s">
        <v>230</v>
      </c>
    </row>
    <row r="24" spans="1:8" x14ac:dyDescent="0.15">
      <c r="A24" s="27">
        <v>5</v>
      </c>
      <c r="B24" s="27" t="s">
        <v>220</v>
      </c>
      <c r="C24" s="27" t="s">
        <v>223</v>
      </c>
      <c r="D24" s="27">
        <v>1</v>
      </c>
      <c r="E24" s="27" t="s">
        <v>228</v>
      </c>
      <c r="F24" s="28">
        <v>0.13904971799999999</v>
      </c>
      <c r="G24" s="27" t="s">
        <v>229</v>
      </c>
      <c r="H24" s="27" t="s">
        <v>230</v>
      </c>
    </row>
    <row r="25" spans="1:8" x14ac:dyDescent="0.15">
      <c r="A25" s="27">
        <v>6</v>
      </c>
      <c r="B25" s="27" t="s">
        <v>220</v>
      </c>
      <c r="C25" s="27" t="s">
        <v>223</v>
      </c>
      <c r="D25" s="27">
        <v>1</v>
      </c>
      <c r="E25" s="27" t="s">
        <v>228</v>
      </c>
      <c r="F25" s="28">
        <v>0.39428228999999998</v>
      </c>
      <c r="G25" s="27" t="s">
        <v>229</v>
      </c>
      <c r="H25" s="27" t="s">
        <v>230</v>
      </c>
    </row>
    <row r="26" spans="1:8" x14ac:dyDescent="0.15">
      <c r="A26" s="27">
        <v>1</v>
      </c>
      <c r="B26" s="27" t="s">
        <v>224</v>
      </c>
      <c r="C26" s="27" t="s">
        <v>221</v>
      </c>
      <c r="D26" s="27">
        <v>2</v>
      </c>
      <c r="E26" s="27" t="s">
        <v>228</v>
      </c>
      <c r="F26" s="28">
        <v>0.231345306</v>
      </c>
      <c r="G26" s="27" t="s">
        <v>229</v>
      </c>
      <c r="H26" s="27" t="s">
        <v>230</v>
      </c>
    </row>
    <row r="27" spans="1:8" x14ac:dyDescent="0.15">
      <c r="A27" s="27">
        <v>2</v>
      </c>
      <c r="B27" s="27" t="s">
        <v>224</v>
      </c>
      <c r="C27" s="27" t="s">
        <v>221</v>
      </c>
      <c r="D27" s="27">
        <v>2</v>
      </c>
      <c r="E27" s="27" t="s">
        <v>228</v>
      </c>
      <c r="F27" s="28">
        <v>0.27609383999999998</v>
      </c>
      <c r="G27" s="27" t="s">
        <v>229</v>
      </c>
      <c r="H27" s="27" t="s">
        <v>230</v>
      </c>
    </row>
    <row r="28" spans="1:8" x14ac:dyDescent="0.15">
      <c r="A28" s="27">
        <v>3</v>
      </c>
      <c r="B28" s="27" t="s">
        <v>224</v>
      </c>
      <c r="C28" s="27" t="s">
        <v>221</v>
      </c>
      <c r="D28" s="27">
        <v>2</v>
      </c>
      <c r="E28" s="27" t="s">
        <v>228</v>
      </c>
      <c r="F28" s="28">
        <v>3.7227954000000001E-2</v>
      </c>
      <c r="G28" s="27" t="s">
        <v>229</v>
      </c>
      <c r="H28" s="27" t="s">
        <v>230</v>
      </c>
    </row>
    <row r="29" spans="1:8" x14ac:dyDescent="0.15">
      <c r="A29" s="27">
        <v>4</v>
      </c>
      <c r="B29" s="27" t="s">
        <v>224</v>
      </c>
      <c r="C29" s="27" t="s">
        <v>221</v>
      </c>
      <c r="D29" s="27">
        <v>2</v>
      </c>
      <c r="E29" s="27" t="s">
        <v>228</v>
      </c>
      <c r="F29" s="28">
        <v>0.12861233999999999</v>
      </c>
      <c r="G29" s="27" t="s">
        <v>229</v>
      </c>
      <c r="H29" s="27" t="s">
        <v>230</v>
      </c>
    </row>
    <row r="30" spans="1:8" x14ac:dyDescent="0.15">
      <c r="A30" s="27">
        <v>5</v>
      </c>
      <c r="B30" s="27" t="s">
        <v>224</v>
      </c>
      <c r="C30" s="27" t="s">
        <v>221</v>
      </c>
      <c r="D30" s="27">
        <v>2</v>
      </c>
      <c r="E30" s="27" t="s">
        <v>228</v>
      </c>
      <c r="F30" s="28">
        <v>0.15356409300000001</v>
      </c>
      <c r="G30" s="27" t="s">
        <v>229</v>
      </c>
      <c r="H30" s="27" t="s">
        <v>230</v>
      </c>
    </row>
    <row r="31" spans="1:8" x14ac:dyDescent="0.15">
      <c r="A31" s="27">
        <v>6</v>
      </c>
      <c r="B31" s="27" t="s">
        <v>224</v>
      </c>
      <c r="C31" s="27" t="s">
        <v>221</v>
      </c>
      <c r="D31" s="27">
        <v>2</v>
      </c>
      <c r="E31" s="27" t="s">
        <v>228</v>
      </c>
      <c r="F31" s="28">
        <v>0.29226432000000002</v>
      </c>
      <c r="G31" s="27" t="s">
        <v>229</v>
      </c>
      <c r="H31" s="27" t="s">
        <v>230</v>
      </c>
    </row>
    <row r="32" spans="1:8" x14ac:dyDescent="0.15">
      <c r="A32" s="27">
        <v>1</v>
      </c>
      <c r="B32" s="27" t="s">
        <v>220</v>
      </c>
      <c r="C32" s="27" t="s">
        <v>221</v>
      </c>
      <c r="D32" s="27">
        <v>2</v>
      </c>
      <c r="E32" s="27" t="s">
        <v>228</v>
      </c>
      <c r="F32" s="28">
        <v>0.45112251599999997</v>
      </c>
      <c r="G32" s="27" t="s">
        <v>229</v>
      </c>
      <c r="H32" s="27" t="s">
        <v>230</v>
      </c>
    </row>
    <row r="33" spans="1:8" x14ac:dyDescent="0.15">
      <c r="A33" s="27">
        <v>2</v>
      </c>
      <c r="B33" s="27" t="s">
        <v>220</v>
      </c>
      <c r="C33" s="27" t="s">
        <v>221</v>
      </c>
      <c r="D33" s="27">
        <v>2</v>
      </c>
      <c r="E33" s="27" t="s">
        <v>228</v>
      </c>
      <c r="F33" s="28">
        <v>2.043756E-2</v>
      </c>
      <c r="G33" s="27" t="s">
        <v>229</v>
      </c>
      <c r="H33" s="27" t="s">
        <v>230</v>
      </c>
    </row>
    <row r="34" spans="1:8" x14ac:dyDescent="0.15">
      <c r="A34" s="27">
        <v>3</v>
      </c>
      <c r="B34" s="27" t="s">
        <v>220</v>
      </c>
      <c r="C34" s="27" t="s">
        <v>221</v>
      </c>
      <c r="D34" s="27">
        <v>2</v>
      </c>
      <c r="E34" s="27" t="s">
        <v>228</v>
      </c>
      <c r="F34" s="28">
        <v>5.6531748E-2</v>
      </c>
      <c r="G34" s="27" t="s">
        <v>229</v>
      </c>
      <c r="H34" s="27" t="s">
        <v>230</v>
      </c>
    </row>
    <row r="35" spans="1:8" x14ac:dyDescent="0.15">
      <c r="A35" s="27">
        <v>4</v>
      </c>
      <c r="B35" s="27" t="s">
        <v>220</v>
      </c>
      <c r="C35" s="27" t="s">
        <v>221</v>
      </c>
      <c r="D35" s="27">
        <v>2</v>
      </c>
      <c r="E35" s="27" t="s">
        <v>228</v>
      </c>
      <c r="F35" s="28">
        <v>0.18701226000000001</v>
      </c>
      <c r="G35" s="27" t="s">
        <v>229</v>
      </c>
      <c r="H35" s="27" t="s">
        <v>230</v>
      </c>
    </row>
    <row r="36" spans="1:8" x14ac:dyDescent="0.15">
      <c r="A36" s="27">
        <v>5</v>
      </c>
      <c r="B36" s="27" t="s">
        <v>220</v>
      </c>
      <c r="C36" s="27" t="s">
        <v>221</v>
      </c>
      <c r="D36" s="27">
        <v>2</v>
      </c>
      <c r="E36" s="27" t="s">
        <v>228</v>
      </c>
      <c r="F36" s="28">
        <v>1E-3</v>
      </c>
      <c r="G36" s="27" t="s">
        <v>229</v>
      </c>
      <c r="H36" s="27" t="s">
        <v>230</v>
      </c>
    </row>
    <row r="37" spans="1:8" x14ac:dyDescent="0.15">
      <c r="A37" s="27">
        <v>6</v>
      </c>
      <c r="B37" s="27" t="s">
        <v>220</v>
      </c>
      <c r="C37" s="27" t="s">
        <v>221</v>
      </c>
      <c r="D37" s="27">
        <v>2</v>
      </c>
      <c r="E37" s="27" t="s">
        <v>228</v>
      </c>
      <c r="F37" s="28">
        <v>0.49484180999999999</v>
      </c>
      <c r="G37" s="27" t="s">
        <v>229</v>
      </c>
      <c r="H37" s="27" t="s">
        <v>230</v>
      </c>
    </row>
    <row r="38" spans="1:8" x14ac:dyDescent="0.15">
      <c r="A38" s="27">
        <v>1</v>
      </c>
      <c r="B38" s="27" t="s">
        <v>224</v>
      </c>
      <c r="C38" s="27" t="s">
        <v>223</v>
      </c>
      <c r="D38" s="27">
        <v>2</v>
      </c>
      <c r="E38" s="27" t="s">
        <v>228</v>
      </c>
      <c r="F38" s="28">
        <v>0.328407858</v>
      </c>
      <c r="G38" s="27" t="s">
        <v>229</v>
      </c>
      <c r="H38" s="27" t="s">
        <v>230</v>
      </c>
    </row>
    <row r="39" spans="1:8" x14ac:dyDescent="0.15">
      <c r="A39" s="27">
        <v>2</v>
      </c>
      <c r="B39" s="27" t="s">
        <v>224</v>
      </c>
      <c r="C39" s="27" t="s">
        <v>223</v>
      </c>
      <c r="D39" s="27">
        <v>2</v>
      </c>
      <c r="E39" s="27" t="s">
        <v>228</v>
      </c>
      <c r="F39" s="28">
        <v>1E-3</v>
      </c>
      <c r="G39" s="27" t="s">
        <v>229</v>
      </c>
      <c r="H39" s="27" t="s">
        <v>230</v>
      </c>
    </row>
    <row r="40" spans="1:8" x14ac:dyDescent="0.15">
      <c r="A40" s="27">
        <v>3</v>
      </c>
      <c r="B40" s="27" t="s">
        <v>224</v>
      </c>
      <c r="C40" s="27" t="s">
        <v>223</v>
      </c>
      <c r="D40" s="27">
        <v>2</v>
      </c>
      <c r="E40" s="27" t="s">
        <v>228</v>
      </c>
      <c r="F40" s="28">
        <v>1E-3</v>
      </c>
      <c r="G40" s="27" t="s">
        <v>229</v>
      </c>
      <c r="H40" s="27" t="s">
        <v>230</v>
      </c>
    </row>
    <row r="41" spans="1:8" x14ac:dyDescent="0.15">
      <c r="A41" s="27">
        <v>4</v>
      </c>
      <c r="B41" s="27" t="s">
        <v>224</v>
      </c>
      <c r="C41" s="27" t="s">
        <v>223</v>
      </c>
      <c r="D41" s="27">
        <v>2</v>
      </c>
      <c r="E41" s="27" t="s">
        <v>228</v>
      </c>
      <c r="F41" s="28">
        <v>0.27451703999999999</v>
      </c>
      <c r="G41" s="27" t="s">
        <v>229</v>
      </c>
      <c r="H41" s="27" t="s">
        <v>230</v>
      </c>
    </row>
    <row r="42" spans="1:8" x14ac:dyDescent="0.15">
      <c r="A42" s="27">
        <v>5</v>
      </c>
      <c r="B42" s="27" t="s">
        <v>224</v>
      </c>
      <c r="C42" s="27" t="s">
        <v>223</v>
      </c>
      <c r="D42" s="27">
        <v>2</v>
      </c>
      <c r="E42" s="27" t="s">
        <v>228</v>
      </c>
      <c r="F42" s="28">
        <v>1E-3</v>
      </c>
      <c r="G42" s="27" t="s">
        <v>229</v>
      </c>
      <c r="H42" s="27" t="s">
        <v>230</v>
      </c>
    </row>
    <row r="43" spans="1:8" x14ac:dyDescent="0.15">
      <c r="A43" s="27">
        <v>6</v>
      </c>
      <c r="B43" s="27" t="s">
        <v>224</v>
      </c>
      <c r="C43" s="27" t="s">
        <v>223</v>
      </c>
      <c r="D43" s="27">
        <v>2</v>
      </c>
      <c r="E43" s="27" t="s">
        <v>228</v>
      </c>
      <c r="F43" s="28">
        <v>0.24400953</v>
      </c>
      <c r="G43" s="27" t="s">
        <v>229</v>
      </c>
      <c r="H43" s="27" t="s">
        <v>230</v>
      </c>
    </row>
    <row r="44" spans="1:8" x14ac:dyDescent="0.15">
      <c r="A44" s="27">
        <v>1</v>
      </c>
      <c r="B44" s="27" t="s">
        <v>220</v>
      </c>
      <c r="C44" s="27" t="s">
        <v>223</v>
      </c>
      <c r="D44" s="27">
        <v>2</v>
      </c>
      <c r="E44" s="27" t="s">
        <v>228</v>
      </c>
      <c r="F44" s="28">
        <v>5.0508722999999998E-2</v>
      </c>
      <c r="G44" s="27" t="s">
        <v>229</v>
      </c>
      <c r="H44" s="27" t="s">
        <v>230</v>
      </c>
    </row>
    <row r="45" spans="1:8" x14ac:dyDescent="0.15">
      <c r="A45" s="27">
        <v>2</v>
      </c>
      <c r="B45" s="27" t="s">
        <v>220</v>
      </c>
      <c r="C45" s="27" t="s">
        <v>223</v>
      </c>
      <c r="D45" s="27">
        <v>2</v>
      </c>
      <c r="E45" s="27" t="s">
        <v>228</v>
      </c>
      <c r="F45" s="28">
        <v>0.24084572100000001</v>
      </c>
      <c r="G45" s="27" t="s">
        <v>229</v>
      </c>
      <c r="H45" s="27" t="s">
        <v>230</v>
      </c>
    </row>
    <row r="46" spans="1:8" x14ac:dyDescent="0.15">
      <c r="A46" s="27">
        <v>3</v>
      </c>
      <c r="B46" s="27" t="s">
        <v>220</v>
      </c>
      <c r="C46" s="27" t="s">
        <v>223</v>
      </c>
      <c r="D46" s="27">
        <v>2</v>
      </c>
      <c r="E46" s="27" t="s">
        <v>228</v>
      </c>
      <c r="F46" s="28">
        <v>0.32597528399999998</v>
      </c>
      <c r="G46" s="27" t="s">
        <v>229</v>
      </c>
      <c r="H46" s="27" t="s">
        <v>230</v>
      </c>
    </row>
    <row r="47" spans="1:8" x14ac:dyDescent="0.15">
      <c r="A47" s="27">
        <v>4</v>
      </c>
      <c r="B47" s="27" t="s">
        <v>220</v>
      </c>
      <c r="C47" s="27" t="s">
        <v>223</v>
      </c>
      <c r="D47" s="27">
        <v>2</v>
      </c>
      <c r="E47" s="27" t="s">
        <v>228</v>
      </c>
      <c r="F47" s="28">
        <v>1E-3</v>
      </c>
      <c r="G47" s="27" t="s">
        <v>229</v>
      </c>
      <c r="H47" s="27" t="s">
        <v>230</v>
      </c>
    </row>
    <row r="48" spans="1:8" x14ac:dyDescent="0.15">
      <c r="A48" s="27">
        <v>5</v>
      </c>
      <c r="B48" s="27" t="s">
        <v>220</v>
      </c>
      <c r="C48" s="27" t="s">
        <v>223</v>
      </c>
      <c r="D48" s="27">
        <v>2</v>
      </c>
      <c r="E48" s="27" t="s">
        <v>228</v>
      </c>
      <c r="F48" s="28">
        <v>0.12655978500000001</v>
      </c>
      <c r="G48" s="27" t="s">
        <v>229</v>
      </c>
      <c r="H48" s="27" t="s">
        <v>230</v>
      </c>
    </row>
    <row r="49" spans="1:8" x14ac:dyDescent="0.15">
      <c r="A49" s="27">
        <v>6</v>
      </c>
      <c r="B49" s="27" t="s">
        <v>220</v>
      </c>
      <c r="C49" s="27" t="s">
        <v>223</v>
      </c>
      <c r="D49" s="27">
        <v>2</v>
      </c>
      <c r="E49" s="27" t="s">
        <v>228</v>
      </c>
      <c r="F49" s="28">
        <v>0.43350237000000003</v>
      </c>
      <c r="G49" s="27" t="s">
        <v>229</v>
      </c>
      <c r="H49" s="27" t="s">
        <v>230</v>
      </c>
    </row>
    <row r="50" spans="1:8" x14ac:dyDescent="0.15">
      <c r="A50" s="27">
        <v>1</v>
      </c>
      <c r="B50" s="27" t="s">
        <v>224</v>
      </c>
      <c r="C50" s="27" t="s">
        <v>221</v>
      </c>
      <c r="D50" s="27">
        <v>3</v>
      </c>
      <c r="E50" s="27" t="s">
        <v>228</v>
      </c>
      <c r="F50" s="28">
        <v>0.29385065399999999</v>
      </c>
      <c r="G50" s="27" t="s">
        <v>229</v>
      </c>
      <c r="H50" s="27" t="s">
        <v>230</v>
      </c>
    </row>
    <row r="51" spans="1:8" x14ac:dyDescent="0.15">
      <c r="A51" s="27">
        <v>2</v>
      </c>
      <c r="B51" s="27" t="s">
        <v>224</v>
      </c>
      <c r="C51" s="27" t="s">
        <v>221</v>
      </c>
      <c r="D51" s="27">
        <v>3</v>
      </c>
      <c r="E51" s="27" t="s">
        <v>228</v>
      </c>
      <c r="F51" s="28">
        <v>0.20011498799999999</v>
      </c>
      <c r="G51" s="27" t="s">
        <v>229</v>
      </c>
      <c r="H51" s="27" t="s">
        <v>230</v>
      </c>
    </row>
    <row r="52" spans="1:8" x14ac:dyDescent="0.15">
      <c r="A52" s="27">
        <v>3</v>
      </c>
      <c r="B52" s="27" t="s">
        <v>224</v>
      </c>
      <c r="C52" s="27" t="s">
        <v>221</v>
      </c>
      <c r="D52" s="27">
        <v>3</v>
      </c>
      <c r="E52" s="27" t="s">
        <v>228</v>
      </c>
      <c r="F52" s="28">
        <v>0.130079154</v>
      </c>
      <c r="G52" s="27" t="s">
        <v>229</v>
      </c>
      <c r="H52" s="27" t="s">
        <v>230</v>
      </c>
    </row>
    <row r="53" spans="1:8" x14ac:dyDescent="0.15">
      <c r="A53" s="27">
        <v>4</v>
      </c>
      <c r="B53" s="27" t="s">
        <v>224</v>
      </c>
      <c r="C53" s="27" t="s">
        <v>221</v>
      </c>
      <c r="D53" s="27">
        <v>3</v>
      </c>
      <c r="E53" s="27" t="s">
        <v>228</v>
      </c>
      <c r="F53" s="28">
        <v>0.13560378000000001</v>
      </c>
      <c r="G53" s="27" t="s">
        <v>229</v>
      </c>
      <c r="H53" s="27" t="s">
        <v>230</v>
      </c>
    </row>
    <row r="54" spans="1:8" x14ac:dyDescent="0.15">
      <c r="A54" s="27">
        <v>5</v>
      </c>
      <c r="B54" s="27" t="s">
        <v>224</v>
      </c>
      <c r="C54" s="27" t="s">
        <v>221</v>
      </c>
      <c r="D54" s="27">
        <v>3</v>
      </c>
      <c r="E54" s="27" t="s">
        <v>228</v>
      </c>
      <c r="F54" s="28">
        <v>0.13690322099999999</v>
      </c>
      <c r="G54" s="27" t="s">
        <v>229</v>
      </c>
      <c r="H54" s="27" t="s">
        <v>230</v>
      </c>
    </row>
    <row r="55" spans="1:8" x14ac:dyDescent="0.15">
      <c r="A55" s="27">
        <v>6</v>
      </c>
      <c r="B55" s="27" t="s">
        <v>224</v>
      </c>
      <c r="C55" s="27" t="s">
        <v>221</v>
      </c>
      <c r="D55" s="27">
        <v>3</v>
      </c>
      <c r="E55" s="27" t="s">
        <v>228</v>
      </c>
      <c r="F55" s="28">
        <v>0.14116632000000001</v>
      </c>
      <c r="G55" s="27" t="s">
        <v>229</v>
      </c>
      <c r="H55" s="27" t="s">
        <v>230</v>
      </c>
    </row>
    <row r="56" spans="1:8" x14ac:dyDescent="0.15">
      <c r="A56" s="27">
        <v>1</v>
      </c>
      <c r="B56" s="27" t="s">
        <v>220</v>
      </c>
      <c r="C56" s="27" t="s">
        <v>221</v>
      </c>
      <c r="D56" s="27">
        <v>3</v>
      </c>
      <c r="E56" s="27" t="s">
        <v>228</v>
      </c>
      <c r="F56" s="28">
        <v>0.11837934899999999</v>
      </c>
      <c r="G56" s="27" t="s">
        <v>229</v>
      </c>
      <c r="H56" s="27" t="s">
        <v>230</v>
      </c>
    </row>
    <row r="57" spans="1:8" x14ac:dyDescent="0.15">
      <c r="A57" s="27">
        <v>2</v>
      </c>
      <c r="B57" s="27" t="s">
        <v>220</v>
      </c>
      <c r="C57" s="27" t="s">
        <v>221</v>
      </c>
      <c r="D57" s="27">
        <v>3</v>
      </c>
      <c r="E57" s="27" t="s">
        <v>228</v>
      </c>
      <c r="F57" s="28">
        <v>0.41191632299999997</v>
      </c>
      <c r="G57" s="27" t="s">
        <v>229</v>
      </c>
      <c r="H57" s="27" t="s">
        <v>230</v>
      </c>
    </row>
    <row r="58" spans="1:8" x14ac:dyDescent="0.15">
      <c r="A58" s="27">
        <v>3</v>
      </c>
      <c r="B58" s="27" t="s">
        <v>220</v>
      </c>
      <c r="C58" s="27" t="s">
        <v>221</v>
      </c>
      <c r="D58" s="27">
        <v>3</v>
      </c>
      <c r="E58" s="27" t="s">
        <v>228</v>
      </c>
      <c r="F58" s="28">
        <v>1E-3</v>
      </c>
      <c r="G58" s="27" t="s">
        <v>229</v>
      </c>
      <c r="H58" s="27" t="s">
        <v>230</v>
      </c>
    </row>
    <row r="59" spans="1:8" x14ac:dyDescent="0.15">
      <c r="A59" s="27">
        <v>4</v>
      </c>
      <c r="B59" s="27" t="s">
        <v>220</v>
      </c>
      <c r="C59" s="27" t="s">
        <v>221</v>
      </c>
      <c r="D59" s="27">
        <v>3</v>
      </c>
      <c r="E59" s="27" t="s">
        <v>228</v>
      </c>
      <c r="F59" s="28">
        <v>0.12979428000000001</v>
      </c>
      <c r="G59" s="27" t="s">
        <v>229</v>
      </c>
      <c r="H59" s="27" t="s">
        <v>230</v>
      </c>
    </row>
    <row r="60" spans="1:8" x14ac:dyDescent="0.15">
      <c r="A60" s="27">
        <v>5</v>
      </c>
      <c r="B60" s="27" t="s">
        <v>220</v>
      </c>
      <c r="C60" s="27" t="s">
        <v>221</v>
      </c>
      <c r="D60" s="27">
        <v>3</v>
      </c>
      <c r="E60" s="27" t="s">
        <v>228</v>
      </c>
      <c r="F60" s="28">
        <v>1E-3</v>
      </c>
      <c r="G60" s="27" t="s">
        <v>229</v>
      </c>
      <c r="H60" s="27" t="s">
        <v>230</v>
      </c>
    </row>
    <row r="61" spans="1:8" x14ac:dyDescent="0.15">
      <c r="A61" s="27">
        <v>6</v>
      </c>
      <c r="B61" s="27" t="s">
        <v>220</v>
      </c>
      <c r="C61" s="27" t="s">
        <v>221</v>
      </c>
      <c r="D61" s="27">
        <v>3</v>
      </c>
      <c r="E61" s="27" t="s">
        <v>228</v>
      </c>
      <c r="F61" s="28">
        <v>0.33688572</v>
      </c>
      <c r="G61" s="27" t="s">
        <v>229</v>
      </c>
      <c r="H61" s="27" t="s">
        <v>230</v>
      </c>
    </row>
    <row r="62" spans="1:8" x14ac:dyDescent="0.15">
      <c r="A62" s="27">
        <v>1</v>
      </c>
      <c r="B62" s="27" t="s">
        <v>224</v>
      </c>
      <c r="C62" s="27" t="s">
        <v>223</v>
      </c>
      <c r="D62" s="27">
        <v>3</v>
      </c>
      <c r="E62" s="27" t="s">
        <v>228</v>
      </c>
      <c r="F62" s="28">
        <v>0.20925650400000001</v>
      </c>
      <c r="G62" s="27" t="s">
        <v>229</v>
      </c>
      <c r="H62" s="27" t="s">
        <v>230</v>
      </c>
    </row>
    <row r="63" spans="1:8" x14ac:dyDescent="0.15">
      <c r="A63" s="27">
        <v>2</v>
      </c>
      <c r="B63" s="27" t="s">
        <v>224</v>
      </c>
      <c r="C63" s="27" t="s">
        <v>223</v>
      </c>
      <c r="D63" s="27">
        <v>3</v>
      </c>
      <c r="E63" s="27" t="s">
        <v>228</v>
      </c>
      <c r="F63" s="28">
        <v>0.40101337199999998</v>
      </c>
      <c r="G63" s="27" t="s">
        <v>229</v>
      </c>
      <c r="H63" s="27" t="s">
        <v>230</v>
      </c>
    </row>
    <row r="64" spans="1:8" x14ac:dyDescent="0.15">
      <c r="A64" s="27">
        <v>3</v>
      </c>
      <c r="B64" s="27" t="s">
        <v>224</v>
      </c>
      <c r="C64" s="27" t="s">
        <v>223</v>
      </c>
      <c r="D64" s="27">
        <v>3</v>
      </c>
      <c r="E64" s="27" t="s">
        <v>228</v>
      </c>
      <c r="F64" s="28">
        <v>0.184029573</v>
      </c>
      <c r="G64" s="27" t="s">
        <v>229</v>
      </c>
      <c r="H64" s="27" t="s">
        <v>230</v>
      </c>
    </row>
    <row r="65" spans="1:8" x14ac:dyDescent="0.15">
      <c r="A65" s="27">
        <v>4</v>
      </c>
      <c r="B65" s="27" t="s">
        <v>224</v>
      </c>
      <c r="C65" s="27" t="s">
        <v>223</v>
      </c>
      <c r="D65" s="27">
        <v>3</v>
      </c>
      <c r="E65" s="27" t="s">
        <v>228</v>
      </c>
      <c r="F65" s="28">
        <v>4.5979961999999999E-2</v>
      </c>
      <c r="G65" s="27" t="s">
        <v>229</v>
      </c>
      <c r="H65" s="27" t="s">
        <v>230</v>
      </c>
    </row>
    <row r="66" spans="1:8" x14ac:dyDescent="0.15">
      <c r="A66" s="27">
        <v>5</v>
      </c>
      <c r="B66" s="27" t="s">
        <v>224</v>
      </c>
      <c r="C66" s="27" t="s">
        <v>223</v>
      </c>
      <c r="D66" s="27">
        <v>3</v>
      </c>
      <c r="E66" s="27" t="s">
        <v>228</v>
      </c>
      <c r="F66" s="28">
        <v>1E-3</v>
      </c>
      <c r="G66" s="27" t="s">
        <v>229</v>
      </c>
      <c r="H66" s="27" t="s">
        <v>230</v>
      </c>
    </row>
    <row r="67" spans="1:8" x14ac:dyDescent="0.15">
      <c r="A67" s="27">
        <v>6</v>
      </c>
      <c r="B67" s="27" t="s">
        <v>224</v>
      </c>
      <c r="C67" s="27" t="s">
        <v>223</v>
      </c>
      <c r="D67" s="27">
        <v>3</v>
      </c>
      <c r="E67" s="27" t="s">
        <v>228</v>
      </c>
      <c r="F67" s="28">
        <v>0.25326999</v>
      </c>
      <c r="G67" s="27" t="s">
        <v>229</v>
      </c>
      <c r="H67" s="27" t="s">
        <v>230</v>
      </c>
    </row>
    <row r="68" spans="1:8" x14ac:dyDescent="0.15">
      <c r="A68" s="27">
        <v>1</v>
      </c>
      <c r="B68" s="27" t="s">
        <v>220</v>
      </c>
      <c r="C68" s="27" t="s">
        <v>223</v>
      </c>
      <c r="D68" s="27">
        <v>3</v>
      </c>
      <c r="E68" s="27" t="s">
        <v>228</v>
      </c>
      <c r="F68" s="28">
        <v>0.285829314</v>
      </c>
      <c r="G68" s="27" t="s">
        <v>229</v>
      </c>
      <c r="H68" s="27" t="s">
        <v>230</v>
      </c>
    </row>
    <row r="69" spans="1:8" x14ac:dyDescent="0.15">
      <c r="A69" s="27">
        <v>2</v>
      </c>
      <c r="B69" s="27" t="s">
        <v>220</v>
      </c>
      <c r="C69" s="27" t="s">
        <v>223</v>
      </c>
      <c r="D69" s="27">
        <v>3</v>
      </c>
      <c r="E69" s="27" t="s">
        <v>228</v>
      </c>
      <c r="F69" s="28">
        <v>0.32412460799999998</v>
      </c>
      <c r="G69" s="27" t="s">
        <v>229</v>
      </c>
      <c r="H69" s="27" t="s">
        <v>230</v>
      </c>
    </row>
    <row r="70" spans="1:8" x14ac:dyDescent="0.15">
      <c r="A70" s="27">
        <v>3</v>
      </c>
      <c r="B70" s="27" t="s">
        <v>220</v>
      </c>
      <c r="C70" s="27" t="s">
        <v>223</v>
      </c>
      <c r="D70" s="27">
        <v>3</v>
      </c>
      <c r="E70" s="27" t="s">
        <v>228</v>
      </c>
      <c r="F70" s="28">
        <v>0.58293297600000005</v>
      </c>
      <c r="G70" s="27" t="s">
        <v>229</v>
      </c>
      <c r="H70" s="27" t="s">
        <v>230</v>
      </c>
    </row>
    <row r="71" spans="1:8" x14ac:dyDescent="0.15">
      <c r="A71" s="27">
        <v>4</v>
      </c>
      <c r="B71" s="27" t="s">
        <v>220</v>
      </c>
      <c r="C71" s="27" t="s">
        <v>223</v>
      </c>
      <c r="D71" s="27">
        <v>3</v>
      </c>
      <c r="E71" s="27" t="s">
        <v>228</v>
      </c>
      <c r="F71" s="28">
        <v>0.20135201999999999</v>
      </c>
      <c r="G71" s="27" t="s">
        <v>229</v>
      </c>
      <c r="H71" s="27" t="s">
        <v>230</v>
      </c>
    </row>
    <row r="72" spans="1:8" x14ac:dyDescent="0.15">
      <c r="A72" s="27">
        <v>5</v>
      </c>
      <c r="B72" s="27" t="s">
        <v>220</v>
      </c>
      <c r="C72" s="27" t="s">
        <v>223</v>
      </c>
      <c r="D72" s="27">
        <v>3</v>
      </c>
      <c r="E72" s="27" t="s">
        <v>228</v>
      </c>
      <c r="F72" s="28">
        <v>1E-3</v>
      </c>
      <c r="G72" s="27" t="s">
        <v>229</v>
      </c>
      <c r="H72" s="27" t="s">
        <v>230</v>
      </c>
    </row>
    <row r="73" spans="1:8" x14ac:dyDescent="0.15">
      <c r="A73" s="27">
        <v>6</v>
      </c>
      <c r="B73" s="27" t="s">
        <v>220</v>
      </c>
      <c r="C73" s="27" t="s">
        <v>223</v>
      </c>
      <c r="D73" s="27">
        <v>3</v>
      </c>
      <c r="E73" s="27" t="s">
        <v>228</v>
      </c>
      <c r="F73" s="28">
        <v>0.46106130000000001</v>
      </c>
      <c r="G73" s="27" t="s">
        <v>229</v>
      </c>
      <c r="H73" s="27" t="s">
        <v>230</v>
      </c>
    </row>
    <row r="74" spans="1:8" x14ac:dyDescent="0.15">
      <c r="A74" s="27">
        <v>1</v>
      </c>
      <c r="B74" s="27" t="s">
        <v>224</v>
      </c>
      <c r="C74" s="27" t="s">
        <v>221</v>
      </c>
      <c r="D74" s="27">
        <v>1</v>
      </c>
      <c r="E74" s="27" t="s">
        <v>231</v>
      </c>
      <c r="F74" s="28">
        <v>0.52925330999999998</v>
      </c>
      <c r="G74" s="27" t="s">
        <v>229</v>
      </c>
      <c r="H74" s="27" t="s">
        <v>230</v>
      </c>
    </row>
    <row r="75" spans="1:8" x14ac:dyDescent="0.15">
      <c r="A75" s="27">
        <v>2</v>
      </c>
      <c r="B75" s="27" t="s">
        <v>224</v>
      </c>
      <c r="C75" s="27" t="s">
        <v>221</v>
      </c>
      <c r="D75" s="27">
        <v>1</v>
      </c>
      <c r="E75" s="27" t="s">
        <v>231</v>
      </c>
      <c r="F75" s="28">
        <v>0.71475564000000003</v>
      </c>
      <c r="G75" s="27" t="s">
        <v>229</v>
      </c>
      <c r="H75" s="27" t="s">
        <v>230</v>
      </c>
    </row>
    <row r="76" spans="1:8" x14ac:dyDescent="0.15">
      <c r="A76" s="27">
        <v>3</v>
      </c>
      <c r="B76" s="27" t="s">
        <v>224</v>
      </c>
      <c r="C76" s="27" t="s">
        <v>221</v>
      </c>
      <c r="D76" s="27">
        <v>1</v>
      </c>
      <c r="E76" s="27" t="s">
        <v>231</v>
      </c>
      <c r="F76" s="28">
        <v>0.17530293599999999</v>
      </c>
      <c r="G76" s="27" t="s">
        <v>229</v>
      </c>
      <c r="H76" s="27" t="s">
        <v>230</v>
      </c>
    </row>
    <row r="77" spans="1:8" x14ac:dyDescent="0.15">
      <c r="A77" s="27">
        <v>4</v>
      </c>
      <c r="B77" s="27" t="s">
        <v>224</v>
      </c>
      <c r="C77" s="27" t="s">
        <v>221</v>
      </c>
      <c r="D77" s="27">
        <v>1</v>
      </c>
      <c r="E77" s="27" t="s">
        <v>231</v>
      </c>
      <c r="F77" s="28">
        <v>0.18812589900000001</v>
      </c>
      <c r="G77" s="27" t="s">
        <v>229</v>
      </c>
      <c r="H77" s="27" t="s">
        <v>230</v>
      </c>
    </row>
    <row r="78" spans="1:8" x14ac:dyDescent="0.15">
      <c r="A78" s="27">
        <v>5</v>
      </c>
      <c r="B78" s="27" t="s">
        <v>224</v>
      </c>
      <c r="C78" s="27" t="s">
        <v>221</v>
      </c>
      <c r="D78" s="27">
        <v>1</v>
      </c>
      <c r="E78" s="27" t="s">
        <v>231</v>
      </c>
      <c r="F78" s="28">
        <v>0.42701984999999998</v>
      </c>
      <c r="G78" s="27" t="s">
        <v>229</v>
      </c>
      <c r="H78" s="27" t="s">
        <v>230</v>
      </c>
    </row>
    <row r="79" spans="1:8" x14ac:dyDescent="0.15">
      <c r="A79" s="27">
        <v>6</v>
      </c>
      <c r="B79" s="27" t="s">
        <v>224</v>
      </c>
      <c r="C79" s="27" t="s">
        <v>221</v>
      </c>
      <c r="D79" s="27">
        <v>1</v>
      </c>
      <c r="E79" s="27" t="s">
        <v>231</v>
      </c>
      <c r="F79" s="28">
        <v>0.33601061700000001</v>
      </c>
      <c r="G79" s="27" t="s">
        <v>229</v>
      </c>
      <c r="H79" s="27" t="s">
        <v>230</v>
      </c>
    </row>
    <row r="80" spans="1:8" x14ac:dyDescent="0.15">
      <c r="A80" s="27">
        <v>1</v>
      </c>
      <c r="B80" s="27" t="s">
        <v>220</v>
      </c>
      <c r="C80" s="27" t="s">
        <v>221</v>
      </c>
      <c r="D80" s="27">
        <v>1</v>
      </c>
      <c r="E80" s="27" t="s">
        <v>231</v>
      </c>
      <c r="F80" s="28">
        <v>0.68156488199999998</v>
      </c>
      <c r="G80" s="27" t="s">
        <v>229</v>
      </c>
      <c r="H80" s="27" t="s">
        <v>230</v>
      </c>
    </row>
    <row r="81" spans="1:8" x14ac:dyDescent="0.15">
      <c r="A81" s="27">
        <v>2</v>
      </c>
      <c r="B81" s="27" t="s">
        <v>220</v>
      </c>
      <c r="C81" s="27" t="s">
        <v>221</v>
      </c>
      <c r="D81" s="27">
        <v>1</v>
      </c>
      <c r="E81" s="27" t="s">
        <v>231</v>
      </c>
      <c r="F81" s="28">
        <v>7.7087520000000007E-2</v>
      </c>
      <c r="G81" s="27" t="s">
        <v>229</v>
      </c>
      <c r="H81" s="27" t="s">
        <v>230</v>
      </c>
    </row>
    <row r="82" spans="1:8" x14ac:dyDescent="0.15">
      <c r="A82" s="27">
        <v>3</v>
      </c>
      <c r="B82" s="27" t="s">
        <v>220</v>
      </c>
      <c r="C82" s="27" t="s">
        <v>221</v>
      </c>
      <c r="D82" s="27">
        <v>1</v>
      </c>
      <c r="E82" s="27" t="s">
        <v>231</v>
      </c>
      <c r="F82" s="28">
        <v>0.34522043400000002</v>
      </c>
      <c r="G82" s="27" t="s">
        <v>229</v>
      </c>
      <c r="H82" s="27" t="s">
        <v>230</v>
      </c>
    </row>
    <row r="83" spans="1:8" x14ac:dyDescent="0.15">
      <c r="A83" s="27">
        <v>4</v>
      </c>
      <c r="B83" s="27" t="s">
        <v>220</v>
      </c>
      <c r="C83" s="27" t="s">
        <v>221</v>
      </c>
      <c r="D83" s="27">
        <v>1</v>
      </c>
      <c r="E83" s="27" t="s">
        <v>231</v>
      </c>
      <c r="F83" s="28">
        <v>1E-3</v>
      </c>
      <c r="G83" s="27" t="s">
        <v>229</v>
      </c>
      <c r="H83" s="27" t="s">
        <v>230</v>
      </c>
    </row>
    <row r="84" spans="1:8" x14ac:dyDescent="0.15">
      <c r="A84" s="27">
        <v>5</v>
      </c>
      <c r="B84" s="27" t="s">
        <v>220</v>
      </c>
      <c r="C84" s="27" t="s">
        <v>221</v>
      </c>
      <c r="D84" s="27">
        <v>1</v>
      </c>
      <c r="E84" s="27" t="s">
        <v>231</v>
      </c>
      <c r="F84" s="28">
        <v>4.1708370000000002E-2</v>
      </c>
      <c r="G84" s="27" t="s">
        <v>229</v>
      </c>
      <c r="H84" s="27" t="s">
        <v>230</v>
      </c>
    </row>
    <row r="85" spans="1:8" x14ac:dyDescent="0.15">
      <c r="A85" s="27">
        <v>6</v>
      </c>
      <c r="B85" s="27" t="s">
        <v>220</v>
      </c>
      <c r="C85" s="27" t="s">
        <v>221</v>
      </c>
      <c r="D85" s="27">
        <v>1</v>
      </c>
      <c r="E85" s="27" t="s">
        <v>231</v>
      </c>
      <c r="F85" s="28">
        <v>0.29253031800000001</v>
      </c>
      <c r="G85" s="27" t="s">
        <v>229</v>
      </c>
      <c r="H85" s="27" t="s">
        <v>230</v>
      </c>
    </row>
    <row r="86" spans="1:8" x14ac:dyDescent="0.15">
      <c r="A86" s="27">
        <v>1</v>
      </c>
      <c r="B86" s="27" t="s">
        <v>224</v>
      </c>
      <c r="C86" s="27" t="s">
        <v>223</v>
      </c>
      <c r="D86" s="27">
        <v>1</v>
      </c>
      <c r="E86" s="27" t="s">
        <v>231</v>
      </c>
      <c r="F86" s="28">
        <v>1E-3</v>
      </c>
      <c r="G86" s="27" t="s">
        <v>229</v>
      </c>
      <c r="H86" s="27" t="s">
        <v>230</v>
      </c>
    </row>
    <row r="87" spans="1:8" x14ac:dyDescent="0.15">
      <c r="A87" s="27">
        <v>2</v>
      </c>
      <c r="B87" s="27" t="s">
        <v>224</v>
      </c>
      <c r="C87" s="27" t="s">
        <v>223</v>
      </c>
      <c r="D87" s="27">
        <v>1</v>
      </c>
      <c r="E87" s="27" t="s">
        <v>231</v>
      </c>
      <c r="F87" s="28">
        <v>0.47276307000000001</v>
      </c>
      <c r="G87" s="27" t="s">
        <v>229</v>
      </c>
      <c r="H87" s="27" t="s">
        <v>230</v>
      </c>
    </row>
    <row r="88" spans="1:8" x14ac:dyDescent="0.15">
      <c r="A88" s="27">
        <v>3</v>
      </c>
      <c r="B88" s="27" t="s">
        <v>224</v>
      </c>
      <c r="C88" s="27" t="s">
        <v>223</v>
      </c>
      <c r="D88" s="27">
        <v>1</v>
      </c>
      <c r="E88" s="27" t="s">
        <v>231</v>
      </c>
      <c r="F88" s="28">
        <v>0.26437533600000002</v>
      </c>
      <c r="G88" s="27" t="s">
        <v>229</v>
      </c>
      <c r="H88" s="27" t="s">
        <v>230</v>
      </c>
    </row>
    <row r="89" spans="1:8" x14ac:dyDescent="0.15">
      <c r="A89" s="27">
        <v>4</v>
      </c>
      <c r="B89" s="27" t="s">
        <v>224</v>
      </c>
      <c r="C89" s="27" t="s">
        <v>223</v>
      </c>
      <c r="D89" s="27">
        <v>1</v>
      </c>
      <c r="E89" s="27" t="s">
        <v>231</v>
      </c>
      <c r="F89" s="28">
        <v>0.80665282199999999</v>
      </c>
      <c r="G89" s="27" t="s">
        <v>229</v>
      </c>
      <c r="H89" s="27" t="s">
        <v>230</v>
      </c>
    </row>
    <row r="90" spans="1:8" x14ac:dyDescent="0.15">
      <c r="A90" s="27">
        <v>5</v>
      </c>
      <c r="B90" s="27" t="s">
        <v>224</v>
      </c>
      <c r="C90" s="27" t="s">
        <v>223</v>
      </c>
      <c r="D90" s="27">
        <v>1</v>
      </c>
      <c r="E90" s="27" t="s">
        <v>231</v>
      </c>
      <c r="F90" s="28">
        <v>0.20034323400000001</v>
      </c>
      <c r="G90" s="27" t="s">
        <v>229</v>
      </c>
      <c r="H90" s="27" t="s">
        <v>230</v>
      </c>
    </row>
    <row r="91" spans="1:8" x14ac:dyDescent="0.15">
      <c r="A91" s="27">
        <v>6</v>
      </c>
      <c r="B91" s="27" t="s">
        <v>224</v>
      </c>
      <c r="C91" s="27" t="s">
        <v>223</v>
      </c>
      <c r="D91" s="27">
        <v>1</v>
      </c>
      <c r="E91" s="27" t="s">
        <v>231</v>
      </c>
      <c r="F91" s="28">
        <v>0.26883228300000001</v>
      </c>
      <c r="G91" s="27" t="s">
        <v>229</v>
      </c>
      <c r="H91" s="27" t="s">
        <v>230</v>
      </c>
    </row>
    <row r="92" spans="1:8" x14ac:dyDescent="0.15">
      <c r="A92" s="27">
        <v>1</v>
      </c>
      <c r="B92" s="27" t="s">
        <v>220</v>
      </c>
      <c r="C92" s="27" t="s">
        <v>223</v>
      </c>
      <c r="D92" s="27">
        <v>1</v>
      </c>
      <c r="E92" s="27" t="s">
        <v>231</v>
      </c>
      <c r="F92" s="28">
        <v>0.87925019999999998</v>
      </c>
      <c r="G92" s="27" t="s">
        <v>229</v>
      </c>
      <c r="H92" s="27" t="s">
        <v>230</v>
      </c>
    </row>
    <row r="93" spans="1:8" x14ac:dyDescent="0.15">
      <c r="A93" s="27">
        <v>2</v>
      </c>
      <c r="B93" s="27" t="s">
        <v>220</v>
      </c>
      <c r="C93" s="27" t="s">
        <v>223</v>
      </c>
      <c r="D93" s="27">
        <v>1</v>
      </c>
      <c r="E93" s="27" t="s">
        <v>231</v>
      </c>
      <c r="F93" s="28">
        <v>9.8099999999999999E-5</v>
      </c>
      <c r="G93" s="27" t="s">
        <v>229</v>
      </c>
      <c r="H93" s="27" t="s">
        <v>230</v>
      </c>
    </row>
    <row r="94" spans="1:8" x14ac:dyDescent="0.15">
      <c r="A94" s="27">
        <v>3</v>
      </c>
      <c r="B94" s="27" t="s">
        <v>220</v>
      </c>
      <c r="C94" s="27" t="s">
        <v>223</v>
      </c>
      <c r="D94" s="27">
        <v>1</v>
      </c>
      <c r="E94" s="27" t="s">
        <v>231</v>
      </c>
      <c r="F94" s="28">
        <v>1E-3</v>
      </c>
      <c r="G94" s="27" t="s">
        <v>229</v>
      </c>
      <c r="H94" s="27" t="s">
        <v>230</v>
      </c>
    </row>
    <row r="95" spans="1:8" x14ac:dyDescent="0.15">
      <c r="A95" s="27">
        <v>4</v>
      </c>
      <c r="B95" s="27" t="s">
        <v>220</v>
      </c>
      <c r="C95" s="27" t="s">
        <v>223</v>
      </c>
      <c r="D95" s="27">
        <v>1</v>
      </c>
      <c r="E95" s="27" t="s">
        <v>231</v>
      </c>
      <c r="F95" s="28">
        <v>1E-3</v>
      </c>
      <c r="G95" s="27" t="s">
        <v>229</v>
      </c>
      <c r="H95" s="27" t="s">
        <v>230</v>
      </c>
    </row>
    <row r="96" spans="1:8" x14ac:dyDescent="0.15">
      <c r="A96" s="27">
        <v>5</v>
      </c>
      <c r="B96" s="27" t="s">
        <v>220</v>
      </c>
      <c r="C96" s="27" t="s">
        <v>223</v>
      </c>
      <c r="D96" s="27">
        <v>1</v>
      </c>
      <c r="E96" s="27" t="s">
        <v>231</v>
      </c>
      <c r="F96" s="28">
        <v>0.13317595800000001</v>
      </c>
      <c r="G96" s="27" t="s">
        <v>229</v>
      </c>
      <c r="H96" s="27" t="s">
        <v>230</v>
      </c>
    </row>
    <row r="97" spans="1:8" x14ac:dyDescent="0.15">
      <c r="A97" s="27">
        <v>6</v>
      </c>
      <c r="B97" s="27" t="s">
        <v>220</v>
      </c>
      <c r="C97" s="27" t="s">
        <v>223</v>
      </c>
      <c r="D97" s="27">
        <v>1</v>
      </c>
      <c r="E97" s="27" t="s">
        <v>231</v>
      </c>
      <c r="F97" s="28">
        <v>0.16903643700000001</v>
      </c>
      <c r="G97" s="27" t="s">
        <v>229</v>
      </c>
      <c r="H97" s="27" t="s">
        <v>230</v>
      </c>
    </row>
    <row r="98" spans="1:8" x14ac:dyDescent="0.15">
      <c r="A98" s="27">
        <v>1</v>
      </c>
      <c r="B98" s="27" t="s">
        <v>224</v>
      </c>
      <c r="C98" s="27" t="s">
        <v>221</v>
      </c>
      <c r="D98" s="27">
        <v>2</v>
      </c>
      <c r="E98" s="27" t="s">
        <v>231</v>
      </c>
      <c r="F98" s="28">
        <v>0.39396828</v>
      </c>
      <c r="G98" s="27" t="s">
        <v>229</v>
      </c>
      <c r="H98" s="27" t="s">
        <v>230</v>
      </c>
    </row>
    <row r="99" spans="1:8" x14ac:dyDescent="0.15">
      <c r="A99" s="27">
        <v>2</v>
      </c>
      <c r="B99" s="27" t="s">
        <v>224</v>
      </c>
      <c r="C99" s="27" t="s">
        <v>221</v>
      </c>
      <c r="D99" s="27">
        <v>2</v>
      </c>
      <c r="E99" s="27" t="s">
        <v>231</v>
      </c>
      <c r="F99" s="28">
        <v>0.31068198000000002</v>
      </c>
      <c r="G99" s="27" t="s">
        <v>229</v>
      </c>
      <c r="H99" s="27" t="s">
        <v>230</v>
      </c>
    </row>
    <row r="100" spans="1:8" x14ac:dyDescent="0.15">
      <c r="A100" s="27">
        <v>3</v>
      </c>
      <c r="B100" s="27" t="s">
        <v>224</v>
      </c>
      <c r="C100" s="27" t="s">
        <v>221</v>
      </c>
      <c r="D100" s="27">
        <v>2</v>
      </c>
      <c r="E100" s="27" t="s">
        <v>231</v>
      </c>
      <c r="F100" s="28">
        <v>0.37501049400000003</v>
      </c>
      <c r="G100" s="27" t="s">
        <v>229</v>
      </c>
      <c r="H100" s="27" t="s">
        <v>230</v>
      </c>
    </row>
    <row r="101" spans="1:8" x14ac:dyDescent="0.15">
      <c r="A101" s="27">
        <v>4</v>
      </c>
      <c r="B101" s="27" t="s">
        <v>224</v>
      </c>
      <c r="C101" s="27" t="s">
        <v>221</v>
      </c>
      <c r="D101" s="27">
        <v>2</v>
      </c>
      <c r="E101" s="27" t="s">
        <v>231</v>
      </c>
      <c r="F101" s="28">
        <v>0.202219344</v>
      </c>
      <c r="G101" s="27" t="s">
        <v>229</v>
      </c>
      <c r="H101" s="27" t="s">
        <v>230</v>
      </c>
    </row>
    <row r="102" spans="1:8" x14ac:dyDescent="0.15">
      <c r="A102" s="27">
        <v>5</v>
      </c>
      <c r="B102" s="27" t="s">
        <v>224</v>
      </c>
      <c r="C102" s="27" t="s">
        <v>221</v>
      </c>
      <c r="D102" s="27">
        <v>2</v>
      </c>
      <c r="E102" s="27" t="s">
        <v>231</v>
      </c>
      <c r="F102" s="28">
        <v>0.206768064</v>
      </c>
      <c r="G102" s="27" t="s">
        <v>229</v>
      </c>
      <c r="H102" s="27" t="s">
        <v>230</v>
      </c>
    </row>
    <row r="103" spans="1:8" x14ac:dyDescent="0.15">
      <c r="A103" s="27">
        <v>6</v>
      </c>
      <c r="B103" s="27" t="s">
        <v>224</v>
      </c>
      <c r="C103" s="27" t="s">
        <v>221</v>
      </c>
      <c r="D103" s="27">
        <v>2</v>
      </c>
      <c r="E103" s="27" t="s">
        <v>231</v>
      </c>
      <c r="F103" s="28">
        <v>0.27248963700000001</v>
      </c>
      <c r="G103" s="27" t="s">
        <v>229</v>
      </c>
      <c r="H103" s="27" t="s">
        <v>230</v>
      </c>
    </row>
    <row r="104" spans="1:8" x14ac:dyDescent="0.15">
      <c r="A104" s="27">
        <v>1</v>
      </c>
      <c r="B104" s="27" t="s">
        <v>220</v>
      </c>
      <c r="C104" s="27" t="s">
        <v>221</v>
      </c>
      <c r="D104" s="27">
        <v>2</v>
      </c>
      <c r="E104" s="27" t="s">
        <v>231</v>
      </c>
      <c r="F104" s="28">
        <v>1.8206076</v>
      </c>
      <c r="G104" s="27" t="s">
        <v>229</v>
      </c>
      <c r="H104" s="27" t="s">
        <v>230</v>
      </c>
    </row>
    <row r="105" spans="1:8" x14ac:dyDescent="0.15">
      <c r="A105" s="27">
        <v>2</v>
      </c>
      <c r="B105" s="27" t="s">
        <v>220</v>
      </c>
      <c r="C105" s="27" t="s">
        <v>221</v>
      </c>
      <c r="D105" s="27">
        <v>2</v>
      </c>
      <c r="E105" s="27" t="s">
        <v>231</v>
      </c>
      <c r="F105" s="28">
        <v>0.27390452999999998</v>
      </c>
      <c r="G105" s="27" t="s">
        <v>229</v>
      </c>
      <c r="H105" s="27" t="s">
        <v>230</v>
      </c>
    </row>
    <row r="106" spans="1:8" x14ac:dyDescent="0.15">
      <c r="A106" s="27">
        <v>3</v>
      </c>
      <c r="B106" s="27" t="s">
        <v>220</v>
      </c>
      <c r="C106" s="27" t="s">
        <v>221</v>
      </c>
      <c r="D106" s="27">
        <v>2</v>
      </c>
      <c r="E106" s="27" t="s">
        <v>231</v>
      </c>
      <c r="F106" s="28">
        <v>1E-3</v>
      </c>
      <c r="G106" s="27" t="s">
        <v>229</v>
      </c>
      <c r="H106" s="27" t="s">
        <v>230</v>
      </c>
    </row>
    <row r="107" spans="1:8" x14ac:dyDescent="0.15">
      <c r="A107" s="27">
        <v>4</v>
      </c>
      <c r="B107" s="27" t="s">
        <v>220</v>
      </c>
      <c r="C107" s="27" t="s">
        <v>221</v>
      </c>
      <c r="D107" s="27">
        <v>2</v>
      </c>
      <c r="E107" s="27" t="s">
        <v>231</v>
      </c>
      <c r="F107" s="28">
        <v>0.15253762200000001</v>
      </c>
      <c r="G107" s="27" t="s">
        <v>229</v>
      </c>
      <c r="H107" s="27" t="s">
        <v>230</v>
      </c>
    </row>
    <row r="108" spans="1:8" x14ac:dyDescent="0.15">
      <c r="A108" s="27">
        <v>5</v>
      </c>
      <c r="B108" s="27" t="s">
        <v>220</v>
      </c>
      <c r="C108" s="27" t="s">
        <v>221</v>
      </c>
      <c r="D108" s="27">
        <v>2</v>
      </c>
      <c r="E108" s="27" t="s">
        <v>231</v>
      </c>
      <c r="F108" s="28">
        <v>3.1607808000000001E-2</v>
      </c>
      <c r="G108" s="27" t="s">
        <v>229</v>
      </c>
      <c r="H108" s="27" t="s">
        <v>230</v>
      </c>
    </row>
    <row r="109" spans="1:8" x14ac:dyDescent="0.15">
      <c r="A109" s="27">
        <v>6</v>
      </c>
      <c r="B109" s="27" t="s">
        <v>220</v>
      </c>
      <c r="C109" s="27" t="s">
        <v>221</v>
      </c>
      <c r="D109" s="27">
        <v>2</v>
      </c>
      <c r="E109" s="27" t="s">
        <v>231</v>
      </c>
      <c r="F109" s="28">
        <v>0.152032953</v>
      </c>
      <c r="G109" s="27" t="s">
        <v>229</v>
      </c>
      <c r="H109" s="27" t="s">
        <v>230</v>
      </c>
    </row>
    <row r="110" spans="1:8" x14ac:dyDescent="0.15">
      <c r="A110" s="27">
        <v>1</v>
      </c>
      <c r="B110" s="27" t="s">
        <v>224</v>
      </c>
      <c r="C110" s="27" t="s">
        <v>223</v>
      </c>
      <c r="D110" s="27">
        <v>2</v>
      </c>
      <c r="E110" s="27" t="s">
        <v>231</v>
      </c>
      <c r="F110" s="28">
        <v>1E-3</v>
      </c>
      <c r="G110" s="27" t="s">
        <v>229</v>
      </c>
      <c r="H110" s="27" t="s">
        <v>230</v>
      </c>
    </row>
    <row r="111" spans="1:8" x14ac:dyDescent="0.15">
      <c r="A111" s="27">
        <v>2</v>
      </c>
      <c r="B111" s="27" t="s">
        <v>224</v>
      </c>
      <c r="C111" s="27" t="s">
        <v>223</v>
      </c>
      <c r="D111" s="27">
        <v>2</v>
      </c>
      <c r="E111" s="27" t="s">
        <v>231</v>
      </c>
      <c r="F111" s="28">
        <v>0.32272943999999998</v>
      </c>
      <c r="G111" s="27" t="s">
        <v>229</v>
      </c>
      <c r="H111" s="27" t="s">
        <v>230</v>
      </c>
    </row>
    <row r="112" spans="1:8" x14ac:dyDescent="0.15">
      <c r="A112" s="27">
        <v>3</v>
      </c>
      <c r="B112" s="27" t="s">
        <v>224</v>
      </c>
      <c r="C112" s="27" t="s">
        <v>223</v>
      </c>
      <c r="D112" s="27">
        <v>2</v>
      </c>
      <c r="E112" s="27" t="s">
        <v>231</v>
      </c>
      <c r="F112" s="28">
        <v>0.47200980599999998</v>
      </c>
      <c r="G112" s="27" t="s">
        <v>229</v>
      </c>
      <c r="H112" s="27" t="s">
        <v>230</v>
      </c>
    </row>
    <row r="113" spans="1:8" x14ac:dyDescent="0.15">
      <c r="A113" s="27">
        <v>4</v>
      </c>
      <c r="B113" s="27" t="s">
        <v>224</v>
      </c>
      <c r="C113" s="27" t="s">
        <v>223</v>
      </c>
      <c r="D113" s="27">
        <v>2</v>
      </c>
      <c r="E113" s="27" t="s">
        <v>231</v>
      </c>
      <c r="F113" s="28">
        <v>0.15152294399999999</v>
      </c>
      <c r="G113" s="27" t="s">
        <v>229</v>
      </c>
      <c r="H113" s="27" t="s">
        <v>230</v>
      </c>
    </row>
    <row r="114" spans="1:8" x14ac:dyDescent="0.15">
      <c r="A114" s="27">
        <v>5</v>
      </c>
      <c r="B114" s="27" t="s">
        <v>224</v>
      </c>
      <c r="C114" s="27" t="s">
        <v>223</v>
      </c>
      <c r="D114" s="27">
        <v>2</v>
      </c>
      <c r="E114" s="27" t="s">
        <v>231</v>
      </c>
      <c r="F114" s="28">
        <v>0.21008267999999999</v>
      </c>
      <c r="G114" s="27" t="s">
        <v>229</v>
      </c>
      <c r="H114" s="27" t="s">
        <v>230</v>
      </c>
    </row>
    <row r="115" spans="1:8" x14ac:dyDescent="0.15">
      <c r="A115" s="27">
        <v>6</v>
      </c>
      <c r="B115" s="27" t="s">
        <v>224</v>
      </c>
      <c r="C115" s="27" t="s">
        <v>223</v>
      </c>
      <c r="D115" s="27">
        <v>2</v>
      </c>
      <c r="E115" s="27" t="s">
        <v>231</v>
      </c>
      <c r="F115" s="28">
        <v>0.22747062600000001</v>
      </c>
      <c r="G115" s="27" t="s">
        <v>229</v>
      </c>
      <c r="H115" s="27" t="s">
        <v>230</v>
      </c>
    </row>
    <row r="116" spans="1:8" x14ac:dyDescent="0.15">
      <c r="A116" s="27">
        <v>1</v>
      </c>
      <c r="B116" s="27" t="s">
        <v>220</v>
      </c>
      <c r="C116" s="27" t="s">
        <v>223</v>
      </c>
      <c r="D116" s="27">
        <v>2</v>
      </c>
      <c r="E116" s="27" t="s">
        <v>231</v>
      </c>
      <c r="F116" s="28">
        <v>0.7723257</v>
      </c>
      <c r="G116" s="27" t="s">
        <v>229</v>
      </c>
      <c r="H116" s="27" t="s">
        <v>230</v>
      </c>
    </row>
    <row r="117" spans="1:8" x14ac:dyDescent="0.15">
      <c r="A117" s="27">
        <v>2</v>
      </c>
      <c r="B117" s="27" t="s">
        <v>220</v>
      </c>
      <c r="C117" s="27" t="s">
        <v>223</v>
      </c>
      <c r="D117" s="27">
        <v>2</v>
      </c>
      <c r="E117" s="27" t="s">
        <v>231</v>
      </c>
      <c r="F117" s="28">
        <v>0.58537196999999996</v>
      </c>
      <c r="G117" s="27" t="s">
        <v>229</v>
      </c>
      <c r="H117" s="27" t="s">
        <v>230</v>
      </c>
    </row>
    <row r="118" spans="1:8" x14ac:dyDescent="0.15">
      <c r="A118" s="27">
        <v>3</v>
      </c>
      <c r="B118" s="27" t="s">
        <v>220</v>
      </c>
      <c r="C118" s="27" t="s">
        <v>223</v>
      </c>
      <c r="D118" s="27">
        <v>2</v>
      </c>
      <c r="E118" s="27" t="s">
        <v>231</v>
      </c>
      <c r="F118" s="28">
        <v>0.123175482</v>
      </c>
      <c r="G118" s="27" t="s">
        <v>229</v>
      </c>
      <c r="H118" s="27" t="s">
        <v>230</v>
      </c>
    </row>
    <row r="119" spans="1:8" x14ac:dyDescent="0.15">
      <c r="A119" s="27">
        <v>4</v>
      </c>
      <c r="B119" s="27" t="s">
        <v>220</v>
      </c>
      <c r="C119" s="27" t="s">
        <v>223</v>
      </c>
      <c r="D119" s="27">
        <v>2</v>
      </c>
      <c r="E119" s="27" t="s">
        <v>231</v>
      </c>
      <c r="F119" s="28">
        <v>9.4251951E-2</v>
      </c>
      <c r="G119" s="27" t="s">
        <v>229</v>
      </c>
      <c r="H119" s="27" t="s">
        <v>230</v>
      </c>
    </row>
    <row r="120" spans="1:8" x14ac:dyDescent="0.15">
      <c r="A120" s="27">
        <v>5</v>
      </c>
      <c r="B120" s="27" t="s">
        <v>220</v>
      </c>
      <c r="C120" s="27" t="s">
        <v>223</v>
      </c>
      <c r="D120" s="27">
        <v>2</v>
      </c>
      <c r="E120" s="27" t="s">
        <v>231</v>
      </c>
      <c r="F120" s="28">
        <v>1E-3</v>
      </c>
      <c r="G120" s="27" t="s">
        <v>229</v>
      </c>
      <c r="H120" s="27" t="s">
        <v>230</v>
      </c>
    </row>
    <row r="121" spans="1:8" x14ac:dyDescent="0.15">
      <c r="A121" s="27">
        <v>6</v>
      </c>
      <c r="B121" s="27" t="s">
        <v>220</v>
      </c>
      <c r="C121" s="27" t="s">
        <v>223</v>
      </c>
      <c r="D121" s="27">
        <v>2</v>
      </c>
      <c r="E121" s="27" t="s">
        <v>231</v>
      </c>
      <c r="F121" s="28">
        <v>8.5761011999999998E-2</v>
      </c>
      <c r="G121" s="27" t="s">
        <v>229</v>
      </c>
      <c r="H121" s="27" t="s">
        <v>230</v>
      </c>
    </row>
    <row r="122" spans="1:8" x14ac:dyDescent="0.15">
      <c r="A122" s="27">
        <v>1</v>
      </c>
      <c r="B122" s="27" t="s">
        <v>224</v>
      </c>
      <c r="C122" s="27" t="s">
        <v>221</v>
      </c>
      <c r="D122" s="27">
        <v>3</v>
      </c>
      <c r="E122" s="27" t="s">
        <v>231</v>
      </c>
      <c r="F122" s="28">
        <v>0.36483251999999999</v>
      </c>
      <c r="G122" s="27" t="s">
        <v>229</v>
      </c>
      <c r="H122" s="27" t="s">
        <v>230</v>
      </c>
    </row>
    <row r="123" spans="1:8" x14ac:dyDescent="0.15">
      <c r="A123" s="27">
        <v>2</v>
      </c>
      <c r="B123" s="27" t="s">
        <v>224</v>
      </c>
      <c r="C123" s="27" t="s">
        <v>221</v>
      </c>
      <c r="D123" s="27">
        <v>3</v>
      </c>
      <c r="E123" s="27" t="s">
        <v>231</v>
      </c>
      <c r="F123" s="28">
        <v>0.32846508000000002</v>
      </c>
      <c r="G123" s="27" t="s">
        <v>229</v>
      </c>
      <c r="H123" s="27" t="s">
        <v>230</v>
      </c>
    </row>
    <row r="124" spans="1:8" x14ac:dyDescent="0.15">
      <c r="A124" s="27">
        <v>3</v>
      </c>
      <c r="B124" s="27" t="s">
        <v>224</v>
      </c>
      <c r="C124" s="27" t="s">
        <v>221</v>
      </c>
      <c r="D124" s="27">
        <v>3</v>
      </c>
      <c r="E124" s="27" t="s">
        <v>231</v>
      </c>
      <c r="F124" s="28">
        <v>0.26208731699999999</v>
      </c>
      <c r="G124" s="27" t="s">
        <v>229</v>
      </c>
      <c r="H124" s="27" t="s">
        <v>230</v>
      </c>
    </row>
    <row r="125" spans="1:8" x14ac:dyDescent="0.15">
      <c r="A125" s="27">
        <v>4</v>
      </c>
      <c r="B125" s="27" t="s">
        <v>224</v>
      </c>
      <c r="C125" s="27" t="s">
        <v>221</v>
      </c>
      <c r="D125" s="27">
        <v>3</v>
      </c>
      <c r="E125" s="27" t="s">
        <v>231</v>
      </c>
      <c r="F125" s="28">
        <v>0.116531103</v>
      </c>
      <c r="G125" s="27" t="s">
        <v>229</v>
      </c>
      <c r="H125" s="27" t="s">
        <v>230</v>
      </c>
    </row>
    <row r="126" spans="1:8" x14ac:dyDescent="0.15">
      <c r="A126" s="27">
        <v>5</v>
      </c>
      <c r="B126" s="27" t="s">
        <v>224</v>
      </c>
      <c r="C126" s="27" t="s">
        <v>221</v>
      </c>
      <c r="D126" s="27">
        <v>3</v>
      </c>
      <c r="E126" s="27" t="s">
        <v>231</v>
      </c>
      <c r="F126" s="28">
        <v>1.8962434260000001</v>
      </c>
      <c r="G126" s="27" t="s">
        <v>229</v>
      </c>
      <c r="H126" s="27" t="s">
        <v>230</v>
      </c>
    </row>
    <row r="127" spans="1:8" x14ac:dyDescent="0.15">
      <c r="A127" s="27">
        <v>6</v>
      </c>
      <c r="B127" s="27" t="s">
        <v>224</v>
      </c>
      <c r="C127" s="27" t="s">
        <v>221</v>
      </c>
      <c r="D127" s="27">
        <v>3</v>
      </c>
      <c r="E127" s="27" t="s">
        <v>231</v>
      </c>
      <c r="F127" s="28">
        <v>0.17146018499999999</v>
      </c>
      <c r="G127" s="27" t="s">
        <v>229</v>
      </c>
      <c r="H127" s="27" t="s">
        <v>230</v>
      </c>
    </row>
    <row r="128" spans="1:8" x14ac:dyDescent="0.15">
      <c r="A128" s="27">
        <v>1</v>
      </c>
      <c r="B128" s="27" t="s">
        <v>220</v>
      </c>
      <c r="C128" s="27" t="s">
        <v>221</v>
      </c>
      <c r="D128" s="27">
        <v>3</v>
      </c>
      <c r="E128" s="27" t="s">
        <v>231</v>
      </c>
      <c r="F128" s="28">
        <v>0.37696859999999999</v>
      </c>
      <c r="G128" s="27" t="s">
        <v>229</v>
      </c>
      <c r="H128" s="27" t="s">
        <v>230</v>
      </c>
    </row>
    <row r="129" spans="1:8" x14ac:dyDescent="0.15">
      <c r="A129" s="27">
        <v>2</v>
      </c>
      <c r="B129" s="27" t="s">
        <v>220</v>
      </c>
      <c r="C129" s="27" t="s">
        <v>221</v>
      </c>
      <c r="D129" s="27">
        <v>3</v>
      </c>
      <c r="E129" s="27" t="s">
        <v>231</v>
      </c>
      <c r="F129" s="28">
        <v>0.25667556000000002</v>
      </c>
      <c r="G129" s="27" t="s">
        <v>229</v>
      </c>
      <c r="H129" s="27" t="s">
        <v>230</v>
      </c>
    </row>
    <row r="130" spans="1:8" x14ac:dyDescent="0.15">
      <c r="A130" s="27">
        <v>3</v>
      </c>
      <c r="B130" s="27" t="s">
        <v>220</v>
      </c>
      <c r="C130" s="27" t="s">
        <v>221</v>
      </c>
      <c r="D130" s="27">
        <v>3</v>
      </c>
      <c r="E130" s="27" t="s">
        <v>231</v>
      </c>
      <c r="F130" s="28">
        <v>0.121298376</v>
      </c>
      <c r="G130" s="27" t="s">
        <v>229</v>
      </c>
      <c r="H130" s="27" t="s">
        <v>230</v>
      </c>
    </row>
    <row r="131" spans="1:8" x14ac:dyDescent="0.15">
      <c r="A131" s="27">
        <v>4</v>
      </c>
      <c r="B131" s="27" t="s">
        <v>220</v>
      </c>
      <c r="C131" s="27" t="s">
        <v>221</v>
      </c>
      <c r="D131" s="27">
        <v>3</v>
      </c>
      <c r="E131" s="27" t="s">
        <v>231</v>
      </c>
      <c r="F131" s="28">
        <v>1E-3</v>
      </c>
      <c r="G131" s="27" t="s">
        <v>229</v>
      </c>
      <c r="H131" s="27" t="s">
        <v>230</v>
      </c>
    </row>
    <row r="132" spans="1:8" x14ac:dyDescent="0.15">
      <c r="A132" s="27">
        <v>5</v>
      </c>
      <c r="B132" s="27" t="s">
        <v>220</v>
      </c>
      <c r="C132" s="27" t="s">
        <v>221</v>
      </c>
      <c r="D132" s="27">
        <v>3</v>
      </c>
      <c r="E132" s="27" t="s">
        <v>231</v>
      </c>
      <c r="F132" s="28">
        <v>1E-3</v>
      </c>
      <c r="G132" s="27" t="s">
        <v>229</v>
      </c>
      <c r="H132" s="27" t="s">
        <v>230</v>
      </c>
    </row>
    <row r="133" spans="1:8" x14ac:dyDescent="0.15">
      <c r="A133" s="27">
        <v>6</v>
      </c>
      <c r="B133" s="27" t="s">
        <v>220</v>
      </c>
      <c r="C133" s="27" t="s">
        <v>221</v>
      </c>
      <c r="D133" s="27">
        <v>3</v>
      </c>
      <c r="E133" s="27" t="s">
        <v>231</v>
      </c>
      <c r="F133" s="28">
        <v>0.16462568399999999</v>
      </c>
      <c r="G133" s="27" t="s">
        <v>229</v>
      </c>
      <c r="H133" s="27" t="s">
        <v>230</v>
      </c>
    </row>
    <row r="134" spans="1:8" x14ac:dyDescent="0.15">
      <c r="A134" s="27">
        <v>1</v>
      </c>
      <c r="B134" s="27" t="s">
        <v>224</v>
      </c>
      <c r="C134" s="27" t="s">
        <v>223</v>
      </c>
      <c r="D134" s="27">
        <v>3</v>
      </c>
      <c r="E134" s="27" t="s">
        <v>231</v>
      </c>
      <c r="F134" s="28">
        <v>0.58910207999999997</v>
      </c>
      <c r="G134" s="27" t="s">
        <v>229</v>
      </c>
      <c r="H134" s="27" t="s">
        <v>230</v>
      </c>
    </row>
    <row r="135" spans="1:8" x14ac:dyDescent="0.15">
      <c r="A135" s="27">
        <v>2</v>
      </c>
      <c r="B135" s="27" t="s">
        <v>224</v>
      </c>
      <c r="C135" s="27" t="s">
        <v>223</v>
      </c>
      <c r="D135" s="27">
        <v>3</v>
      </c>
      <c r="E135" s="27" t="s">
        <v>231</v>
      </c>
      <c r="F135" s="28">
        <v>0.21769031999999999</v>
      </c>
      <c r="G135" s="27" t="s">
        <v>229</v>
      </c>
      <c r="H135" s="27" t="s">
        <v>230</v>
      </c>
    </row>
    <row r="136" spans="1:8" x14ac:dyDescent="0.15">
      <c r="A136" s="27">
        <v>3</v>
      </c>
      <c r="B136" s="27" t="s">
        <v>224</v>
      </c>
      <c r="C136" s="27" t="s">
        <v>223</v>
      </c>
      <c r="D136" s="27">
        <v>3</v>
      </c>
      <c r="E136" s="27" t="s">
        <v>231</v>
      </c>
      <c r="F136" s="28">
        <v>0.36358306800000001</v>
      </c>
      <c r="G136" s="27" t="s">
        <v>229</v>
      </c>
      <c r="H136" s="27" t="s">
        <v>230</v>
      </c>
    </row>
    <row r="137" spans="1:8" x14ac:dyDescent="0.15">
      <c r="A137" s="27">
        <v>4</v>
      </c>
      <c r="B137" s="27" t="s">
        <v>224</v>
      </c>
      <c r="C137" s="27" t="s">
        <v>223</v>
      </c>
      <c r="D137" s="27">
        <v>3</v>
      </c>
      <c r="E137" s="27" t="s">
        <v>231</v>
      </c>
      <c r="F137" s="28">
        <v>1E-3</v>
      </c>
      <c r="G137" s="27" t="s">
        <v>229</v>
      </c>
      <c r="H137" s="27" t="s">
        <v>230</v>
      </c>
    </row>
    <row r="138" spans="1:8" x14ac:dyDescent="0.15">
      <c r="A138" s="27">
        <v>5</v>
      </c>
      <c r="B138" s="27" t="s">
        <v>224</v>
      </c>
      <c r="C138" s="27" t="s">
        <v>223</v>
      </c>
      <c r="D138" s="27">
        <v>3</v>
      </c>
      <c r="E138" s="27" t="s">
        <v>231</v>
      </c>
      <c r="F138" s="28">
        <v>1E-3</v>
      </c>
      <c r="G138" s="27" t="s">
        <v>229</v>
      </c>
      <c r="H138" s="27" t="s">
        <v>230</v>
      </c>
    </row>
    <row r="139" spans="1:8" x14ac:dyDescent="0.15">
      <c r="A139" s="27">
        <v>6</v>
      </c>
      <c r="B139" s="27" t="s">
        <v>224</v>
      </c>
      <c r="C139" s="27" t="s">
        <v>223</v>
      </c>
      <c r="D139" s="27">
        <v>3</v>
      </c>
      <c r="E139" s="27" t="s">
        <v>231</v>
      </c>
      <c r="F139" s="28">
        <v>0.35431997700000001</v>
      </c>
      <c r="G139" s="27" t="s">
        <v>229</v>
      </c>
      <c r="H139" s="27" t="s">
        <v>230</v>
      </c>
    </row>
    <row r="140" spans="1:8" x14ac:dyDescent="0.15">
      <c r="A140" s="27">
        <v>1</v>
      </c>
      <c r="B140" s="27" t="s">
        <v>220</v>
      </c>
      <c r="C140" s="27" t="s">
        <v>223</v>
      </c>
      <c r="D140" s="27">
        <v>3</v>
      </c>
      <c r="E140" s="27" t="s">
        <v>231</v>
      </c>
      <c r="F140" s="28">
        <v>1E-3</v>
      </c>
      <c r="G140" s="27" t="s">
        <v>229</v>
      </c>
      <c r="H140" s="27" t="s">
        <v>230</v>
      </c>
    </row>
    <row r="141" spans="1:8" x14ac:dyDescent="0.15">
      <c r="A141" s="27">
        <v>2</v>
      </c>
      <c r="B141" s="27" t="s">
        <v>220</v>
      </c>
      <c r="C141" s="27" t="s">
        <v>223</v>
      </c>
      <c r="D141" s="27">
        <v>3</v>
      </c>
      <c r="E141" s="27" t="s">
        <v>231</v>
      </c>
      <c r="F141" s="28">
        <v>0.31150961999999999</v>
      </c>
      <c r="G141" s="27" t="s">
        <v>229</v>
      </c>
      <c r="H141" s="27" t="s">
        <v>230</v>
      </c>
    </row>
    <row r="142" spans="1:8" x14ac:dyDescent="0.15">
      <c r="A142" s="27">
        <v>3</v>
      </c>
      <c r="B142" s="27" t="s">
        <v>220</v>
      </c>
      <c r="C142" s="27" t="s">
        <v>223</v>
      </c>
      <c r="D142" s="27">
        <v>3</v>
      </c>
      <c r="E142" s="27" t="s">
        <v>231</v>
      </c>
      <c r="F142" s="28">
        <v>0.234583659</v>
      </c>
      <c r="G142" s="27" t="s">
        <v>229</v>
      </c>
      <c r="H142" s="27" t="s">
        <v>230</v>
      </c>
    </row>
    <row r="143" spans="1:8" x14ac:dyDescent="0.15">
      <c r="A143" s="27">
        <v>4</v>
      </c>
      <c r="B143" s="27" t="s">
        <v>220</v>
      </c>
      <c r="C143" s="27" t="s">
        <v>223</v>
      </c>
      <c r="D143" s="27">
        <v>3</v>
      </c>
      <c r="E143" s="27" t="s">
        <v>231</v>
      </c>
      <c r="F143" s="28">
        <v>0.24041491200000001</v>
      </c>
      <c r="G143" s="27" t="s">
        <v>229</v>
      </c>
      <c r="H143" s="27" t="s">
        <v>230</v>
      </c>
    </row>
    <row r="144" spans="1:8" x14ac:dyDescent="0.15">
      <c r="A144" s="27">
        <v>5</v>
      </c>
      <c r="B144" s="27" t="s">
        <v>220</v>
      </c>
      <c r="C144" s="27" t="s">
        <v>223</v>
      </c>
      <c r="D144" s="27">
        <v>3</v>
      </c>
      <c r="E144" s="27" t="s">
        <v>231</v>
      </c>
      <c r="F144" s="28">
        <v>2.7840684000000001E-2</v>
      </c>
      <c r="G144" s="27" t="s">
        <v>229</v>
      </c>
      <c r="H144" s="27" t="s">
        <v>230</v>
      </c>
    </row>
    <row r="145" spans="1:8" x14ac:dyDescent="0.15">
      <c r="A145" s="27">
        <v>6</v>
      </c>
      <c r="B145" s="27" t="s">
        <v>220</v>
      </c>
      <c r="C145" s="27" t="s">
        <v>223</v>
      </c>
      <c r="D145" s="27">
        <v>3</v>
      </c>
      <c r="E145" s="27" t="s">
        <v>231</v>
      </c>
      <c r="F145" s="28">
        <v>0.202151793</v>
      </c>
      <c r="G145" s="27" t="s">
        <v>229</v>
      </c>
      <c r="H145" s="27" t="s">
        <v>230</v>
      </c>
    </row>
    <row r="146" spans="1:8" x14ac:dyDescent="0.15">
      <c r="A146" s="27">
        <v>1</v>
      </c>
      <c r="B146" s="27" t="s">
        <v>224</v>
      </c>
      <c r="C146" s="27" t="s">
        <v>221</v>
      </c>
      <c r="D146" s="27">
        <v>1</v>
      </c>
      <c r="E146" s="27" t="s">
        <v>228</v>
      </c>
      <c r="F146" s="28">
        <v>0.49034913899999999</v>
      </c>
      <c r="G146" s="27" t="s">
        <v>232</v>
      </c>
      <c r="H146" s="27" t="s">
        <v>233</v>
      </c>
    </row>
    <row r="147" spans="1:8" x14ac:dyDescent="0.15">
      <c r="A147" s="27">
        <v>2</v>
      </c>
      <c r="B147" s="27" t="s">
        <v>224</v>
      </c>
      <c r="C147" s="27" t="s">
        <v>221</v>
      </c>
      <c r="D147" s="27">
        <v>1</v>
      </c>
      <c r="E147" s="27" t="s">
        <v>228</v>
      </c>
      <c r="F147" s="28">
        <v>0.37323689199999999</v>
      </c>
      <c r="G147" s="27" t="s">
        <v>232</v>
      </c>
      <c r="H147" s="27" t="s">
        <v>233</v>
      </c>
    </row>
    <row r="148" spans="1:8" x14ac:dyDescent="0.15">
      <c r="A148" s="27">
        <v>3</v>
      </c>
      <c r="B148" s="27" t="s">
        <v>224</v>
      </c>
      <c r="C148" s="27" t="s">
        <v>221</v>
      </c>
      <c r="D148" s="27">
        <v>1</v>
      </c>
      <c r="E148" s="27" t="s">
        <v>228</v>
      </c>
      <c r="F148" s="28">
        <v>1.435039403</v>
      </c>
      <c r="G148" s="27" t="s">
        <v>232</v>
      </c>
      <c r="H148" s="27" t="s">
        <v>233</v>
      </c>
    </row>
    <row r="149" spans="1:8" x14ac:dyDescent="0.15">
      <c r="A149" s="27">
        <v>4</v>
      </c>
      <c r="B149" s="27" t="s">
        <v>224</v>
      </c>
      <c r="C149" s="27" t="s">
        <v>221</v>
      </c>
      <c r="D149" s="27">
        <v>1</v>
      </c>
      <c r="E149" s="27" t="s">
        <v>228</v>
      </c>
      <c r="F149" s="28">
        <v>1.753790572</v>
      </c>
      <c r="G149" s="27" t="s">
        <v>232</v>
      </c>
      <c r="H149" s="27" t="s">
        <v>233</v>
      </c>
    </row>
    <row r="150" spans="1:8" x14ac:dyDescent="0.15">
      <c r="A150" s="27">
        <v>5</v>
      </c>
      <c r="B150" s="27" t="s">
        <v>224</v>
      </c>
      <c r="C150" s="27" t="s">
        <v>221</v>
      </c>
      <c r="D150" s="27">
        <v>1</v>
      </c>
      <c r="E150" s="27" t="s">
        <v>228</v>
      </c>
      <c r="F150" s="28">
        <v>2.4189135940000002</v>
      </c>
      <c r="G150" s="27" t="s">
        <v>232</v>
      </c>
      <c r="H150" s="27" t="s">
        <v>233</v>
      </c>
    </row>
    <row r="151" spans="1:8" x14ac:dyDescent="0.15">
      <c r="A151" s="27">
        <v>6</v>
      </c>
      <c r="B151" s="27" t="s">
        <v>224</v>
      </c>
      <c r="C151" s="27" t="s">
        <v>221</v>
      </c>
      <c r="D151" s="27">
        <v>1</v>
      </c>
      <c r="E151" s="27" t="s">
        <v>228</v>
      </c>
      <c r="F151" s="28">
        <v>1.52947565</v>
      </c>
      <c r="G151" s="27" t="s">
        <v>232</v>
      </c>
      <c r="H151" s="27" t="s">
        <v>233</v>
      </c>
    </row>
    <row r="152" spans="1:8" x14ac:dyDescent="0.15">
      <c r="A152" s="27">
        <v>1</v>
      </c>
      <c r="B152" s="27" t="s">
        <v>220</v>
      </c>
      <c r="C152" s="27" t="s">
        <v>221</v>
      </c>
      <c r="D152" s="27">
        <v>1</v>
      </c>
      <c r="E152" s="27" t="s">
        <v>228</v>
      </c>
      <c r="F152" s="28">
        <v>6.1072329000000002E-2</v>
      </c>
      <c r="G152" s="27" t="s">
        <v>232</v>
      </c>
      <c r="H152" s="27" t="s">
        <v>233</v>
      </c>
    </row>
    <row r="153" spans="1:8" x14ac:dyDescent="0.15">
      <c r="A153" s="27">
        <v>2</v>
      </c>
      <c r="B153" s="27" t="s">
        <v>220</v>
      </c>
      <c r="C153" s="27" t="s">
        <v>221</v>
      </c>
      <c r="D153" s="27">
        <v>1</v>
      </c>
      <c r="E153" s="27" t="s">
        <v>228</v>
      </c>
      <c r="F153" s="28">
        <v>3.3328385000000002E-2</v>
      </c>
      <c r="G153" s="27" t="s">
        <v>232</v>
      </c>
      <c r="H153" s="27" t="s">
        <v>233</v>
      </c>
    </row>
    <row r="154" spans="1:8" x14ac:dyDescent="0.15">
      <c r="A154" s="27">
        <v>3</v>
      </c>
      <c r="B154" s="27" t="s">
        <v>220</v>
      </c>
      <c r="C154" s="27" t="s">
        <v>221</v>
      </c>
      <c r="D154" s="27">
        <v>1</v>
      </c>
      <c r="E154" s="27" t="s">
        <v>228</v>
      </c>
      <c r="F154" s="28">
        <v>0.35195626000000002</v>
      </c>
      <c r="G154" s="27" t="s">
        <v>232</v>
      </c>
      <c r="H154" s="27" t="s">
        <v>233</v>
      </c>
    </row>
    <row r="155" spans="1:8" x14ac:dyDescent="0.15">
      <c r="A155" s="27">
        <v>4</v>
      </c>
      <c r="B155" s="27" t="s">
        <v>220</v>
      </c>
      <c r="C155" s="27" t="s">
        <v>221</v>
      </c>
      <c r="D155" s="27">
        <v>1</v>
      </c>
      <c r="E155" s="27" t="s">
        <v>228</v>
      </c>
      <c r="F155" s="28">
        <v>0.50911850000000003</v>
      </c>
      <c r="G155" s="27" t="s">
        <v>232</v>
      </c>
      <c r="H155" s="27" t="s">
        <v>233</v>
      </c>
    </row>
    <row r="156" spans="1:8" x14ac:dyDescent="0.15">
      <c r="A156" s="27">
        <v>5</v>
      </c>
      <c r="B156" s="27" t="s">
        <v>220</v>
      </c>
      <c r="C156" s="27" t="s">
        <v>221</v>
      </c>
      <c r="D156" s="27">
        <v>1</v>
      </c>
      <c r="E156" s="27" t="s">
        <v>228</v>
      </c>
      <c r="F156" s="28">
        <v>0.58311822700000004</v>
      </c>
      <c r="G156" s="27" t="s">
        <v>232</v>
      </c>
      <c r="H156" s="27" t="s">
        <v>233</v>
      </c>
    </row>
    <row r="157" spans="1:8" x14ac:dyDescent="0.15">
      <c r="A157" s="27">
        <v>6</v>
      </c>
      <c r="B157" s="27" t="s">
        <v>220</v>
      </c>
      <c r="C157" s="27" t="s">
        <v>221</v>
      </c>
      <c r="D157" s="27">
        <v>1</v>
      </c>
      <c r="E157" s="27" t="s">
        <v>228</v>
      </c>
      <c r="F157" s="28">
        <v>0.29842549200000001</v>
      </c>
      <c r="G157" s="27" t="s">
        <v>232</v>
      </c>
      <c r="H157" s="27" t="s">
        <v>233</v>
      </c>
    </row>
    <row r="158" spans="1:8" x14ac:dyDescent="0.15">
      <c r="A158" s="27">
        <v>1</v>
      </c>
      <c r="B158" s="27" t="s">
        <v>224</v>
      </c>
      <c r="C158" s="27" t="s">
        <v>223</v>
      </c>
      <c r="D158" s="27">
        <v>1</v>
      </c>
      <c r="E158" s="27" t="s">
        <v>228</v>
      </c>
      <c r="F158" s="28">
        <v>0.66389055799999996</v>
      </c>
      <c r="G158" s="27" t="s">
        <v>232</v>
      </c>
      <c r="H158" s="27" t="s">
        <v>233</v>
      </c>
    </row>
    <row r="159" spans="1:8" x14ac:dyDescent="0.15">
      <c r="A159" s="27">
        <v>2</v>
      </c>
      <c r="B159" s="27" t="s">
        <v>224</v>
      </c>
      <c r="C159" s="27" t="s">
        <v>223</v>
      </c>
      <c r="D159" s="27">
        <v>1</v>
      </c>
      <c r="E159" s="27" t="s">
        <v>228</v>
      </c>
      <c r="F159" s="28">
        <v>0.44244558</v>
      </c>
      <c r="G159" s="27" t="s">
        <v>232</v>
      </c>
      <c r="H159" s="27" t="s">
        <v>233</v>
      </c>
    </row>
    <row r="160" spans="1:8" x14ac:dyDescent="0.15">
      <c r="A160" s="27">
        <v>3</v>
      </c>
      <c r="B160" s="27" t="s">
        <v>224</v>
      </c>
      <c r="C160" s="27" t="s">
        <v>223</v>
      </c>
      <c r="D160" s="27">
        <v>1</v>
      </c>
      <c r="E160" s="27" t="s">
        <v>228</v>
      </c>
      <c r="F160" s="28">
        <v>1.12148373</v>
      </c>
      <c r="G160" s="27" t="s">
        <v>232</v>
      </c>
      <c r="H160" s="27" t="s">
        <v>233</v>
      </c>
    </row>
    <row r="161" spans="1:8" x14ac:dyDescent="0.15">
      <c r="A161" s="27">
        <v>4</v>
      </c>
      <c r="B161" s="27" t="s">
        <v>224</v>
      </c>
      <c r="C161" s="27" t="s">
        <v>223</v>
      </c>
      <c r="D161" s="27">
        <v>1</v>
      </c>
      <c r="E161" s="27" t="s">
        <v>228</v>
      </c>
      <c r="F161" s="28">
        <v>1.710250982</v>
      </c>
      <c r="G161" s="27" t="s">
        <v>232</v>
      </c>
      <c r="H161" s="27" t="s">
        <v>233</v>
      </c>
    </row>
    <row r="162" spans="1:8" x14ac:dyDescent="0.15">
      <c r="A162" s="27">
        <v>5</v>
      </c>
      <c r="B162" s="27" t="s">
        <v>224</v>
      </c>
      <c r="C162" s="27" t="s">
        <v>223</v>
      </c>
      <c r="D162" s="27">
        <v>1</v>
      </c>
      <c r="E162" s="27" t="s">
        <v>228</v>
      </c>
      <c r="F162" s="28">
        <v>1.4580484600000001</v>
      </c>
      <c r="G162" s="27" t="s">
        <v>232</v>
      </c>
      <c r="H162" s="27" t="s">
        <v>233</v>
      </c>
    </row>
    <row r="163" spans="1:8" x14ac:dyDescent="0.15">
      <c r="A163" s="27">
        <v>6</v>
      </c>
      <c r="B163" s="27" t="s">
        <v>224</v>
      </c>
      <c r="C163" s="27" t="s">
        <v>223</v>
      </c>
      <c r="D163" s="27">
        <v>1</v>
      </c>
      <c r="E163" s="27" t="s">
        <v>228</v>
      </c>
      <c r="F163" s="28">
        <v>0.93141112100000001</v>
      </c>
      <c r="G163" s="27" t="s">
        <v>232</v>
      </c>
      <c r="H163" s="27" t="s">
        <v>233</v>
      </c>
    </row>
    <row r="164" spans="1:8" x14ac:dyDescent="0.15">
      <c r="A164" s="27">
        <v>1</v>
      </c>
      <c r="B164" s="27" t="s">
        <v>220</v>
      </c>
      <c r="C164" s="27" t="s">
        <v>223</v>
      </c>
      <c r="D164" s="27">
        <v>1</v>
      </c>
      <c r="E164" s="27" t="s">
        <v>228</v>
      </c>
      <c r="F164" s="28">
        <v>3.2834634000000001E-2</v>
      </c>
      <c r="G164" s="27" t="s">
        <v>232</v>
      </c>
      <c r="H164" s="27" t="s">
        <v>233</v>
      </c>
    </row>
    <row r="165" spans="1:8" x14ac:dyDescent="0.15">
      <c r="A165" s="27">
        <v>2</v>
      </c>
      <c r="B165" s="27" t="s">
        <v>220</v>
      </c>
      <c r="C165" s="27" t="s">
        <v>223</v>
      </c>
      <c r="D165" s="27">
        <v>1</v>
      </c>
      <c r="E165" s="27" t="s">
        <v>228</v>
      </c>
      <c r="F165" s="28">
        <v>2.7930284E-2</v>
      </c>
      <c r="G165" s="27" t="s">
        <v>232</v>
      </c>
      <c r="H165" s="27" t="s">
        <v>233</v>
      </c>
    </row>
    <row r="166" spans="1:8" x14ac:dyDescent="0.15">
      <c r="A166" s="27">
        <v>3</v>
      </c>
      <c r="B166" s="27" t="s">
        <v>220</v>
      </c>
      <c r="C166" s="27" t="s">
        <v>223</v>
      </c>
      <c r="D166" s="27">
        <v>1</v>
      </c>
      <c r="E166" s="27" t="s">
        <v>228</v>
      </c>
      <c r="F166" s="28">
        <v>0.100019209</v>
      </c>
      <c r="G166" s="27" t="s">
        <v>232</v>
      </c>
      <c r="H166" s="27" t="s">
        <v>233</v>
      </c>
    </row>
    <row r="167" spans="1:8" x14ac:dyDescent="0.15">
      <c r="A167" s="27">
        <v>4</v>
      </c>
      <c r="B167" s="27" t="s">
        <v>220</v>
      </c>
      <c r="C167" s="27" t="s">
        <v>223</v>
      </c>
      <c r="D167" s="27">
        <v>1</v>
      </c>
      <c r="E167" s="27" t="s">
        <v>228</v>
      </c>
      <c r="F167" s="28">
        <v>0.44546506499999999</v>
      </c>
      <c r="G167" s="27" t="s">
        <v>232</v>
      </c>
      <c r="H167" s="27" t="s">
        <v>233</v>
      </c>
    </row>
    <row r="168" spans="1:8" x14ac:dyDescent="0.15">
      <c r="A168" s="27">
        <v>5</v>
      </c>
      <c r="B168" s="27" t="s">
        <v>220</v>
      </c>
      <c r="C168" s="27" t="s">
        <v>223</v>
      </c>
      <c r="D168" s="27">
        <v>1</v>
      </c>
      <c r="E168" s="27" t="s">
        <v>228</v>
      </c>
      <c r="F168" s="28">
        <v>0.57929786000000005</v>
      </c>
      <c r="G168" s="27" t="s">
        <v>232</v>
      </c>
      <c r="H168" s="27" t="s">
        <v>233</v>
      </c>
    </row>
    <row r="169" spans="1:8" x14ac:dyDescent="0.15">
      <c r="A169" s="27">
        <v>6</v>
      </c>
      <c r="B169" s="27" t="s">
        <v>220</v>
      </c>
      <c r="C169" s="27" t="s">
        <v>223</v>
      </c>
      <c r="D169" s="27">
        <v>1</v>
      </c>
      <c r="E169" s="27" t="s">
        <v>228</v>
      </c>
      <c r="F169" s="28">
        <v>0.148680542</v>
      </c>
      <c r="G169" s="27" t="s">
        <v>232</v>
      </c>
      <c r="H169" s="27" t="s">
        <v>233</v>
      </c>
    </row>
    <row r="170" spans="1:8" x14ac:dyDescent="0.15">
      <c r="A170" s="27">
        <v>1</v>
      </c>
      <c r="B170" s="27" t="s">
        <v>224</v>
      </c>
      <c r="C170" s="27" t="s">
        <v>221</v>
      </c>
      <c r="D170" s="27">
        <v>2</v>
      </c>
      <c r="E170" s="27" t="s">
        <v>228</v>
      </c>
      <c r="F170" s="28">
        <v>0.50566891700000005</v>
      </c>
      <c r="G170" s="27" t="s">
        <v>232</v>
      </c>
      <c r="H170" s="27" t="s">
        <v>233</v>
      </c>
    </row>
    <row r="171" spans="1:8" x14ac:dyDescent="0.15">
      <c r="A171" s="27">
        <v>2</v>
      </c>
      <c r="B171" s="27" t="s">
        <v>224</v>
      </c>
      <c r="C171" s="27" t="s">
        <v>221</v>
      </c>
      <c r="D171" s="27">
        <v>2</v>
      </c>
      <c r="E171" s="27" t="s">
        <v>228</v>
      </c>
      <c r="F171" s="28">
        <v>0.56113359500000004</v>
      </c>
      <c r="G171" s="27" t="s">
        <v>232</v>
      </c>
      <c r="H171" s="27" t="s">
        <v>233</v>
      </c>
    </row>
    <row r="172" spans="1:8" x14ac:dyDescent="0.15">
      <c r="A172" s="27">
        <v>3</v>
      </c>
      <c r="B172" s="27" t="s">
        <v>224</v>
      </c>
      <c r="C172" s="27" t="s">
        <v>221</v>
      </c>
      <c r="D172" s="27">
        <v>2</v>
      </c>
      <c r="E172" s="27" t="s">
        <v>228</v>
      </c>
      <c r="F172" s="28">
        <v>1.683292751</v>
      </c>
      <c r="G172" s="27" t="s">
        <v>232</v>
      </c>
      <c r="H172" s="27" t="s">
        <v>233</v>
      </c>
    </row>
    <row r="173" spans="1:8" x14ac:dyDescent="0.15">
      <c r="A173" s="27">
        <v>4</v>
      </c>
      <c r="B173" s="27" t="s">
        <v>224</v>
      </c>
      <c r="C173" s="27" t="s">
        <v>221</v>
      </c>
      <c r="D173" s="27">
        <v>2</v>
      </c>
      <c r="E173" s="27" t="s">
        <v>228</v>
      </c>
      <c r="F173" s="28">
        <v>2.5761498010000001</v>
      </c>
      <c r="G173" s="27" t="s">
        <v>232</v>
      </c>
      <c r="H173" s="27" t="s">
        <v>233</v>
      </c>
    </row>
    <row r="174" spans="1:8" x14ac:dyDescent="0.15">
      <c r="A174" s="27">
        <v>5</v>
      </c>
      <c r="B174" s="27" t="s">
        <v>224</v>
      </c>
      <c r="C174" s="27" t="s">
        <v>221</v>
      </c>
      <c r="D174" s="27">
        <v>2</v>
      </c>
      <c r="E174" s="27" t="s">
        <v>228</v>
      </c>
      <c r="F174" s="28">
        <v>2.0842945909999999</v>
      </c>
      <c r="G174" s="27" t="s">
        <v>232</v>
      </c>
      <c r="H174" s="27" t="s">
        <v>233</v>
      </c>
    </row>
    <row r="175" spans="1:8" x14ac:dyDescent="0.15">
      <c r="A175" s="27">
        <v>6</v>
      </c>
      <c r="B175" s="27" t="s">
        <v>224</v>
      </c>
      <c r="C175" s="27" t="s">
        <v>221</v>
      </c>
      <c r="D175" s="27">
        <v>2</v>
      </c>
      <c r="E175" s="27" t="s">
        <v>228</v>
      </c>
      <c r="F175" s="28">
        <v>1.453274774</v>
      </c>
      <c r="G175" s="27" t="s">
        <v>232</v>
      </c>
      <c r="H175" s="27" t="s">
        <v>233</v>
      </c>
    </row>
    <row r="176" spans="1:8" x14ac:dyDescent="0.15">
      <c r="A176" s="27">
        <v>1</v>
      </c>
      <c r="B176" s="27" t="s">
        <v>220</v>
      </c>
      <c r="C176" s="27" t="s">
        <v>221</v>
      </c>
      <c r="D176" s="27">
        <v>2</v>
      </c>
      <c r="E176" s="27" t="s">
        <v>228</v>
      </c>
      <c r="F176" s="28">
        <v>4.0638880000000002E-2</v>
      </c>
      <c r="G176" s="27" t="s">
        <v>232</v>
      </c>
      <c r="H176" s="27" t="s">
        <v>233</v>
      </c>
    </row>
    <row r="177" spans="1:8" x14ac:dyDescent="0.15">
      <c r="A177" s="27">
        <v>2</v>
      </c>
      <c r="B177" s="27" t="s">
        <v>220</v>
      </c>
      <c r="C177" s="27" t="s">
        <v>221</v>
      </c>
      <c r="D177" s="27">
        <v>2</v>
      </c>
      <c r="E177" s="27" t="s">
        <v>228</v>
      </c>
      <c r="F177" s="28">
        <v>0.02</v>
      </c>
      <c r="G177" s="27" t="s">
        <v>232</v>
      </c>
      <c r="H177" s="27" t="s">
        <v>233</v>
      </c>
    </row>
    <row r="178" spans="1:8" x14ac:dyDescent="0.15">
      <c r="A178" s="27">
        <v>3</v>
      </c>
      <c r="B178" s="27" t="s">
        <v>220</v>
      </c>
      <c r="C178" s="27" t="s">
        <v>221</v>
      </c>
      <c r="D178" s="27">
        <v>2</v>
      </c>
      <c r="E178" s="27" t="s">
        <v>228</v>
      </c>
      <c r="F178" s="28">
        <v>9.6508260999999998E-2</v>
      </c>
      <c r="G178" s="27" t="s">
        <v>232</v>
      </c>
      <c r="H178" s="27" t="s">
        <v>233</v>
      </c>
    </row>
    <row r="179" spans="1:8" x14ac:dyDescent="0.15">
      <c r="A179" s="27">
        <v>4</v>
      </c>
      <c r="B179" s="27" t="s">
        <v>220</v>
      </c>
      <c r="C179" s="27" t="s">
        <v>221</v>
      </c>
      <c r="D179" s="27">
        <v>2</v>
      </c>
      <c r="E179" s="27" t="s">
        <v>228</v>
      </c>
      <c r="F179" s="28">
        <v>0.213078567</v>
      </c>
      <c r="G179" s="27" t="s">
        <v>232</v>
      </c>
      <c r="H179" s="27" t="s">
        <v>233</v>
      </c>
    </row>
    <row r="180" spans="1:8" x14ac:dyDescent="0.15">
      <c r="A180" s="27">
        <v>5</v>
      </c>
      <c r="B180" s="27" t="s">
        <v>220</v>
      </c>
      <c r="C180" s="27" t="s">
        <v>221</v>
      </c>
      <c r="D180" s="27">
        <v>2</v>
      </c>
      <c r="E180" s="27" t="s">
        <v>228</v>
      </c>
      <c r="F180" s="28">
        <v>0.310584576</v>
      </c>
      <c r="G180" s="27" t="s">
        <v>232</v>
      </c>
      <c r="H180" s="27" t="s">
        <v>233</v>
      </c>
    </row>
    <row r="181" spans="1:8" x14ac:dyDescent="0.15">
      <c r="A181" s="27">
        <v>6</v>
      </c>
      <c r="B181" s="27" t="s">
        <v>220</v>
      </c>
      <c r="C181" s="27" t="s">
        <v>221</v>
      </c>
      <c r="D181" s="27">
        <v>2</v>
      </c>
      <c r="E181" s="27" t="s">
        <v>228</v>
      </c>
      <c r="F181" s="28">
        <v>0.150748193</v>
      </c>
      <c r="G181" s="27" t="s">
        <v>232</v>
      </c>
      <c r="H181" s="27" t="s">
        <v>233</v>
      </c>
    </row>
    <row r="182" spans="1:8" x14ac:dyDescent="0.15">
      <c r="A182" s="27">
        <v>1</v>
      </c>
      <c r="B182" s="27" t="s">
        <v>224</v>
      </c>
      <c r="C182" s="27" t="s">
        <v>223</v>
      </c>
      <c r="D182" s="27">
        <v>2</v>
      </c>
      <c r="E182" s="27" t="s">
        <v>228</v>
      </c>
      <c r="F182" s="28">
        <v>0.42878790900000002</v>
      </c>
      <c r="G182" s="27" t="s">
        <v>232</v>
      </c>
      <c r="H182" s="27" t="s">
        <v>233</v>
      </c>
    </row>
    <row r="183" spans="1:8" x14ac:dyDescent="0.15">
      <c r="A183" s="27">
        <v>2</v>
      </c>
      <c r="B183" s="27" t="s">
        <v>224</v>
      </c>
      <c r="C183" s="27" t="s">
        <v>223</v>
      </c>
      <c r="D183" s="27">
        <v>2</v>
      </c>
      <c r="E183" s="27" t="s">
        <v>228</v>
      </c>
      <c r="F183" s="28">
        <v>0.349924397</v>
      </c>
      <c r="G183" s="27" t="s">
        <v>232</v>
      </c>
      <c r="H183" s="27" t="s">
        <v>233</v>
      </c>
    </row>
    <row r="184" spans="1:8" x14ac:dyDescent="0.15">
      <c r="A184" s="27">
        <v>3</v>
      </c>
      <c r="B184" s="27" t="s">
        <v>224</v>
      </c>
      <c r="C184" s="27" t="s">
        <v>223</v>
      </c>
      <c r="D184" s="27">
        <v>2</v>
      </c>
      <c r="E184" s="27" t="s">
        <v>228</v>
      </c>
      <c r="F184" s="28">
        <v>1.6557341729999999</v>
      </c>
      <c r="G184" s="27" t="s">
        <v>232</v>
      </c>
      <c r="H184" s="27" t="s">
        <v>233</v>
      </c>
    </row>
    <row r="185" spans="1:8" x14ac:dyDescent="0.15">
      <c r="A185" s="27">
        <v>4</v>
      </c>
      <c r="B185" s="27" t="s">
        <v>224</v>
      </c>
      <c r="C185" s="27" t="s">
        <v>223</v>
      </c>
      <c r="D185" s="27">
        <v>2</v>
      </c>
      <c r="E185" s="27" t="s">
        <v>228</v>
      </c>
      <c r="F185" s="28">
        <v>2.4830654679999999</v>
      </c>
      <c r="G185" s="27" t="s">
        <v>232</v>
      </c>
      <c r="H185" s="27" t="s">
        <v>233</v>
      </c>
    </row>
    <row r="186" spans="1:8" x14ac:dyDescent="0.15">
      <c r="A186" s="27">
        <v>5</v>
      </c>
      <c r="B186" s="27" t="s">
        <v>224</v>
      </c>
      <c r="C186" s="27" t="s">
        <v>223</v>
      </c>
      <c r="D186" s="27">
        <v>2</v>
      </c>
      <c r="E186" s="27" t="s">
        <v>228</v>
      </c>
      <c r="F186" s="28">
        <v>1.774782522</v>
      </c>
      <c r="G186" s="27" t="s">
        <v>232</v>
      </c>
      <c r="H186" s="27" t="s">
        <v>233</v>
      </c>
    </row>
    <row r="187" spans="1:8" x14ac:dyDescent="0.15">
      <c r="A187" s="27">
        <v>6</v>
      </c>
      <c r="B187" s="27" t="s">
        <v>224</v>
      </c>
      <c r="C187" s="27" t="s">
        <v>223</v>
      </c>
      <c r="D187" s="27">
        <v>2</v>
      </c>
      <c r="E187" s="27" t="s">
        <v>228</v>
      </c>
      <c r="F187" s="28">
        <v>1.1127133650000001</v>
      </c>
      <c r="G187" s="27" t="s">
        <v>232</v>
      </c>
      <c r="H187" s="27" t="s">
        <v>233</v>
      </c>
    </row>
    <row r="188" spans="1:8" x14ac:dyDescent="0.15">
      <c r="A188" s="27">
        <v>1</v>
      </c>
      <c r="B188" s="27" t="s">
        <v>220</v>
      </c>
      <c r="C188" s="27" t="s">
        <v>223</v>
      </c>
      <c r="D188" s="27">
        <v>2</v>
      </c>
      <c r="E188" s="27" t="s">
        <v>228</v>
      </c>
      <c r="F188" s="28">
        <v>7.4259064E-2</v>
      </c>
      <c r="G188" s="27" t="s">
        <v>232</v>
      </c>
      <c r="H188" s="27" t="s">
        <v>233</v>
      </c>
    </row>
    <row r="189" spans="1:8" x14ac:dyDescent="0.15">
      <c r="A189" s="27">
        <v>2</v>
      </c>
      <c r="B189" s="27" t="s">
        <v>220</v>
      </c>
      <c r="C189" s="27" t="s">
        <v>223</v>
      </c>
      <c r="D189" s="27">
        <v>2</v>
      </c>
      <c r="E189" s="27" t="s">
        <v>228</v>
      </c>
      <c r="F189" s="28">
        <v>5.998069E-3</v>
      </c>
      <c r="G189" s="27" t="s">
        <v>232</v>
      </c>
      <c r="H189" s="27" t="s">
        <v>233</v>
      </c>
    </row>
    <row r="190" spans="1:8" x14ac:dyDescent="0.15">
      <c r="A190" s="27">
        <v>3</v>
      </c>
      <c r="B190" s="27" t="s">
        <v>220</v>
      </c>
      <c r="C190" s="27" t="s">
        <v>223</v>
      </c>
      <c r="D190" s="27">
        <v>2</v>
      </c>
      <c r="E190" s="27" t="s">
        <v>228</v>
      </c>
      <c r="F190" s="28">
        <v>9.8224459E-2</v>
      </c>
      <c r="G190" s="27" t="s">
        <v>232</v>
      </c>
      <c r="H190" s="27" t="s">
        <v>233</v>
      </c>
    </row>
    <row r="191" spans="1:8" x14ac:dyDescent="0.15">
      <c r="A191" s="27">
        <v>4</v>
      </c>
      <c r="B191" s="27" t="s">
        <v>220</v>
      </c>
      <c r="C191" s="27" t="s">
        <v>223</v>
      </c>
      <c r="D191" s="27">
        <v>2</v>
      </c>
      <c r="E191" s="27" t="s">
        <v>228</v>
      </c>
      <c r="F191" s="28">
        <v>0.23923559999999999</v>
      </c>
      <c r="G191" s="27" t="s">
        <v>232</v>
      </c>
      <c r="H191" s="27" t="s">
        <v>233</v>
      </c>
    </row>
    <row r="192" spans="1:8" x14ac:dyDescent="0.15">
      <c r="A192" s="27">
        <v>5</v>
      </c>
      <c r="B192" s="27" t="s">
        <v>220</v>
      </c>
      <c r="C192" s="27" t="s">
        <v>223</v>
      </c>
      <c r="D192" s="27">
        <v>2</v>
      </c>
      <c r="E192" s="27" t="s">
        <v>228</v>
      </c>
      <c r="F192" s="28">
        <v>4.4531095999999999E-2</v>
      </c>
      <c r="G192" s="27" t="s">
        <v>232</v>
      </c>
      <c r="H192" s="27" t="s">
        <v>233</v>
      </c>
    </row>
    <row r="193" spans="1:8" x14ac:dyDescent="0.15">
      <c r="A193" s="27">
        <v>6</v>
      </c>
      <c r="B193" s="27" t="s">
        <v>220</v>
      </c>
      <c r="C193" s="27" t="s">
        <v>223</v>
      </c>
      <c r="D193" s="27">
        <v>2</v>
      </c>
      <c r="E193" s="27" t="s">
        <v>228</v>
      </c>
      <c r="F193" s="28">
        <v>0.112551861</v>
      </c>
      <c r="G193" s="27" t="s">
        <v>232</v>
      </c>
      <c r="H193" s="27" t="s">
        <v>233</v>
      </c>
    </row>
    <row r="194" spans="1:8" x14ac:dyDescent="0.15">
      <c r="A194" s="27">
        <v>1</v>
      </c>
      <c r="B194" s="27" t="s">
        <v>224</v>
      </c>
      <c r="C194" s="27" t="s">
        <v>221</v>
      </c>
      <c r="D194" s="27">
        <v>3</v>
      </c>
      <c r="E194" s="27" t="s">
        <v>228</v>
      </c>
      <c r="F194" s="28">
        <v>0.36900702000000002</v>
      </c>
      <c r="G194" s="27" t="s">
        <v>232</v>
      </c>
      <c r="H194" s="27" t="s">
        <v>233</v>
      </c>
    </row>
    <row r="195" spans="1:8" x14ac:dyDescent="0.15">
      <c r="A195" s="27">
        <v>2</v>
      </c>
      <c r="B195" s="27" t="s">
        <v>224</v>
      </c>
      <c r="C195" s="27" t="s">
        <v>221</v>
      </c>
      <c r="D195" s="27">
        <v>3</v>
      </c>
      <c r="E195" s="27" t="s">
        <v>228</v>
      </c>
      <c r="F195" s="28">
        <v>0.27717383400000001</v>
      </c>
      <c r="G195" s="27" t="s">
        <v>232</v>
      </c>
      <c r="H195" s="27" t="s">
        <v>233</v>
      </c>
    </row>
    <row r="196" spans="1:8" x14ac:dyDescent="0.15">
      <c r="A196" s="27">
        <v>3</v>
      </c>
      <c r="B196" s="27" t="s">
        <v>224</v>
      </c>
      <c r="C196" s="27" t="s">
        <v>221</v>
      </c>
      <c r="D196" s="27">
        <v>3</v>
      </c>
      <c r="E196" s="27" t="s">
        <v>228</v>
      </c>
      <c r="F196" s="28">
        <v>0.481795802</v>
      </c>
      <c r="G196" s="27" t="s">
        <v>232</v>
      </c>
      <c r="H196" s="27" t="s">
        <v>233</v>
      </c>
    </row>
    <row r="197" spans="1:8" x14ac:dyDescent="0.15">
      <c r="A197" s="27">
        <v>4</v>
      </c>
      <c r="B197" s="27" t="s">
        <v>224</v>
      </c>
      <c r="C197" s="27" t="s">
        <v>221</v>
      </c>
      <c r="D197" s="27">
        <v>3</v>
      </c>
      <c r="E197" s="27" t="s">
        <v>228</v>
      </c>
      <c r="F197" s="28">
        <v>2.227829786</v>
      </c>
      <c r="G197" s="27" t="s">
        <v>232</v>
      </c>
      <c r="H197" s="27" t="s">
        <v>233</v>
      </c>
    </row>
    <row r="198" spans="1:8" x14ac:dyDescent="0.15">
      <c r="A198" s="27">
        <v>5</v>
      </c>
      <c r="B198" s="27" t="s">
        <v>224</v>
      </c>
      <c r="C198" s="27" t="s">
        <v>221</v>
      </c>
      <c r="D198" s="27">
        <v>3</v>
      </c>
      <c r="E198" s="27" t="s">
        <v>228</v>
      </c>
      <c r="F198" s="28">
        <v>6.6338701E-2</v>
      </c>
      <c r="G198" s="27" t="s">
        <v>232</v>
      </c>
      <c r="H198" s="27" t="s">
        <v>233</v>
      </c>
    </row>
    <row r="199" spans="1:8" x14ac:dyDescent="0.15">
      <c r="A199" s="27">
        <v>6</v>
      </c>
      <c r="B199" s="27" t="s">
        <v>224</v>
      </c>
      <c r="C199" s="27" t="s">
        <v>221</v>
      </c>
      <c r="D199" s="27">
        <v>3</v>
      </c>
      <c r="E199" s="27" t="s">
        <v>228</v>
      </c>
      <c r="F199" s="28">
        <v>0.78263681600000001</v>
      </c>
      <c r="G199" s="27" t="s">
        <v>232</v>
      </c>
      <c r="H199" s="27" t="s">
        <v>233</v>
      </c>
    </row>
    <row r="200" spans="1:8" x14ac:dyDescent="0.15">
      <c r="A200" s="27">
        <v>1</v>
      </c>
      <c r="B200" s="27" t="s">
        <v>220</v>
      </c>
      <c r="C200" s="27" t="s">
        <v>221</v>
      </c>
      <c r="D200" s="27">
        <v>3</v>
      </c>
      <c r="E200" s="27" t="s">
        <v>228</v>
      </c>
      <c r="F200" s="28">
        <v>5.9171050000000003E-2</v>
      </c>
      <c r="G200" s="27" t="s">
        <v>232</v>
      </c>
      <c r="H200" s="27" t="s">
        <v>233</v>
      </c>
    </row>
    <row r="201" spans="1:8" x14ac:dyDescent="0.15">
      <c r="A201" s="27">
        <v>2</v>
      </c>
      <c r="B201" s="27" t="s">
        <v>220</v>
      </c>
      <c r="C201" s="27" t="s">
        <v>221</v>
      </c>
      <c r="D201" s="27">
        <v>3</v>
      </c>
      <c r="E201" s="27" t="s">
        <v>228</v>
      </c>
      <c r="F201" s="28">
        <v>4.9599759E-2</v>
      </c>
      <c r="G201" s="27" t="s">
        <v>232</v>
      </c>
      <c r="H201" s="27" t="s">
        <v>233</v>
      </c>
    </row>
    <row r="202" spans="1:8" x14ac:dyDescent="0.15">
      <c r="A202" s="27">
        <v>3</v>
      </c>
      <c r="B202" s="27" t="s">
        <v>220</v>
      </c>
      <c r="C202" s="27" t="s">
        <v>221</v>
      </c>
      <c r="D202" s="27">
        <v>3</v>
      </c>
      <c r="E202" s="27" t="s">
        <v>228</v>
      </c>
      <c r="F202" s="28">
        <v>0.92926163399999995</v>
      </c>
      <c r="G202" s="27" t="s">
        <v>232</v>
      </c>
      <c r="H202" s="27" t="s">
        <v>233</v>
      </c>
    </row>
    <row r="203" spans="1:8" x14ac:dyDescent="0.15">
      <c r="A203" s="27">
        <v>4</v>
      </c>
      <c r="B203" s="27" t="s">
        <v>220</v>
      </c>
      <c r="C203" s="27" t="s">
        <v>221</v>
      </c>
      <c r="D203" s="27">
        <v>3</v>
      </c>
      <c r="E203" s="27" t="s">
        <v>228</v>
      </c>
      <c r="F203" s="28">
        <v>0.78320493899999999</v>
      </c>
      <c r="G203" s="27" t="s">
        <v>232</v>
      </c>
      <c r="H203" s="27" t="s">
        <v>233</v>
      </c>
    </row>
    <row r="204" spans="1:8" x14ac:dyDescent="0.15">
      <c r="A204" s="27">
        <v>5</v>
      </c>
      <c r="B204" s="27" t="s">
        <v>220</v>
      </c>
      <c r="C204" s="27" t="s">
        <v>221</v>
      </c>
      <c r="D204" s="27">
        <v>3</v>
      </c>
      <c r="E204" s="27" t="s">
        <v>228</v>
      </c>
      <c r="F204" s="28">
        <v>0.65846750499999995</v>
      </c>
      <c r="G204" s="27" t="s">
        <v>232</v>
      </c>
      <c r="H204" s="27" t="s">
        <v>233</v>
      </c>
    </row>
    <row r="205" spans="1:8" x14ac:dyDescent="0.15">
      <c r="A205" s="27">
        <v>6</v>
      </c>
      <c r="B205" s="27" t="s">
        <v>220</v>
      </c>
      <c r="C205" s="27" t="s">
        <v>221</v>
      </c>
      <c r="D205" s="27">
        <v>3</v>
      </c>
      <c r="E205" s="27" t="s">
        <v>228</v>
      </c>
      <c r="F205" s="28">
        <v>0.35534873700000003</v>
      </c>
      <c r="G205" s="27" t="s">
        <v>232</v>
      </c>
      <c r="H205" s="27" t="s">
        <v>233</v>
      </c>
    </row>
    <row r="206" spans="1:8" x14ac:dyDescent="0.15">
      <c r="A206" s="27">
        <v>1</v>
      </c>
      <c r="B206" s="27" t="s">
        <v>224</v>
      </c>
      <c r="C206" s="27" t="s">
        <v>223</v>
      </c>
      <c r="D206" s="27">
        <v>3</v>
      </c>
      <c r="E206" s="27" t="s">
        <v>228</v>
      </c>
      <c r="F206" s="28">
        <v>0.39306966700000001</v>
      </c>
      <c r="G206" s="27" t="s">
        <v>232</v>
      </c>
      <c r="H206" s="27" t="s">
        <v>233</v>
      </c>
    </row>
    <row r="207" spans="1:8" x14ac:dyDescent="0.15">
      <c r="A207" s="27">
        <v>2</v>
      </c>
      <c r="B207" s="27" t="s">
        <v>224</v>
      </c>
      <c r="C207" s="27" t="s">
        <v>223</v>
      </c>
      <c r="D207" s="27">
        <v>3</v>
      </c>
      <c r="E207" s="27" t="s">
        <v>228</v>
      </c>
      <c r="F207" s="28">
        <v>0.232673561</v>
      </c>
      <c r="G207" s="27" t="s">
        <v>232</v>
      </c>
      <c r="H207" s="27" t="s">
        <v>233</v>
      </c>
    </row>
    <row r="208" spans="1:8" x14ac:dyDescent="0.15">
      <c r="A208" s="27">
        <v>3</v>
      </c>
      <c r="B208" s="27" t="s">
        <v>224</v>
      </c>
      <c r="C208" s="27" t="s">
        <v>223</v>
      </c>
      <c r="D208" s="27">
        <v>3</v>
      </c>
      <c r="E208" s="27" t="s">
        <v>228</v>
      </c>
      <c r="F208" s="28">
        <v>0.87835950399999996</v>
      </c>
      <c r="G208" s="27" t="s">
        <v>232</v>
      </c>
      <c r="H208" s="27" t="s">
        <v>233</v>
      </c>
    </row>
    <row r="209" spans="1:8" x14ac:dyDescent="0.15">
      <c r="A209" s="27">
        <v>4</v>
      </c>
      <c r="B209" s="27" t="s">
        <v>224</v>
      </c>
      <c r="C209" s="27" t="s">
        <v>223</v>
      </c>
      <c r="D209" s="27">
        <v>3</v>
      </c>
      <c r="E209" s="27" t="s">
        <v>228</v>
      </c>
      <c r="F209" s="28">
        <v>1.8485832680000001</v>
      </c>
      <c r="G209" s="27" t="s">
        <v>232</v>
      </c>
      <c r="H209" s="27" t="s">
        <v>233</v>
      </c>
    </row>
    <row r="210" spans="1:8" x14ac:dyDescent="0.15">
      <c r="A210" s="27">
        <v>5</v>
      </c>
      <c r="B210" s="27" t="s">
        <v>224</v>
      </c>
      <c r="C210" s="27" t="s">
        <v>223</v>
      </c>
      <c r="D210" s="27">
        <v>3</v>
      </c>
      <c r="E210" s="27" t="s">
        <v>228</v>
      </c>
      <c r="F210" s="28">
        <v>1.106384131</v>
      </c>
      <c r="G210" s="27" t="s">
        <v>232</v>
      </c>
      <c r="H210" s="27" t="s">
        <v>233</v>
      </c>
    </row>
    <row r="211" spans="1:8" x14ac:dyDescent="0.15">
      <c r="A211" s="27">
        <v>6</v>
      </c>
      <c r="B211" s="27" t="s">
        <v>224</v>
      </c>
      <c r="C211" s="27" t="s">
        <v>223</v>
      </c>
      <c r="D211" s="27">
        <v>3</v>
      </c>
      <c r="E211" s="27" t="s">
        <v>228</v>
      </c>
      <c r="F211" s="28">
        <v>0.65639358599999997</v>
      </c>
      <c r="G211" s="27" t="s">
        <v>232</v>
      </c>
      <c r="H211" s="27" t="s">
        <v>233</v>
      </c>
    </row>
    <row r="212" spans="1:8" x14ac:dyDescent="0.15">
      <c r="A212" s="27">
        <v>1</v>
      </c>
      <c r="B212" s="27" t="s">
        <v>220</v>
      </c>
      <c r="C212" s="27" t="s">
        <v>223</v>
      </c>
      <c r="D212" s="27">
        <v>3</v>
      </c>
      <c r="E212" s="27" t="s">
        <v>228</v>
      </c>
      <c r="F212" s="28">
        <v>3.3228974000000001E-2</v>
      </c>
      <c r="G212" s="27" t="s">
        <v>232</v>
      </c>
      <c r="H212" s="27" t="s">
        <v>233</v>
      </c>
    </row>
    <row r="213" spans="1:8" x14ac:dyDescent="0.15">
      <c r="A213" s="27">
        <v>2</v>
      </c>
      <c r="B213" s="27" t="s">
        <v>220</v>
      </c>
      <c r="C213" s="27" t="s">
        <v>223</v>
      </c>
      <c r="D213" s="27">
        <v>3</v>
      </c>
      <c r="E213" s="27" t="s">
        <v>228</v>
      </c>
      <c r="F213" s="28">
        <v>5.0028634000000002E-2</v>
      </c>
      <c r="G213" s="27" t="s">
        <v>232</v>
      </c>
      <c r="H213" s="27" t="s">
        <v>233</v>
      </c>
    </row>
    <row r="214" spans="1:8" x14ac:dyDescent="0.15">
      <c r="A214" s="27">
        <v>3</v>
      </c>
      <c r="B214" s="27" t="s">
        <v>220</v>
      </c>
      <c r="C214" s="27" t="s">
        <v>223</v>
      </c>
      <c r="D214" s="27">
        <v>3</v>
      </c>
      <c r="E214" s="27" t="s">
        <v>228</v>
      </c>
      <c r="F214" s="28">
        <v>0.39288582900000002</v>
      </c>
      <c r="G214" s="27" t="s">
        <v>232</v>
      </c>
      <c r="H214" s="27" t="s">
        <v>233</v>
      </c>
    </row>
    <row r="215" spans="1:8" x14ac:dyDescent="0.15">
      <c r="A215" s="27">
        <v>4</v>
      </c>
      <c r="B215" s="27" t="s">
        <v>220</v>
      </c>
      <c r="C215" s="27" t="s">
        <v>223</v>
      </c>
      <c r="D215" s="27">
        <v>3</v>
      </c>
      <c r="E215" s="27" t="s">
        <v>228</v>
      </c>
      <c r="F215" s="28">
        <v>0.76870973200000003</v>
      </c>
      <c r="G215" s="27" t="s">
        <v>232</v>
      </c>
      <c r="H215" s="27" t="s">
        <v>233</v>
      </c>
    </row>
    <row r="216" spans="1:8" x14ac:dyDescent="0.15">
      <c r="A216" s="27">
        <v>5</v>
      </c>
      <c r="B216" s="27" t="s">
        <v>220</v>
      </c>
      <c r="C216" s="27" t="s">
        <v>223</v>
      </c>
      <c r="D216" s="27">
        <v>3</v>
      </c>
      <c r="E216" s="27" t="s">
        <v>228</v>
      </c>
      <c r="F216" s="28">
        <v>0.56655412100000002</v>
      </c>
      <c r="G216" s="27" t="s">
        <v>232</v>
      </c>
      <c r="H216" s="27" t="s">
        <v>233</v>
      </c>
    </row>
    <row r="217" spans="1:8" x14ac:dyDescent="0.15">
      <c r="A217" s="27">
        <v>6</v>
      </c>
      <c r="B217" s="27" t="s">
        <v>220</v>
      </c>
      <c r="C217" s="27" t="s">
        <v>223</v>
      </c>
      <c r="D217" s="27">
        <v>3</v>
      </c>
      <c r="E217" s="27" t="s">
        <v>228</v>
      </c>
      <c r="F217" s="28">
        <v>0.43159915500000001</v>
      </c>
      <c r="G217" s="27" t="s">
        <v>232</v>
      </c>
      <c r="H217" s="27" t="s">
        <v>233</v>
      </c>
    </row>
    <row r="218" spans="1:8" x14ac:dyDescent="0.15">
      <c r="A218" s="27">
        <v>1</v>
      </c>
      <c r="B218" s="27" t="s">
        <v>224</v>
      </c>
      <c r="C218" s="27" t="s">
        <v>221</v>
      </c>
      <c r="D218" s="27">
        <v>1</v>
      </c>
      <c r="E218" s="27" t="s">
        <v>231</v>
      </c>
      <c r="F218" s="28">
        <v>0.66406531700000004</v>
      </c>
      <c r="G218" s="27" t="s">
        <v>232</v>
      </c>
      <c r="H218" s="27" t="s">
        <v>233</v>
      </c>
    </row>
    <row r="219" spans="1:8" x14ac:dyDescent="0.15">
      <c r="A219" s="27">
        <v>2</v>
      </c>
      <c r="B219" s="27" t="s">
        <v>224</v>
      </c>
      <c r="C219" s="27" t="s">
        <v>221</v>
      </c>
      <c r="D219" s="27">
        <v>1</v>
      </c>
      <c r="E219" s="27" t="s">
        <v>231</v>
      </c>
      <c r="F219" s="28">
        <v>0.550962536</v>
      </c>
      <c r="G219" s="27" t="s">
        <v>232</v>
      </c>
      <c r="H219" s="27" t="s">
        <v>233</v>
      </c>
    </row>
    <row r="220" spans="1:8" x14ac:dyDescent="0.15">
      <c r="A220" s="27">
        <v>3</v>
      </c>
      <c r="B220" s="27" t="s">
        <v>224</v>
      </c>
      <c r="C220" s="27" t="s">
        <v>221</v>
      </c>
      <c r="D220" s="27">
        <v>1</v>
      </c>
      <c r="E220" s="27" t="s">
        <v>231</v>
      </c>
      <c r="F220" s="28">
        <v>1.253109413</v>
      </c>
      <c r="G220" s="27" t="s">
        <v>232</v>
      </c>
      <c r="H220" s="27" t="s">
        <v>233</v>
      </c>
    </row>
    <row r="221" spans="1:8" x14ac:dyDescent="0.15">
      <c r="A221" s="27">
        <v>4</v>
      </c>
      <c r="B221" s="27" t="s">
        <v>224</v>
      </c>
      <c r="C221" s="27" t="s">
        <v>221</v>
      </c>
      <c r="D221" s="27">
        <v>1</v>
      </c>
      <c r="E221" s="27" t="s">
        <v>231</v>
      </c>
      <c r="F221" s="28">
        <v>0.96986179400000005</v>
      </c>
      <c r="G221" s="27" t="s">
        <v>232</v>
      </c>
      <c r="H221" s="27" t="s">
        <v>233</v>
      </c>
    </row>
    <row r="222" spans="1:8" x14ac:dyDescent="0.15">
      <c r="A222" s="27">
        <v>5</v>
      </c>
      <c r="B222" s="27" t="s">
        <v>224</v>
      </c>
      <c r="C222" s="27" t="s">
        <v>221</v>
      </c>
      <c r="D222" s="27">
        <v>1</v>
      </c>
      <c r="E222" s="27" t="s">
        <v>231</v>
      </c>
      <c r="F222" s="28">
        <v>2.4812168799999998</v>
      </c>
      <c r="G222" s="27" t="s">
        <v>232</v>
      </c>
      <c r="H222" s="27" t="s">
        <v>233</v>
      </c>
    </row>
    <row r="223" spans="1:8" x14ac:dyDescent="0.15">
      <c r="A223" s="27">
        <v>6</v>
      </c>
      <c r="B223" s="27" t="s">
        <v>224</v>
      </c>
      <c r="C223" s="27" t="s">
        <v>221</v>
      </c>
      <c r="D223" s="27">
        <v>1</v>
      </c>
      <c r="E223" s="27" t="s">
        <v>231</v>
      </c>
      <c r="F223" s="28">
        <v>1.4808333570000001</v>
      </c>
      <c r="G223" s="27" t="s">
        <v>232</v>
      </c>
      <c r="H223" s="27" t="s">
        <v>233</v>
      </c>
    </row>
    <row r="224" spans="1:8" x14ac:dyDescent="0.15">
      <c r="A224" s="27">
        <v>1</v>
      </c>
      <c r="B224" s="27" t="s">
        <v>220</v>
      </c>
      <c r="C224" s="27" t="s">
        <v>221</v>
      </c>
      <c r="D224" s="27">
        <v>1</v>
      </c>
      <c r="E224" s="27" t="s">
        <v>231</v>
      </c>
      <c r="F224" s="28">
        <v>3.0467424E-2</v>
      </c>
      <c r="G224" s="27" t="s">
        <v>232</v>
      </c>
      <c r="H224" s="27" t="s">
        <v>233</v>
      </c>
    </row>
    <row r="225" spans="1:8" x14ac:dyDescent="0.15">
      <c r="A225" s="27">
        <v>2</v>
      </c>
      <c r="B225" s="27" t="s">
        <v>220</v>
      </c>
      <c r="C225" s="27" t="s">
        <v>221</v>
      </c>
      <c r="D225" s="27">
        <v>1</v>
      </c>
      <c r="E225" s="27" t="s">
        <v>231</v>
      </c>
      <c r="F225" s="28">
        <v>2.0207082000000001E-2</v>
      </c>
      <c r="G225" s="27" t="s">
        <v>232</v>
      </c>
      <c r="H225" s="27" t="s">
        <v>233</v>
      </c>
    </row>
    <row r="226" spans="1:8" x14ac:dyDescent="0.15">
      <c r="A226" s="27">
        <v>3</v>
      </c>
      <c r="B226" s="27" t="s">
        <v>220</v>
      </c>
      <c r="C226" s="27" t="s">
        <v>221</v>
      </c>
      <c r="D226" s="27">
        <v>1</v>
      </c>
      <c r="E226" s="27" t="s">
        <v>231</v>
      </c>
      <c r="F226" s="28">
        <v>0.31196334399999998</v>
      </c>
      <c r="G226" s="27" t="s">
        <v>232</v>
      </c>
      <c r="H226" s="27" t="s">
        <v>233</v>
      </c>
    </row>
    <row r="227" spans="1:8" x14ac:dyDescent="0.15">
      <c r="A227" s="27">
        <v>4</v>
      </c>
      <c r="B227" s="27" t="s">
        <v>220</v>
      </c>
      <c r="C227" s="27" t="s">
        <v>221</v>
      </c>
      <c r="D227" s="27">
        <v>1</v>
      </c>
      <c r="E227" s="27" t="s">
        <v>231</v>
      </c>
      <c r="F227" s="28">
        <v>0.23441013699999999</v>
      </c>
      <c r="G227" s="27" t="s">
        <v>232</v>
      </c>
      <c r="H227" s="27" t="s">
        <v>233</v>
      </c>
    </row>
    <row r="228" spans="1:8" x14ac:dyDescent="0.15">
      <c r="A228" s="27">
        <v>5</v>
      </c>
      <c r="B228" s="27" t="s">
        <v>220</v>
      </c>
      <c r="C228" s="27" t="s">
        <v>221</v>
      </c>
      <c r="D228" s="27">
        <v>1</v>
      </c>
      <c r="E228" s="27" t="s">
        <v>231</v>
      </c>
      <c r="F228" s="28">
        <v>0.70883715199999997</v>
      </c>
      <c r="G228" s="27" t="s">
        <v>232</v>
      </c>
      <c r="H228" s="27" t="s">
        <v>233</v>
      </c>
    </row>
    <row r="229" spans="1:8" x14ac:dyDescent="0.15">
      <c r="A229" s="27">
        <v>6</v>
      </c>
      <c r="B229" s="27" t="s">
        <v>220</v>
      </c>
      <c r="C229" s="27" t="s">
        <v>221</v>
      </c>
      <c r="D229" s="27">
        <v>1</v>
      </c>
      <c r="E229" s="27" t="s">
        <v>231</v>
      </c>
      <c r="F229" s="28">
        <v>0.29457145400000001</v>
      </c>
      <c r="G229" s="27" t="s">
        <v>232</v>
      </c>
      <c r="H229" s="27" t="s">
        <v>233</v>
      </c>
    </row>
    <row r="230" spans="1:8" x14ac:dyDescent="0.15">
      <c r="A230" s="27">
        <v>1</v>
      </c>
      <c r="B230" s="27" t="s">
        <v>224</v>
      </c>
      <c r="C230" s="27" t="s">
        <v>223</v>
      </c>
      <c r="D230" s="27">
        <v>1</v>
      </c>
      <c r="E230" s="27" t="s">
        <v>231</v>
      </c>
      <c r="F230" s="28">
        <v>0.64325965900000004</v>
      </c>
      <c r="G230" s="27" t="s">
        <v>232</v>
      </c>
      <c r="H230" s="27" t="s">
        <v>233</v>
      </c>
    </row>
    <row r="231" spans="1:8" x14ac:dyDescent="0.15">
      <c r="A231" s="27">
        <v>2</v>
      </c>
      <c r="B231" s="27" t="s">
        <v>224</v>
      </c>
      <c r="C231" s="27" t="s">
        <v>223</v>
      </c>
      <c r="D231" s="27">
        <v>1</v>
      </c>
      <c r="E231" s="27" t="s">
        <v>231</v>
      </c>
      <c r="F231" s="28">
        <v>0.61212654499999997</v>
      </c>
      <c r="G231" s="27" t="s">
        <v>232</v>
      </c>
      <c r="H231" s="27" t="s">
        <v>233</v>
      </c>
    </row>
    <row r="232" spans="1:8" x14ac:dyDescent="0.15">
      <c r="A232" s="27">
        <v>3</v>
      </c>
      <c r="B232" s="27" t="s">
        <v>224</v>
      </c>
      <c r="C232" s="27" t="s">
        <v>223</v>
      </c>
      <c r="D232" s="27">
        <v>1</v>
      </c>
      <c r="E232" s="27" t="s">
        <v>231</v>
      </c>
      <c r="F232" s="28">
        <v>1.2109175169999999</v>
      </c>
      <c r="G232" s="27" t="s">
        <v>232</v>
      </c>
      <c r="H232" s="27" t="s">
        <v>233</v>
      </c>
    </row>
    <row r="233" spans="1:8" x14ac:dyDescent="0.15">
      <c r="A233" s="27">
        <v>4</v>
      </c>
      <c r="B233" s="27" t="s">
        <v>224</v>
      </c>
      <c r="C233" s="27" t="s">
        <v>223</v>
      </c>
      <c r="D233" s="27">
        <v>1</v>
      </c>
      <c r="E233" s="27" t="s">
        <v>231</v>
      </c>
      <c r="F233" s="28">
        <v>0.84236349300000002</v>
      </c>
      <c r="G233" s="27" t="s">
        <v>232</v>
      </c>
      <c r="H233" s="27" t="s">
        <v>233</v>
      </c>
    </row>
    <row r="234" spans="1:8" x14ac:dyDescent="0.15">
      <c r="A234" s="27">
        <v>5</v>
      </c>
      <c r="B234" s="27" t="s">
        <v>224</v>
      </c>
      <c r="C234" s="27" t="s">
        <v>223</v>
      </c>
      <c r="D234" s="27">
        <v>1</v>
      </c>
      <c r="E234" s="27" t="s">
        <v>231</v>
      </c>
      <c r="F234" s="28">
        <v>1.9408512250000001</v>
      </c>
      <c r="G234" s="27" t="s">
        <v>232</v>
      </c>
      <c r="H234" s="27" t="s">
        <v>233</v>
      </c>
    </row>
    <row r="235" spans="1:8" x14ac:dyDescent="0.15">
      <c r="A235" s="27">
        <v>6</v>
      </c>
      <c r="B235" s="27" t="s">
        <v>224</v>
      </c>
      <c r="C235" s="27" t="s">
        <v>223</v>
      </c>
      <c r="D235" s="27">
        <v>1</v>
      </c>
      <c r="E235" s="27" t="s">
        <v>231</v>
      </c>
      <c r="F235" s="28">
        <v>0.98456919700000001</v>
      </c>
      <c r="G235" s="27" t="s">
        <v>232</v>
      </c>
      <c r="H235" s="27" t="s">
        <v>233</v>
      </c>
    </row>
    <row r="236" spans="1:8" x14ac:dyDescent="0.15">
      <c r="A236" s="27">
        <v>1</v>
      </c>
      <c r="B236" s="27" t="s">
        <v>220</v>
      </c>
      <c r="C236" s="27" t="s">
        <v>223</v>
      </c>
      <c r="D236" s="27">
        <v>1</v>
      </c>
      <c r="E236" s="27" t="s">
        <v>231</v>
      </c>
      <c r="F236" s="28">
        <v>5.1399385999999998E-2</v>
      </c>
      <c r="G236" s="27" t="s">
        <v>232</v>
      </c>
      <c r="H236" s="27" t="s">
        <v>233</v>
      </c>
    </row>
    <row r="237" spans="1:8" x14ac:dyDescent="0.15">
      <c r="A237" s="27">
        <v>2</v>
      </c>
      <c r="B237" s="27" t="s">
        <v>220</v>
      </c>
      <c r="C237" s="27" t="s">
        <v>223</v>
      </c>
      <c r="D237" s="27">
        <v>1</v>
      </c>
      <c r="E237" s="27" t="s">
        <v>231</v>
      </c>
      <c r="F237" s="28">
        <v>2.965054E-2</v>
      </c>
      <c r="G237" s="27" t="s">
        <v>232</v>
      </c>
      <c r="H237" s="27" t="s">
        <v>233</v>
      </c>
    </row>
    <row r="238" spans="1:8" x14ac:dyDescent="0.15">
      <c r="A238" s="27">
        <v>3</v>
      </c>
      <c r="B238" s="27" t="s">
        <v>220</v>
      </c>
      <c r="C238" s="27" t="s">
        <v>223</v>
      </c>
      <c r="D238" s="27">
        <v>1</v>
      </c>
      <c r="E238" s="27" t="s">
        <v>231</v>
      </c>
      <c r="F238" s="28">
        <v>0.209180692</v>
      </c>
      <c r="G238" s="27" t="s">
        <v>232</v>
      </c>
      <c r="H238" s="27" t="s">
        <v>233</v>
      </c>
    </row>
    <row r="239" spans="1:8" x14ac:dyDescent="0.15">
      <c r="A239" s="27">
        <v>4</v>
      </c>
      <c r="B239" s="27" t="s">
        <v>220</v>
      </c>
      <c r="C239" s="27" t="s">
        <v>223</v>
      </c>
      <c r="D239" s="27">
        <v>1</v>
      </c>
      <c r="E239" s="27" t="s">
        <v>231</v>
      </c>
      <c r="F239" s="28">
        <v>0.31234756600000002</v>
      </c>
      <c r="G239" s="27" t="s">
        <v>232</v>
      </c>
      <c r="H239" s="27" t="s">
        <v>233</v>
      </c>
    </row>
    <row r="240" spans="1:8" x14ac:dyDescent="0.15">
      <c r="A240" s="27">
        <v>5</v>
      </c>
      <c r="B240" s="27" t="s">
        <v>220</v>
      </c>
      <c r="C240" s="27" t="s">
        <v>223</v>
      </c>
      <c r="D240" s="27">
        <v>1</v>
      </c>
      <c r="E240" s="27" t="s">
        <v>231</v>
      </c>
      <c r="F240" s="28">
        <v>0.72773502199999995</v>
      </c>
      <c r="G240" s="27" t="s">
        <v>232</v>
      </c>
      <c r="H240" s="27" t="s">
        <v>233</v>
      </c>
    </row>
    <row r="241" spans="1:8" x14ac:dyDescent="0.15">
      <c r="A241" s="27">
        <v>6</v>
      </c>
      <c r="B241" s="27" t="s">
        <v>220</v>
      </c>
      <c r="C241" s="27" t="s">
        <v>223</v>
      </c>
      <c r="D241" s="27">
        <v>1</v>
      </c>
      <c r="E241" s="27" t="s">
        <v>231</v>
      </c>
      <c r="F241" s="28">
        <v>0.21745140399999999</v>
      </c>
      <c r="G241" s="27" t="s">
        <v>232</v>
      </c>
      <c r="H241" s="27" t="s">
        <v>233</v>
      </c>
    </row>
    <row r="242" spans="1:8" x14ac:dyDescent="0.15">
      <c r="A242" s="27">
        <v>1</v>
      </c>
      <c r="B242" s="27" t="s">
        <v>224</v>
      </c>
      <c r="C242" s="27" t="s">
        <v>221</v>
      </c>
      <c r="D242" s="27">
        <v>2</v>
      </c>
      <c r="E242" s="27" t="s">
        <v>231</v>
      </c>
      <c r="F242" s="28">
        <v>0.41239442799999998</v>
      </c>
      <c r="G242" s="27" t="s">
        <v>232</v>
      </c>
      <c r="H242" s="27" t="s">
        <v>233</v>
      </c>
    </row>
    <row r="243" spans="1:8" x14ac:dyDescent="0.15">
      <c r="A243" s="27">
        <v>2</v>
      </c>
      <c r="B243" s="27" t="s">
        <v>224</v>
      </c>
      <c r="C243" s="27" t="s">
        <v>221</v>
      </c>
      <c r="D243" s="27">
        <v>2</v>
      </c>
      <c r="E243" s="27" t="s">
        <v>231</v>
      </c>
      <c r="F243" s="28">
        <v>0.709421305</v>
      </c>
      <c r="G243" s="27" t="s">
        <v>232</v>
      </c>
      <c r="H243" s="27" t="s">
        <v>233</v>
      </c>
    </row>
    <row r="244" spans="1:8" x14ac:dyDescent="0.15">
      <c r="A244" s="27">
        <v>3</v>
      </c>
      <c r="B244" s="27" t="s">
        <v>224</v>
      </c>
      <c r="C244" s="27" t="s">
        <v>221</v>
      </c>
      <c r="D244" s="27">
        <v>2</v>
      </c>
      <c r="E244" s="27" t="s">
        <v>231</v>
      </c>
      <c r="F244" s="28">
        <v>2.5718221969999999</v>
      </c>
      <c r="G244" s="27" t="s">
        <v>232</v>
      </c>
      <c r="H244" s="27" t="s">
        <v>233</v>
      </c>
    </row>
    <row r="245" spans="1:8" x14ac:dyDescent="0.15">
      <c r="A245" s="27">
        <v>4</v>
      </c>
      <c r="B245" s="27" t="s">
        <v>224</v>
      </c>
      <c r="C245" s="27" t="s">
        <v>221</v>
      </c>
      <c r="D245" s="27">
        <v>2</v>
      </c>
      <c r="E245" s="27" t="s">
        <v>231</v>
      </c>
      <c r="F245" s="28">
        <v>1.108405455</v>
      </c>
      <c r="G245" s="27" t="s">
        <v>232</v>
      </c>
      <c r="H245" s="27" t="s">
        <v>233</v>
      </c>
    </row>
    <row r="246" spans="1:8" x14ac:dyDescent="0.15">
      <c r="A246" s="27">
        <v>5</v>
      </c>
      <c r="B246" s="27" t="s">
        <v>224</v>
      </c>
      <c r="C246" s="27" t="s">
        <v>221</v>
      </c>
      <c r="D246" s="27">
        <v>2</v>
      </c>
      <c r="E246" s="27" t="s">
        <v>231</v>
      </c>
      <c r="F246" s="28">
        <v>2.228461061</v>
      </c>
      <c r="G246" s="27" t="s">
        <v>232</v>
      </c>
      <c r="H246" s="27" t="s">
        <v>233</v>
      </c>
    </row>
    <row r="247" spans="1:8" x14ac:dyDescent="0.15">
      <c r="A247" s="27">
        <v>6</v>
      </c>
      <c r="B247" s="27" t="s">
        <v>224</v>
      </c>
      <c r="C247" s="27" t="s">
        <v>221</v>
      </c>
      <c r="D247" s="27">
        <v>2</v>
      </c>
      <c r="E247" s="27" t="s">
        <v>231</v>
      </c>
      <c r="F247" s="28">
        <v>1.4524080479999999</v>
      </c>
      <c r="G247" s="27" t="s">
        <v>232</v>
      </c>
      <c r="H247" s="27" t="s">
        <v>233</v>
      </c>
    </row>
    <row r="248" spans="1:8" x14ac:dyDescent="0.15">
      <c r="A248" s="27">
        <v>1</v>
      </c>
      <c r="B248" s="27" t="s">
        <v>220</v>
      </c>
      <c r="C248" s="27" t="s">
        <v>221</v>
      </c>
      <c r="D248" s="27">
        <v>2</v>
      </c>
      <c r="E248" s="27" t="s">
        <v>231</v>
      </c>
      <c r="F248" s="28">
        <v>7.6204327000000002E-2</v>
      </c>
      <c r="G248" s="27" t="s">
        <v>232</v>
      </c>
      <c r="H248" s="27" t="s">
        <v>233</v>
      </c>
    </row>
    <row r="249" spans="1:8" x14ac:dyDescent="0.15">
      <c r="A249" s="27">
        <v>2</v>
      </c>
      <c r="B249" s="27" t="s">
        <v>220</v>
      </c>
      <c r="C249" s="27" t="s">
        <v>221</v>
      </c>
      <c r="D249" s="27">
        <v>2</v>
      </c>
      <c r="E249" s="27" t="s">
        <v>231</v>
      </c>
      <c r="F249" s="28">
        <v>2.2674138E-2</v>
      </c>
      <c r="G249" s="27" t="s">
        <v>232</v>
      </c>
      <c r="H249" s="27" t="s">
        <v>233</v>
      </c>
    </row>
    <row r="250" spans="1:8" x14ac:dyDescent="0.15">
      <c r="A250" s="27">
        <v>3</v>
      </c>
      <c r="B250" s="27" t="s">
        <v>220</v>
      </c>
      <c r="C250" s="27" t="s">
        <v>221</v>
      </c>
      <c r="D250" s="27">
        <v>2</v>
      </c>
      <c r="E250" s="27" t="s">
        <v>231</v>
      </c>
      <c r="F250" s="28">
        <v>8.3136875999999998E-2</v>
      </c>
      <c r="G250" s="27" t="s">
        <v>232</v>
      </c>
      <c r="H250" s="27" t="s">
        <v>233</v>
      </c>
    </row>
    <row r="251" spans="1:8" x14ac:dyDescent="0.15">
      <c r="A251" s="27">
        <v>4</v>
      </c>
      <c r="B251" s="27" t="s">
        <v>220</v>
      </c>
      <c r="C251" s="27" t="s">
        <v>221</v>
      </c>
      <c r="D251" s="27">
        <v>2</v>
      </c>
      <c r="E251" s="27" t="s">
        <v>231</v>
      </c>
      <c r="F251" s="28">
        <v>0.117924694</v>
      </c>
      <c r="G251" s="27" t="s">
        <v>232</v>
      </c>
      <c r="H251" s="27" t="s">
        <v>233</v>
      </c>
    </row>
    <row r="252" spans="1:8" x14ac:dyDescent="0.15">
      <c r="A252" s="27">
        <v>5</v>
      </c>
      <c r="B252" s="27" t="s">
        <v>220</v>
      </c>
      <c r="C252" s="27" t="s">
        <v>221</v>
      </c>
      <c r="D252" s="27">
        <v>2</v>
      </c>
      <c r="E252" s="27" t="s">
        <v>231</v>
      </c>
      <c r="F252" s="28">
        <v>0.35426627300000002</v>
      </c>
      <c r="G252" s="27" t="s">
        <v>232</v>
      </c>
      <c r="H252" s="27" t="s">
        <v>233</v>
      </c>
    </row>
    <row r="253" spans="1:8" x14ac:dyDescent="0.15">
      <c r="A253" s="27">
        <v>6</v>
      </c>
      <c r="B253" s="27" t="s">
        <v>220</v>
      </c>
      <c r="C253" s="27" t="s">
        <v>221</v>
      </c>
      <c r="D253" s="27">
        <v>2</v>
      </c>
      <c r="E253" s="27" t="s">
        <v>231</v>
      </c>
      <c r="F253" s="28">
        <v>0.12571507400000001</v>
      </c>
      <c r="G253" s="27" t="s">
        <v>232</v>
      </c>
      <c r="H253" s="27" t="s">
        <v>233</v>
      </c>
    </row>
    <row r="254" spans="1:8" x14ac:dyDescent="0.15">
      <c r="A254" s="27">
        <v>1</v>
      </c>
      <c r="B254" s="27" t="s">
        <v>224</v>
      </c>
      <c r="C254" s="27" t="s">
        <v>223</v>
      </c>
      <c r="D254" s="27">
        <v>2</v>
      </c>
      <c r="E254" s="27" t="s">
        <v>231</v>
      </c>
      <c r="F254" s="28">
        <v>0.41762769799999999</v>
      </c>
      <c r="G254" s="27" t="s">
        <v>232</v>
      </c>
      <c r="H254" s="27" t="s">
        <v>233</v>
      </c>
    </row>
    <row r="255" spans="1:8" x14ac:dyDescent="0.15">
      <c r="A255" s="27">
        <v>2</v>
      </c>
      <c r="B255" s="27" t="s">
        <v>224</v>
      </c>
      <c r="C255" s="27" t="s">
        <v>223</v>
      </c>
      <c r="D255" s="27">
        <v>2</v>
      </c>
      <c r="E255" s="27" t="s">
        <v>231</v>
      </c>
      <c r="F255" s="28">
        <v>0.56779742600000005</v>
      </c>
      <c r="G255" s="27" t="s">
        <v>232</v>
      </c>
      <c r="H255" s="27" t="s">
        <v>233</v>
      </c>
    </row>
    <row r="256" spans="1:8" x14ac:dyDescent="0.15">
      <c r="A256" s="27">
        <v>3</v>
      </c>
      <c r="B256" s="27" t="s">
        <v>224</v>
      </c>
      <c r="C256" s="27" t="s">
        <v>223</v>
      </c>
      <c r="D256" s="27">
        <v>2</v>
      </c>
      <c r="E256" s="27" t="s">
        <v>231</v>
      </c>
      <c r="F256" s="28">
        <v>2.4712169319999999</v>
      </c>
      <c r="G256" s="27" t="s">
        <v>232</v>
      </c>
      <c r="H256" s="27" t="s">
        <v>233</v>
      </c>
    </row>
    <row r="257" spans="1:8" x14ac:dyDescent="0.15">
      <c r="A257" s="27">
        <v>4</v>
      </c>
      <c r="B257" s="27" t="s">
        <v>224</v>
      </c>
      <c r="C257" s="27" t="s">
        <v>223</v>
      </c>
      <c r="D257" s="27">
        <v>2</v>
      </c>
      <c r="E257" s="27" t="s">
        <v>231</v>
      </c>
      <c r="F257" s="28">
        <v>1.0851928669999999</v>
      </c>
      <c r="G257" s="27" t="s">
        <v>232</v>
      </c>
      <c r="H257" s="27" t="s">
        <v>233</v>
      </c>
    </row>
    <row r="258" spans="1:8" x14ac:dyDescent="0.15">
      <c r="A258" s="27">
        <v>5</v>
      </c>
      <c r="B258" s="27" t="s">
        <v>224</v>
      </c>
      <c r="C258" s="27" t="s">
        <v>223</v>
      </c>
      <c r="D258" s="27">
        <v>2</v>
      </c>
      <c r="E258" s="27" t="s">
        <v>231</v>
      </c>
      <c r="F258" s="28">
        <v>2.0793629870000001</v>
      </c>
      <c r="G258" s="27" t="s">
        <v>232</v>
      </c>
      <c r="H258" s="27" t="s">
        <v>233</v>
      </c>
    </row>
    <row r="259" spans="1:8" x14ac:dyDescent="0.15">
      <c r="A259" s="27">
        <v>6</v>
      </c>
      <c r="B259" s="27" t="s">
        <v>224</v>
      </c>
      <c r="C259" s="27" t="s">
        <v>223</v>
      </c>
      <c r="D259" s="27">
        <v>2</v>
      </c>
      <c r="E259" s="27" t="s">
        <v>231</v>
      </c>
      <c r="F259" s="28">
        <v>1.4784937520000001</v>
      </c>
      <c r="G259" s="27" t="s">
        <v>232</v>
      </c>
      <c r="H259" s="27" t="s">
        <v>233</v>
      </c>
    </row>
    <row r="260" spans="1:8" x14ac:dyDescent="0.15">
      <c r="A260" s="27">
        <v>1</v>
      </c>
      <c r="B260" s="27" t="s">
        <v>220</v>
      </c>
      <c r="C260" s="27" t="s">
        <v>223</v>
      </c>
      <c r="D260" s="27">
        <v>2</v>
      </c>
      <c r="E260" s="27" t="s">
        <v>231</v>
      </c>
      <c r="F260" s="28">
        <v>5.3345376E-2</v>
      </c>
      <c r="G260" s="27" t="s">
        <v>232</v>
      </c>
      <c r="H260" s="27" t="s">
        <v>233</v>
      </c>
    </row>
    <row r="261" spans="1:8" x14ac:dyDescent="0.15">
      <c r="A261" s="27">
        <v>2</v>
      </c>
      <c r="B261" s="27" t="s">
        <v>220</v>
      </c>
      <c r="C261" s="27" t="s">
        <v>223</v>
      </c>
      <c r="D261" s="27">
        <v>2</v>
      </c>
      <c r="E261" s="27" t="s">
        <v>231</v>
      </c>
      <c r="F261" s="28">
        <v>2.7019174999999999E-2</v>
      </c>
      <c r="G261" s="27" t="s">
        <v>232</v>
      </c>
      <c r="H261" s="27" t="s">
        <v>233</v>
      </c>
    </row>
    <row r="262" spans="1:8" x14ac:dyDescent="0.15">
      <c r="A262" s="27">
        <v>3</v>
      </c>
      <c r="B262" s="27" t="s">
        <v>220</v>
      </c>
      <c r="C262" s="27" t="s">
        <v>223</v>
      </c>
      <c r="D262" s="27">
        <v>2</v>
      </c>
      <c r="E262" s="27" t="s">
        <v>231</v>
      </c>
      <c r="F262" s="28">
        <v>9.2654577000000002E-2</v>
      </c>
      <c r="G262" s="27" t="s">
        <v>232</v>
      </c>
      <c r="H262" s="27" t="s">
        <v>233</v>
      </c>
    </row>
    <row r="263" spans="1:8" x14ac:dyDescent="0.15">
      <c r="A263" s="27">
        <v>4</v>
      </c>
      <c r="B263" s="27" t="s">
        <v>220</v>
      </c>
      <c r="C263" s="27" t="s">
        <v>223</v>
      </c>
      <c r="D263" s="27">
        <v>2</v>
      </c>
      <c r="E263" s="27" t="s">
        <v>231</v>
      </c>
      <c r="F263" s="28">
        <v>0.169986901</v>
      </c>
      <c r="G263" s="27" t="s">
        <v>232</v>
      </c>
      <c r="H263" s="27" t="s">
        <v>233</v>
      </c>
    </row>
    <row r="264" spans="1:8" x14ac:dyDescent="0.15">
      <c r="A264" s="27">
        <v>5</v>
      </c>
      <c r="B264" s="27" t="s">
        <v>220</v>
      </c>
      <c r="C264" s="27" t="s">
        <v>223</v>
      </c>
      <c r="D264" s="27">
        <v>2</v>
      </c>
      <c r="E264" s="27" t="s">
        <v>231</v>
      </c>
      <c r="F264" s="28">
        <v>7.5563156000000006E-2</v>
      </c>
      <c r="G264" s="27" t="s">
        <v>232</v>
      </c>
      <c r="H264" s="27" t="s">
        <v>233</v>
      </c>
    </row>
    <row r="265" spans="1:8" x14ac:dyDescent="0.15">
      <c r="A265" s="27">
        <v>6</v>
      </c>
      <c r="B265" s="27" t="s">
        <v>220</v>
      </c>
      <c r="C265" s="27" t="s">
        <v>223</v>
      </c>
      <c r="D265" s="27">
        <v>2</v>
      </c>
      <c r="E265" s="27" t="s">
        <v>231</v>
      </c>
      <c r="F265" s="28">
        <v>0.182621651</v>
      </c>
      <c r="G265" s="27" t="s">
        <v>232</v>
      </c>
      <c r="H265" s="27" t="s">
        <v>233</v>
      </c>
    </row>
    <row r="266" spans="1:8" x14ac:dyDescent="0.15">
      <c r="A266" s="27">
        <v>1</v>
      </c>
      <c r="B266" s="27" t="s">
        <v>224</v>
      </c>
      <c r="C266" s="27" t="s">
        <v>221</v>
      </c>
      <c r="D266" s="27">
        <v>3</v>
      </c>
      <c r="E266" s="27" t="s">
        <v>231</v>
      </c>
      <c r="F266" s="28">
        <v>0.40919433100000002</v>
      </c>
      <c r="G266" s="27" t="s">
        <v>232</v>
      </c>
      <c r="H266" s="27" t="s">
        <v>233</v>
      </c>
    </row>
    <row r="267" spans="1:8" x14ac:dyDescent="0.15">
      <c r="A267" s="27">
        <v>2</v>
      </c>
      <c r="B267" s="27" t="s">
        <v>224</v>
      </c>
      <c r="C267" s="27" t="s">
        <v>221</v>
      </c>
      <c r="D267" s="27">
        <v>3</v>
      </c>
      <c r="E267" s="27" t="s">
        <v>231</v>
      </c>
      <c r="F267" s="28">
        <v>0.39441704300000002</v>
      </c>
      <c r="G267" s="27" t="s">
        <v>232</v>
      </c>
      <c r="H267" s="27" t="s">
        <v>233</v>
      </c>
    </row>
    <row r="268" spans="1:8" x14ac:dyDescent="0.15">
      <c r="A268" s="27">
        <v>3</v>
      </c>
      <c r="B268" s="27" t="s">
        <v>224</v>
      </c>
      <c r="C268" s="27" t="s">
        <v>221</v>
      </c>
      <c r="D268" s="27">
        <v>3</v>
      </c>
      <c r="E268" s="27" t="s">
        <v>231</v>
      </c>
      <c r="F268" s="28">
        <v>0.54137158600000002</v>
      </c>
      <c r="G268" s="27" t="s">
        <v>232</v>
      </c>
      <c r="H268" s="27" t="s">
        <v>233</v>
      </c>
    </row>
    <row r="269" spans="1:8" x14ac:dyDescent="0.15">
      <c r="A269" s="27">
        <v>4</v>
      </c>
      <c r="B269" s="27" t="s">
        <v>224</v>
      </c>
      <c r="C269" s="27" t="s">
        <v>221</v>
      </c>
      <c r="D269" s="27">
        <v>3</v>
      </c>
      <c r="E269" s="27" t="s">
        <v>231</v>
      </c>
      <c r="F269" s="28">
        <v>1.0443926889999999</v>
      </c>
      <c r="G269" s="27" t="s">
        <v>232</v>
      </c>
      <c r="H269" s="27" t="s">
        <v>233</v>
      </c>
    </row>
    <row r="270" spans="1:8" x14ac:dyDescent="0.15">
      <c r="A270" s="27">
        <v>5</v>
      </c>
      <c r="B270" s="27" t="s">
        <v>224</v>
      </c>
      <c r="C270" s="27" t="s">
        <v>221</v>
      </c>
      <c r="D270" s="27">
        <v>3</v>
      </c>
      <c r="E270" s="27" t="s">
        <v>231</v>
      </c>
      <c r="F270" s="28">
        <v>6.5012138999999997E-2</v>
      </c>
      <c r="G270" s="27" t="s">
        <v>232</v>
      </c>
      <c r="H270" s="27" t="s">
        <v>233</v>
      </c>
    </row>
    <row r="271" spans="1:8" x14ac:dyDescent="0.15">
      <c r="A271" s="27">
        <v>6</v>
      </c>
      <c r="B271" s="27" t="s">
        <v>224</v>
      </c>
      <c r="C271" s="27" t="s">
        <v>221</v>
      </c>
      <c r="D271" s="27">
        <v>3</v>
      </c>
      <c r="E271" s="27" t="s">
        <v>231</v>
      </c>
      <c r="F271" s="28">
        <v>0.63173532700000001</v>
      </c>
      <c r="G271" s="27" t="s">
        <v>232</v>
      </c>
      <c r="H271" s="27" t="s">
        <v>233</v>
      </c>
    </row>
    <row r="272" spans="1:8" x14ac:dyDescent="0.15">
      <c r="A272" s="27">
        <v>1</v>
      </c>
      <c r="B272" s="27" t="s">
        <v>220</v>
      </c>
      <c r="C272" s="27" t="s">
        <v>221</v>
      </c>
      <c r="D272" s="27">
        <v>3</v>
      </c>
      <c r="E272" s="27" t="s">
        <v>231</v>
      </c>
      <c r="F272" s="28">
        <v>4.7744369000000002E-2</v>
      </c>
      <c r="G272" s="27" t="s">
        <v>232</v>
      </c>
      <c r="H272" s="27" t="s">
        <v>233</v>
      </c>
    </row>
    <row r="273" spans="1:8" x14ac:dyDescent="0.15">
      <c r="A273" s="27">
        <v>2</v>
      </c>
      <c r="B273" s="27" t="s">
        <v>220</v>
      </c>
      <c r="C273" s="27" t="s">
        <v>221</v>
      </c>
      <c r="D273" s="27">
        <v>3</v>
      </c>
      <c r="E273" s="27" t="s">
        <v>231</v>
      </c>
      <c r="F273" s="28">
        <v>6.2814008000000005E-2</v>
      </c>
      <c r="G273" s="27" t="s">
        <v>232</v>
      </c>
      <c r="H273" s="27" t="s">
        <v>233</v>
      </c>
    </row>
    <row r="274" spans="1:8" x14ac:dyDescent="0.15">
      <c r="A274" s="27">
        <v>3</v>
      </c>
      <c r="B274" s="27" t="s">
        <v>220</v>
      </c>
      <c r="C274" s="27" t="s">
        <v>221</v>
      </c>
      <c r="D274" s="27">
        <v>3</v>
      </c>
      <c r="E274" s="27" t="s">
        <v>231</v>
      </c>
      <c r="F274" s="28">
        <v>0.89763544699999998</v>
      </c>
      <c r="G274" s="27" t="s">
        <v>232</v>
      </c>
      <c r="H274" s="27" t="s">
        <v>233</v>
      </c>
    </row>
    <row r="275" spans="1:8" x14ac:dyDescent="0.15">
      <c r="A275" s="27">
        <v>4</v>
      </c>
      <c r="B275" s="27" t="s">
        <v>220</v>
      </c>
      <c r="C275" s="27" t="s">
        <v>221</v>
      </c>
      <c r="D275" s="27">
        <v>3</v>
      </c>
      <c r="E275" s="27" t="s">
        <v>231</v>
      </c>
      <c r="F275" s="28">
        <v>0.30124803999999999</v>
      </c>
      <c r="G275" s="27" t="s">
        <v>232</v>
      </c>
      <c r="H275" s="27" t="s">
        <v>233</v>
      </c>
    </row>
    <row r="276" spans="1:8" x14ac:dyDescent="0.15">
      <c r="A276" s="27">
        <v>5</v>
      </c>
      <c r="B276" s="27" t="s">
        <v>220</v>
      </c>
      <c r="C276" s="27" t="s">
        <v>221</v>
      </c>
      <c r="D276" s="27">
        <v>3</v>
      </c>
      <c r="E276" s="27" t="s">
        <v>231</v>
      </c>
      <c r="F276" s="28">
        <v>0.63464898400000003</v>
      </c>
      <c r="G276" s="27" t="s">
        <v>232</v>
      </c>
      <c r="H276" s="27" t="s">
        <v>233</v>
      </c>
    </row>
    <row r="277" spans="1:8" x14ac:dyDescent="0.15">
      <c r="A277" s="27">
        <v>6</v>
      </c>
      <c r="B277" s="27" t="s">
        <v>220</v>
      </c>
      <c r="C277" s="27" t="s">
        <v>221</v>
      </c>
      <c r="D277" s="27">
        <v>3</v>
      </c>
      <c r="E277" s="27" t="s">
        <v>231</v>
      </c>
      <c r="F277" s="28">
        <v>0.21870990900000001</v>
      </c>
      <c r="G277" s="27" t="s">
        <v>232</v>
      </c>
      <c r="H277" s="27" t="s">
        <v>233</v>
      </c>
    </row>
    <row r="278" spans="1:8" x14ac:dyDescent="0.15">
      <c r="A278" s="27">
        <v>1</v>
      </c>
      <c r="B278" s="27" t="s">
        <v>224</v>
      </c>
      <c r="C278" s="27" t="s">
        <v>223</v>
      </c>
      <c r="D278" s="27">
        <v>3</v>
      </c>
      <c r="E278" s="27" t="s">
        <v>231</v>
      </c>
      <c r="F278" s="28">
        <v>0.51267380900000004</v>
      </c>
      <c r="G278" s="27" t="s">
        <v>232</v>
      </c>
      <c r="H278" s="27" t="s">
        <v>233</v>
      </c>
    </row>
    <row r="279" spans="1:8" x14ac:dyDescent="0.15">
      <c r="A279" s="27">
        <v>2</v>
      </c>
      <c r="B279" s="27" t="s">
        <v>224</v>
      </c>
      <c r="C279" s="27" t="s">
        <v>223</v>
      </c>
      <c r="D279" s="27">
        <v>3</v>
      </c>
      <c r="E279" s="27" t="s">
        <v>231</v>
      </c>
      <c r="F279" s="28">
        <v>0.35835079800000003</v>
      </c>
      <c r="G279" s="27" t="s">
        <v>232</v>
      </c>
      <c r="H279" s="27" t="s">
        <v>233</v>
      </c>
    </row>
    <row r="280" spans="1:8" x14ac:dyDescent="0.15">
      <c r="A280" s="27">
        <v>3</v>
      </c>
      <c r="B280" s="27" t="s">
        <v>224</v>
      </c>
      <c r="C280" s="27" t="s">
        <v>223</v>
      </c>
      <c r="D280" s="27">
        <v>3</v>
      </c>
      <c r="E280" s="27" t="s">
        <v>231</v>
      </c>
      <c r="F280" s="28">
        <v>1.004509981</v>
      </c>
      <c r="G280" s="27" t="s">
        <v>232</v>
      </c>
      <c r="H280" s="27" t="s">
        <v>233</v>
      </c>
    </row>
    <row r="281" spans="1:8" x14ac:dyDescent="0.15">
      <c r="A281" s="27">
        <v>4</v>
      </c>
      <c r="B281" s="27" t="s">
        <v>224</v>
      </c>
      <c r="C281" s="27" t="s">
        <v>223</v>
      </c>
      <c r="D281" s="27">
        <v>3</v>
      </c>
      <c r="E281" s="27" t="s">
        <v>231</v>
      </c>
      <c r="F281" s="28">
        <v>0.97274591399999999</v>
      </c>
      <c r="G281" s="27" t="s">
        <v>232</v>
      </c>
      <c r="H281" s="27" t="s">
        <v>233</v>
      </c>
    </row>
    <row r="282" spans="1:8" x14ac:dyDescent="0.15">
      <c r="A282" s="27">
        <v>5</v>
      </c>
      <c r="B282" s="27" t="s">
        <v>224</v>
      </c>
      <c r="C282" s="27" t="s">
        <v>223</v>
      </c>
      <c r="D282" s="27">
        <v>3</v>
      </c>
      <c r="E282" s="27" t="s">
        <v>231</v>
      </c>
      <c r="F282" s="28">
        <v>1.3427586439999999</v>
      </c>
      <c r="G282" s="27" t="s">
        <v>232</v>
      </c>
      <c r="H282" s="27" t="s">
        <v>233</v>
      </c>
    </row>
    <row r="283" spans="1:8" x14ac:dyDescent="0.15">
      <c r="A283" s="27">
        <v>6</v>
      </c>
      <c r="B283" s="27" t="s">
        <v>224</v>
      </c>
      <c r="C283" s="27" t="s">
        <v>223</v>
      </c>
      <c r="D283" s="27">
        <v>3</v>
      </c>
      <c r="E283" s="27" t="s">
        <v>231</v>
      </c>
      <c r="F283" s="28">
        <v>0.76915884499999998</v>
      </c>
      <c r="G283" s="27" t="s">
        <v>232</v>
      </c>
      <c r="H283" s="27" t="s">
        <v>233</v>
      </c>
    </row>
    <row r="284" spans="1:8" x14ac:dyDescent="0.15">
      <c r="A284" s="27">
        <v>1</v>
      </c>
      <c r="B284" s="27" t="s">
        <v>220</v>
      </c>
      <c r="C284" s="27" t="s">
        <v>223</v>
      </c>
      <c r="D284" s="27">
        <v>3</v>
      </c>
      <c r="E284" s="27" t="s">
        <v>231</v>
      </c>
      <c r="F284" s="28">
        <v>4.9074482000000003E-2</v>
      </c>
      <c r="G284" s="27" t="s">
        <v>232</v>
      </c>
      <c r="H284" s="27" t="s">
        <v>233</v>
      </c>
    </row>
    <row r="285" spans="1:8" x14ac:dyDescent="0.15">
      <c r="A285" s="27">
        <v>2</v>
      </c>
      <c r="B285" s="27" t="s">
        <v>220</v>
      </c>
      <c r="C285" s="27" t="s">
        <v>223</v>
      </c>
      <c r="D285" s="27">
        <v>3</v>
      </c>
      <c r="E285" s="27" t="s">
        <v>231</v>
      </c>
      <c r="F285" s="28">
        <v>7.1756022000000003E-2</v>
      </c>
      <c r="G285" s="27" t="s">
        <v>232</v>
      </c>
      <c r="H285" s="27" t="s">
        <v>233</v>
      </c>
    </row>
    <row r="286" spans="1:8" x14ac:dyDescent="0.15">
      <c r="A286" s="27">
        <v>3</v>
      </c>
      <c r="B286" s="27" t="s">
        <v>220</v>
      </c>
      <c r="C286" s="27" t="s">
        <v>223</v>
      </c>
      <c r="D286" s="27">
        <v>3</v>
      </c>
      <c r="E286" s="27" t="s">
        <v>231</v>
      </c>
      <c r="F286" s="28">
        <v>0.59624198500000003</v>
      </c>
      <c r="G286" s="27" t="s">
        <v>232</v>
      </c>
      <c r="H286" s="27" t="s">
        <v>233</v>
      </c>
    </row>
    <row r="287" spans="1:8" x14ac:dyDescent="0.15">
      <c r="A287" s="27">
        <v>4</v>
      </c>
      <c r="B287" s="27" t="s">
        <v>220</v>
      </c>
      <c r="C287" s="27" t="s">
        <v>223</v>
      </c>
      <c r="D287" s="27">
        <v>3</v>
      </c>
      <c r="E287" s="27" t="s">
        <v>231</v>
      </c>
      <c r="F287" s="28">
        <v>0.31600447500000001</v>
      </c>
      <c r="G287" s="27" t="s">
        <v>232</v>
      </c>
      <c r="H287" s="27" t="s">
        <v>233</v>
      </c>
    </row>
    <row r="288" spans="1:8" x14ac:dyDescent="0.15">
      <c r="A288" s="27">
        <v>5</v>
      </c>
      <c r="B288" s="27" t="s">
        <v>220</v>
      </c>
      <c r="C288" s="27" t="s">
        <v>223</v>
      </c>
      <c r="D288" s="27">
        <v>3</v>
      </c>
      <c r="E288" s="27" t="s">
        <v>231</v>
      </c>
      <c r="F288" s="28">
        <v>0.72330600499999997</v>
      </c>
      <c r="G288" s="27" t="s">
        <v>232</v>
      </c>
      <c r="H288" s="27" t="s">
        <v>233</v>
      </c>
    </row>
    <row r="289" spans="1:8" x14ac:dyDescent="0.15">
      <c r="A289" s="27">
        <v>6</v>
      </c>
      <c r="B289" s="27" t="s">
        <v>220</v>
      </c>
      <c r="C289" s="27" t="s">
        <v>223</v>
      </c>
      <c r="D289" s="27">
        <v>3</v>
      </c>
      <c r="E289" s="27" t="s">
        <v>231</v>
      </c>
      <c r="F289" s="28">
        <v>0.25130364399999999</v>
      </c>
      <c r="G289" s="27" t="s">
        <v>232</v>
      </c>
      <c r="H289" s="27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Angel David Rain Franco</cp:lastModifiedBy>
  <dcterms:created xsi:type="dcterms:W3CDTF">2021-04-28T22:28:41Z</dcterms:created>
  <dcterms:modified xsi:type="dcterms:W3CDTF">2023-11-10T15:21:51Z</dcterms:modified>
</cp:coreProperties>
</file>