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6 - Filtering and Sorting Data, Using Functions for Data Analysis /"/>
    </mc:Choice>
  </mc:AlternateContent>
  <xr:revisionPtr revIDLastSave="0" documentId="8_{2244D873-767F-4BBA-B35C-F64A629354A9}" xr6:coauthVersionLast="47" xr6:coauthVersionMax="47" xr10:uidLastSave="{00000000-0000-0000-0000-000000000000}"/>
  <bookViews>
    <workbookView xWindow="0" yWindow="460" windowWidth="33600" windowHeight="1884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</calcChain>
</file>

<file path=xl/sharedStrings.xml><?xml version="1.0" encoding="utf-8"?>
<sst xmlns="http://schemas.openxmlformats.org/spreadsheetml/2006/main" count="690" uniqueCount="443">
  <si>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</si>
  <si>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</si>
  <si>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</si>
  <si>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</si>
  <si>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</si>
  <si>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</si>
  <si>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</si>
  <si>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</si>
  <si>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</si>
  <si>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Column1</t>
  </si>
  <si>
    <t>Column2</t>
  </si>
  <si>
    <t>Column3</t>
  </si>
  <si>
    <t>Column4</t>
  </si>
  <si>
    <t>CarDekho</t>
  </si>
  <si>
    <t>Automobile</t>
  </si>
  <si>
    <t>Online Marketplace</t>
  </si>
  <si>
    <t>Jaipur</t>
  </si>
  <si>
    <t>Sequoia India, Hillhouse Capital, Alphabet growth investment arm Capital G and Axis Bank</t>
  </si>
  <si>
    <t>Series C</t>
  </si>
  <si>
    <t>VLoook</t>
  </si>
  <si>
    <t>STARTUP</t>
  </si>
  <si>
    <t>Vyome Therapeutics Inc.</t>
  </si>
  <si>
    <t>Health and Wellness</t>
  </si>
  <si>
    <t>Specialty pharmaceutical</t>
  </si>
  <si>
    <t>India/US</t>
  </si>
  <si>
    <t>Iron Pillar, Perceptive Advisors, Romulus Capital and Kalaari Capital</t>
  </si>
  <si>
    <t>Series D</t>
  </si>
  <si>
    <t>Digital Mall Asia</t>
  </si>
  <si>
    <t>Samunnati Financial Intermediation &amp; Services Pvt. Ltd</t>
  </si>
  <si>
    <t>Finance</t>
  </si>
  <si>
    <t>Non-banking financial company</t>
  </si>
  <si>
    <t>Chennai</t>
  </si>
  <si>
    <t>MASSIF, a Dutch government fund</t>
  </si>
  <si>
    <t>Debt-Funding</t>
  </si>
  <si>
    <t>Clumio</t>
  </si>
  <si>
    <t>FleetX</t>
  </si>
  <si>
    <t>AI</t>
  </si>
  <si>
    <t>Logistics</t>
  </si>
  <si>
    <t>Gurgaon</t>
  </si>
  <si>
    <t>India Quotient and LetsVenture Angel Fund</t>
  </si>
  <si>
    <t>Pre Series A</t>
  </si>
  <si>
    <t>Undisclosed</t>
  </si>
  <si>
    <t>Aye Finance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</si>
  <si>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</si>
  <si>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</si>
  <si>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</si>
  <si>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</si>
  <si>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</si>
  <si>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Paytm</t>
  </si>
  <si>
    <t>NanoClean Global</t>
  </si>
  <si>
    <t>Nanotechnology</t>
  </si>
  <si>
    <t>Anti-Pollution</t>
  </si>
  <si>
    <t>New Delhi</t>
  </si>
  <si>
    <t>LetsVenture, PitchRight Venture, 91SpringBoard, AL Nour International Holdings and Mark V Investments</t>
  </si>
  <si>
    <t>Series A</t>
  </si>
  <si>
    <t>Kabadiwala</t>
  </si>
  <si>
    <t>E-commerce</t>
  </si>
  <si>
    <t>Waste Management</t>
  </si>
  <si>
    <t>Bhopal</t>
  </si>
  <si>
    <t>Unilever, Beehive Capital Advisor, ABCOM Investments, Parekh Marine Transport,</t>
  </si>
  <si>
    <t>Private Equity</t>
  </si>
  <si>
    <t>Dhruva Space</t>
  </si>
  <si>
    <t>Toppr</t>
  </si>
  <si>
    <t>Edtech</t>
  </si>
  <si>
    <t>E-learning</t>
  </si>
  <si>
    <t>Mumbai</t>
  </si>
  <si>
    <t>Milestone</t>
  </si>
  <si>
    <t>Debt and Preference capital</t>
  </si>
  <si>
    <t>Rein Games</t>
  </si>
  <si>
    <t>Craftsvilla</t>
  </si>
  <si>
    <t>Fashion and Apparel</t>
  </si>
  <si>
    <t>Supera Pte Ltd</t>
  </si>
  <si>
    <t>Inhouse Funding</t>
  </si>
  <si>
    <t>Unacademy</t>
  </si>
  <si>
    <t>Bengaluru</t>
  </si>
  <si>
    <t>Kalyan Krishnamurthy</t>
  </si>
  <si>
    <t>Seed/ Angel Funding</t>
  </si>
  <si>
    <t>Setu</t>
  </si>
  <si>
    <t>Fintech</t>
  </si>
  <si>
    <t>Banking</t>
  </si>
  <si>
    <t>Lightspeed India Partners</t>
  </si>
  <si>
    <t>Seed Funding</t>
  </si>
  <si>
    <t>CleverTap</t>
  </si>
  <si>
    <t>SaaS</t>
  </si>
  <si>
    <t>Mobile analytics and marketing</t>
  </si>
  <si>
    <t>Sequoia India, Tiger Global Management, Accel Partners</t>
  </si>
  <si>
    <t>Series B</t>
  </si>
  <si>
    <t>Medlife</t>
  </si>
  <si>
    <t>Online Medicine</t>
  </si>
  <si>
    <t>Prasid Uno Family Trust</t>
  </si>
  <si>
    <t>Azah</t>
  </si>
  <si>
    <t>Organic wellness</t>
  </si>
  <si>
    <t>Gurugram</t>
  </si>
  <si>
    <t>Unnamed angel investors</t>
  </si>
  <si>
    <t>Tripoto</t>
  </si>
  <si>
    <t>Social Media</t>
  </si>
  <si>
    <t>Travel</t>
  </si>
  <si>
    <t>Orchid India, Hornbill Orchid India Fund, Chiratae Ventures (formerly IDG Ventures), 3one4 Capital, Lasmer NV</t>
  </si>
  <si>
    <t>Kuvera</t>
  </si>
  <si>
    <t>Wealth Management</t>
  </si>
  <si>
    <t>Eight Roads</t>
  </si>
  <si>
    <t>Shuttl</t>
  </si>
  <si>
    <t>Transportation</t>
  </si>
  <si>
    <t>Bus Aggregation</t>
  </si>
  <si>
    <t>New Atlantic Ventures</t>
  </si>
  <si>
    <t>Venture Round</t>
  </si>
  <si>
    <t>Increff</t>
  </si>
  <si>
    <t>Technology</t>
  </si>
  <si>
    <t>Supply-chain technology solutions</t>
  </si>
  <si>
    <t>021 Capita, Binny Bansal</t>
  </si>
  <si>
    <t>My Healthcare</t>
  </si>
  <si>
    <t>Software Solutions</t>
  </si>
  <si>
    <t>Bengaluru and Gurugram</t>
  </si>
  <si>
    <t>Sixth Sense Ventures</t>
  </si>
  <si>
    <t>KrazyBee</t>
  </si>
  <si>
    <t>Lending Platform</t>
  </si>
  <si>
    <t>BAC Acquisitions, Unifi AIF, BRD Securities, Northern R Capital</t>
  </si>
  <si>
    <t>Debt</t>
  </si>
  <si>
    <t>BlackBuck</t>
  </si>
  <si>
    <t>Transport</t>
  </si>
  <si>
    <t>Goldman Sachs Investment Partners and Silicon Valley-based Accel, Wellington, Sequoia Capital, B Capital, LightStreet, Sands Capital and International Finance Corporation,</t>
  </si>
  <si>
    <t>Zenoti</t>
  </si>
  <si>
    <t>Saas</t>
  </si>
  <si>
    <t>Beauty and Wellness Industry</t>
  </si>
  <si>
    <t>Hyderabad</t>
  </si>
  <si>
    <t>Tiger Global Management</t>
  </si>
  <si>
    <t>StyleDotMe</t>
  </si>
  <si>
    <t>Fashion and Shopping</t>
  </si>
  <si>
    <t>Delhi</t>
  </si>
  <si>
    <t>Indian Angel Network and other angel investors, Innov8 founder Ritesh Malik, Josh Talks founders Supriya Paul and Shobha Banga, and former Hero Corporate president Rohit Chanana</t>
  </si>
  <si>
    <t>Bridge Round</t>
  </si>
  <si>
    <t>undisclosed</t>
  </si>
  <si>
    <t>Ola Electric</t>
  </si>
  <si>
    <t>Cabs</t>
  </si>
  <si>
    <t>Tata Sons</t>
  </si>
  <si>
    <t>Saahas Zero Waste</t>
  </si>
  <si>
    <t>Waste Management Service</t>
  </si>
  <si>
    <t>Optimization</t>
  </si>
  <si>
    <t>C4D Partners</t>
  </si>
  <si>
    <t>Venture - Series Unknown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</si>
  <si>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</si>
  <si>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</si>
  <si>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</si>
  <si>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</si>
  <si>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</si>
  <si>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</si>
  <si>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</si>
  <si>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Seed Round</t>
  </si>
  <si>
    <t>GlowRoad</t>
  </si>
  <si>
    <t>Retail</t>
  </si>
  <si>
    <t>Korea Investment Partners, Vertex Ventures</t>
  </si>
  <si>
    <t>Bira91</t>
  </si>
  <si>
    <t>Food and Beverage</t>
  </si>
  <si>
    <t>Brewery</t>
  </si>
  <si>
    <t>FabHotels</t>
  </si>
  <si>
    <t>E-Commerce</t>
  </si>
  <si>
    <t>Hospitality</t>
  </si>
  <si>
    <t>Goldman Sachs, Accel Partners and Qualcomm</t>
  </si>
  <si>
    <t>Avail Finance</t>
  </si>
  <si>
    <t>FinTech</t>
  </si>
  <si>
    <t>Matrix Partners</t>
  </si>
  <si>
    <t>Agara Labs</t>
  </si>
  <si>
    <t>Deep-Tech</t>
  </si>
  <si>
    <t>Artificial Intelligence</t>
  </si>
  <si>
    <t>Blume Ventures and RTP Global</t>
  </si>
  <si>
    <t>pre-Series A</t>
  </si>
  <si>
    <t>Anicut Capital</t>
  </si>
  <si>
    <t>Debt Funding</t>
  </si>
  <si>
    <t>BharatPe</t>
  </si>
  <si>
    <t>Insight Partners</t>
  </si>
  <si>
    <t>Recykal</t>
  </si>
  <si>
    <t>Triton Investment Advisors, Pidilite Industries director Ajay Parekh</t>
  </si>
  <si>
    <t>Leegality</t>
  </si>
  <si>
    <t>Services</t>
  </si>
  <si>
    <t>Digital Documentation</t>
  </si>
  <si>
    <t>Mumbai/Bengaluru</t>
  </si>
  <si>
    <t>Mumbai Angels</t>
  </si>
  <si>
    <t>NoBroker</t>
  </si>
  <si>
    <t>Real Estate</t>
  </si>
  <si>
    <t>General Atlantic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</si>
  <si>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</si>
  <si>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</si>
  <si>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</si>
  <si>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</si>
  <si>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</si>
  <si>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</si>
  <si>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</si>
  <si>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</si>
  <si>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</si>
  <si>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</si>
  <si>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Digital Media</t>
  </si>
  <si>
    <t>E-Books</t>
  </si>
  <si>
    <t>Qiming Venture Partners</t>
  </si>
  <si>
    <t>Vogo Automotive Pvt. Ltd.</t>
  </si>
  <si>
    <t>Dockless Scooter Rental Company</t>
  </si>
  <si>
    <t>Karnataka</t>
  </si>
  <si>
    <t>Alteria Capital</t>
  </si>
  <si>
    <t>Bolo App</t>
  </si>
  <si>
    <t>Video Platform</t>
  </si>
  <si>
    <t>Nexus Venture Partners</t>
  </si>
  <si>
    <t>OkCredit</t>
  </si>
  <si>
    <t>Financial Services</t>
  </si>
  <si>
    <t>Haryana</t>
  </si>
  <si>
    <t>WizCounsel</t>
  </si>
  <si>
    <t>Compliance</t>
  </si>
  <si>
    <t>Consulting</t>
  </si>
  <si>
    <t>Kapil Dev</t>
  </si>
  <si>
    <t>Angel</t>
  </si>
  <si>
    <t>Uniphore</t>
  </si>
  <si>
    <t>Speech Recognition</t>
  </si>
  <si>
    <t>Taramani</t>
  </si>
  <si>
    <t>March Capital Partners</t>
  </si>
  <si>
    <t>RenewBuy</t>
  </si>
  <si>
    <t>Auto Insurance</t>
  </si>
  <si>
    <t>Lok Capital, IIFL Wealth</t>
  </si>
  <si>
    <t>Atlan</t>
  </si>
  <si>
    <t>Information Technology</t>
  </si>
  <si>
    <t>Big Data</t>
  </si>
  <si>
    <t>Singapore</t>
  </si>
  <si>
    <t>WaterBridge Ventures</t>
  </si>
  <si>
    <t>Pre-Series A</t>
  </si>
  <si>
    <t>Ola Cabs</t>
  </si>
  <si>
    <t>Kormangala</t>
  </si>
  <si>
    <t>DIG Investment Ab, Deshe Holdings, Samih Toukan and Hussam Khoury</t>
  </si>
  <si>
    <t>Series J</t>
  </si>
  <si>
    <t>Daalchini Technologies</t>
  </si>
  <si>
    <t>Digital Vending Machine</t>
  </si>
  <si>
    <t>Artha Venture</t>
  </si>
  <si>
    <t>Board Infinity</t>
  </si>
  <si>
    <t>EdTech</t>
  </si>
  <si>
    <t>Full-stack career platform</t>
  </si>
  <si>
    <t>Chembur</t>
  </si>
  <si>
    <t>Multiple Angel Investors</t>
  </si>
  <si>
    <t>Angel Round</t>
  </si>
  <si>
    <t>House of Msasaba</t>
  </si>
  <si>
    <t>Luxury Label</t>
  </si>
  <si>
    <t>Clothes and Apparel</t>
  </si>
  <si>
    <t>Binny Bansal</t>
  </si>
  <si>
    <t>"BYJU\\'S"</t>
  </si>
  <si>
    <t>Education</t>
  </si>
  <si>
    <t>Qatar Investment Authority</t>
  </si>
  <si>
    <t>Private Equity Round</t>
  </si>
  <si>
    <t>Ezyhaul</t>
  </si>
  <si>
    <t>Tech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</si>
  <si>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</si>
  <si>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</si>
  <si>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</si>
  <si>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</si>
  <si>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</si>
  <si>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</si>
  <si>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</si>
  <si>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</si>
  <si>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Moglix</t>
  </si>
  <si>
    <t>Industrial Tools and Equipments</t>
  </si>
  <si>
    <t>Composite Capital Management, Sequoia Capital India, Tiger Global Management</t>
  </si>
  <si>
    <t>Automotive</t>
  </si>
  <si>
    <t>SC GG India Mobility Holdings LLC</t>
  </si>
  <si>
    <t>Progcap</t>
  </si>
  <si>
    <t>Supply Chain Management</t>
  </si>
  <si>
    <t>Sequoia India</t>
  </si>
  <si>
    <t>MyPetrolPump</t>
  </si>
  <si>
    <t>Fuel Delivery</t>
  </si>
  <si>
    <t>Seed Funding Round</t>
  </si>
  <si>
    <t>VC Funds</t>
  </si>
  <si>
    <t>Azim Premji, Binny Bansal</t>
  </si>
  <si>
    <t>Single Venture</t>
  </si>
  <si>
    <t>Pine Labs</t>
  </si>
  <si>
    <t>Last-mile retail transaction technology</t>
  </si>
  <si>
    <t>Noida</t>
  </si>
  <si>
    <t>Pine Labs Pte Ltd</t>
  </si>
  <si>
    <t>Corporate Round</t>
  </si>
  <si>
    <t>Meesho</t>
  </si>
  <si>
    <t>Social Commerce</t>
  </si>
  <si>
    <t>Naspers</t>
  </si>
  <si>
    <t>Cars24</t>
  </si>
  <si>
    <t>Car Retail</t>
  </si>
  <si>
    <t>MS Dhoni</t>
  </si>
  <si>
    <t>Customer Service Platform</t>
  </si>
  <si>
    <t>Conversational AI</t>
  </si>
  <si>
    <t>Palo Alto</t>
  </si>
  <si>
    <t>Mishry Reviews</t>
  </si>
  <si>
    <t>Product Review</t>
  </si>
  <si>
    <t>Vir Sanghvi</t>
  </si>
  <si>
    <t>Grofers</t>
  </si>
  <si>
    <t>Grocery Delivery</t>
  </si>
  <si>
    <t>Softbank Vision Fund</t>
  </si>
  <si>
    <t>Series F</t>
  </si>
  <si>
    <t>HungerBox</t>
  </si>
  <si>
    <t>B2B Foodtech</t>
  </si>
  <si>
    <t>One97 Communications Ltd.</t>
  </si>
  <si>
    <t>INDwealth</t>
  </si>
  <si>
    <t>Zendrive</t>
  </si>
  <si>
    <t>Road Safety Analytics</t>
  </si>
  <si>
    <t>San Francisco</t>
  </si>
  <si>
    <t>XL Innovate</t>
  </si>
  <si>
    <t>Lo! Foods</t>
  </si>
  <si>
    <t>Consumer Goods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</si>
  <si>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</si>
  <si>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</si>
  <si>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</si>
  <si>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</si>
  <si>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</si>
  <si>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</si>
  <si>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</si>
  <si>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University Admissions</t>
  </si>
  <si>
    <t>Growth DNA</t>
  </si>
  <si>
    <t>Rapido Bike Taxi</t>
  </si>
  <si>
    <t>Bike Taxi</t>
  </si>
  <si>
    <t>Westbridge Capital</t>
  </si>
  <si>
    <t>Vyapar App</t>
  </si>
  <si>
    <t>Accounting</t>
  </si>
  <si>
    <t>Mobile-based Accounting Software</t>
  </si>
  <si>
    <t>India Quotient, Axilor Ventures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</si>
  <si>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</si>
  <si>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</si>
  <si>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</si>
  <si>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</si>
  <si>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</si>
  <si>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</si>
  <si>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</si>
  <si>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3rdFlix</t>
  </si>
  <si>
    <t>Education Technology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</si>
  <si>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</si>
  <si>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</si>
  <si>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</si>
  <si>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</si>
  <si>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</si>
  <si>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</si>
  <si>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</si>
  <si>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</si>
  <si>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Deep-technology</t>
  </si>
  <si>
    <t>Endiya Partners</t>
  </si>
  <si>
    <t>Seed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</si>
  <si>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</si>
  <si>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</si>
  <si>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</si>
  <si>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</si>
  <si>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</si>
  <si>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</si>
  <si>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</si>
  <si>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</si>
  <si>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FPL Technologies</t>
  </si>
  <si>
    <t>Pune</t>
  </si>
  <si>
    <t>Matrix Partners India, Sequoia India</t>
  </si>
  <si>
    <t>Maiden Round</t>
  </si>
  <si>
    <t>Udaan</t>
  </si>
  <si>
    <t>B2B</t>
  </si>
  <si>
    <t>Business development</t>
  </si>
  <si>
    <t>Altimeter Capital, DST Global</t>
  </si>
  <si>
    <t>Dunzo</t>
  </si>
  <si>
    <t>Customer Service</t>
  </si>
  <si>
    <t>Delivery Service</t>
  </si>
  <si>
    <t>Lightbox</t>
  </si>
  <si>
    <t>The Man Company</t>
  </si>
  <si>
    <t>Beauty and Grooming</t>
  </si>
  <si>
    <t>Ayushmann Khurana</t>
  </si>
  <si>
    <t>unknown</t>
  </si>
  <si>
    <t>eBikeGo</t>
  </si>
  <si>
    <t>Last Mile Transportation</t>
  </si>
  <si>
    <t>Electric bike rental</t>
  </si>
  <si>
    <t>Amritsar</t>
  </si>
  <si>
    <t>Startup Buddy</t>
  </si>
  <si>
    <t>SuperGaming</t>
  </si>
  <si>
    <t>Video Games</t>
  </si>
  <si>
    <t>Social gaming platform</t>
  </si>
  <si>
    <t>Dream Incubator</t>
  </si>
  <si>
    <t>Freshworks</t>
  </si>
  <si>
    <t>Software</t>
  </si>
  <si>
    <t>Business and customer engagement tools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</si>
  <si>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</si>
  <si>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</si>
  <si>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</si>
  <si>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</si>
  <si>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</si>
  <si>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Misters</t>
  </si>
  <si>
    <t>Health and wellness</t>
  </si>
  <si>
    <t>Men's Health and Wellness brand</t>
  </si>
  <si>
    <t>Sauce.vc, Rainforest Ventures</t>
  </si>
  <si>
    <t>Ninjacart</t>
  </si>
  <si>
    <t>B2B Marketing</t>
  </si>
  <si>
    <t>Agritech</t>
  </si>
  <si>
    <t>Trifecta Capital Advisors</t>
  </si>
  <si>
    <t>Vogo Automotive</t>
  </si>
  <si>
    <t>Scooter sharing app</t>
  </si>
  <si>
    <t>Matrix Partners, Stellaris Venture Partners, Kalaari Capital</t>
  </si>
  <si>
    <t>Burger Singh</t>
  </si>
  <si>
    <t>Indian Burger Brand</t>
  </si>
  <si>
    <t>RB Investments</t>
  </si>
  <si>
    <t>Venture</t>
  </si>
  <si>
    <t>Healthians</t>
  </si>
  <si>
    <t>Healthcare services</t>
  </si>
  <si>
    <t>DG Daiwa Ventures, DG Incubation</t>
  </si>
  <si>
    <t>Medikabazaar</t>
  </si>
  <si>
    <t>Healthcare</t>
  </si>
  <si>
    <t>B2B platform for medical supplies</t>
  </si>
  <si>
    <t>Ackermans &amp; van Haaren, HealthQuad, Rebright Partners, Toppan Printing</t>
  </si>
  <si>
    <t>Virtual e-commerce platform</t>
  </si>
  <si>
    <t>Amour Infrastructure</t>
  </si>
  <si>
    <t>Furtados School of Music</t>
  </si>
  <si>
    <t>Music Education</t>
  </si>
  <si>
    <t>Tulangan</t>
  </si>
  <si>
    <t>IAN Fund and DSG Consumer Partners</t>
  </si>
  <si>
    <t>Financial Services To MSMEs</t>
  </si>
  <si>
    <t>Recovery software</t>
  </si>
  <si>
    <t>San Jose,</t>
  </si>
  <si>
    <t>Altimeter Capital, Sutter Hill Ventures</t>
  </si>
  <si>
    <t>Mobile Wallet</t>
  </si>
  <si>
    <t>Vijay Shekhar Sharma</t>
  </si>
  <si>
    <t>Funding Round</t>
  </si>
  <si>
    <t>Aerospace</t>
  </si>
  <si>
    <t>Satellite Communication</t>
  </si>
  <si>
    <t>Mumbai Angels, Ravikanth Reddy</t>
  </si>
  <si>
    <t>Ping An Global Voyager Fund</t>
  </si>
  <si>
    <t>Gaming</t>
  </si>
  <si>
    <t>Real money based gaming startup</t>
  </si>
  <si>
    <t>Manipal Education and Medical Group (MEMG)</t>
  </si>
  <si>
    <t>Ecozen</t>
  </si>
  <si>
    <t>Sathguru Catalyzer Advisors</t>
  </si>
  <si>
    <t>Rivigo</t>
  </si>
  <si>
    <t>Logistics Services and Solutions</t>
  </si>
  <si>
    <t>SAIF Partners, Spring Canter Investment Ltd.</t>
  </si>
  <si>
    <t>Trell</t>
  </si>
  <si>
    <t>Video</t>
  </si>
  <si>
    <t>Experience Discovery Platform</t>
  </si>
  <si>
    <t>Ruizheng Investment</t>
  </si>
  <si>
    <t>Licious</t>
  </si>
  <si>
    <t>Online Meat And Seafood Ordering Startup</t>
  </si>
  <si>
    <t>Vertex Growth Fund</t>
  </si>
  <si>
    <t>Series E</t>
  </si>
  <si>
    <t>InCred</t>
  </si>
  <si>
    <t>Non-Banking Financial Company</t>
  </si>
  <si>
    <t>B2B-focused foodtech startup</t>
  </si>
  <si>
    <t>Food Solutions For Corporate</t>
  </si>
  <si>
    <t>Paytm, NPTK, Sabre Partners and Neoplux</t>
  </si>
  <si>
    <t>Lenskart.com</t>
  </si>
  <si>
    <t>Online Eyewear Shopping Portal</t>
  </si>
  <si>
    <t>Faridabad</t>
  </si>
  <si>
    <t>SoftBank Vision Fund</t>
  </si>
  <si>
    <t>Series G</t>
  </si>
  <si>
    <t>Biz2Credit</t>
  </si>
  <si>
    <t>Online Lending Platform</t>
  </si>
  <si>
    <t>New York</t>
  </si>
  <si>
    <t>WestBridge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</si>
</sst>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[$$-409]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A2:M112">
    <sortCondition ref="B1:B112"/>
  </sortState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1E85FC6F-61C7-4954-BB39-BA7F6FA50AAE}" name="Column1" dataDxfId="0"/>
    <tableColumn id="11" xr3:uid="{4A4E09A9-2E5E-4133-8CF0-5DFBAF91DF10}" name="Column2"/>
    <tableColumn id="12" xr3:uid="{8CBD928A-D84A-4BA8-A3A2-AE0DBD77CED2}" name="Column3"/>
    <tableColumn id="13" xr3:uid="{F5A66003-19F7-4991-98F0-F061E35FBCC9}" name="Column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G2" activePane="bottomRight" state="frozen"/>
      <selection pane="bottomRight" activeCell="M3" sqref="M3:M9"/>
      <selection pane="bottomLeft" activeCell="A2" sqref="A2"/>
      <selection pane="topRight" activeCell="B1" sqref="B1"/>
    </sheetView>
  </sheetViews>
  <sheetFormatPr defaultColWidth="8.85546875" defaultRowHeight="1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66.42578125" customWidth="1"/>
    <col min="8" max="8" width="26.28515625" customWidth="1"/>
    <col min="9" max="10" width="17.85546875" style="1" customWidth="1"/>
    <col min="12" max="12" width="15.28515625" bestFit="1" customWidth="1"/>
    <col min="13" max="13" width="18.28515625" bestFit="1" customWidth="1"/>
  </cols>
  <sheetData>
    <row r="1" spans="1:1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</row>
    <row r="2" spans="1:13">
      <c r="A2">
        <v>117</v>
      </c>
      <c r="B2" s="2">
        <v>43468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>
        <v>110000000</v>
      </c>
      <c r="K2" t="s">
        <v>19</v>
      </c>
      <c r="L2" t="s">
        <v>20</v>
      </c>
      <c r="M2" t="s">
        <v>8</v>
      </c>
    </row>
    <row r="3" spans="1:13">
      <c r="A3">
        <v>118</v>
      </c>
      <c r="B3" s="2">
        <v>43469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s="1">
        <v>22000000</v>
      </c>
      <c r="L3" t="s">
        <v>27</v>
      </c>
      <c r="M3" s="3">
        <f t="shared" ref="M3:M9" si="0">VLOOKUP(L3,C2:I112,7,FALSE)</f>
        <v>220000000</v>
      </c>
    </row>
    <row r="4" spans="1:13">
      <c r="A4">
        <v>119</v>
      </c>
      <c r="B4" s="2">
        <v>43469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s="1">
        <v>5000000</v>
      </c>
      <c r="L4" t="s">
        <v>34</v>
      </c>
      <c r="M4" s="3">
        <f t="shared" si="0"/>
        <v>135000000</v>
      </c>
    </row>
    <row r="5" spans="1:13">
      <c r="A5">
        <v>113</v>
      </c>
      <c r="B5" s="2">
        <v>43497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s="1" t="s">
        <v>41</v>
      </c>
      <c r="L5" t="s">
        <v>42</v>
      </c>
      <c r="M5" s="3">
        <f t="shared" si="0"/>
        <v>17411265</v>
      </c>
    </row>
    <row r="6" spans="1:13">
      <c r="A6">
        <v>114</v>
      </c>
      <c r="B6" s="2">
        <v>43504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26</v>
      </c>
      <c r="I6" s="1">
        <v>226000000</v>
      </c>
      <c r="L6" t="s">
        <v>48</v>
      </c>
      <c r="M6" s="3">
        <f t="shared" si="0"/>
        <v>1000000000</v>
      </c>
    </row>
    <row r="7" spans="1:13">
      <c r="A7">
        <v>115</v>
      </c>
      <c r="B7" s="2">
        <v>43509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s="1">
        <v>600000</v>
      </c>
      <c r="L7" t="s">
        <v>13</v>
      </c>
      <c r="M7" s="3">
        <f t="shared" si="0"/>
        <v>20000000</v>
      </c>
    </row>
    <row r="8" spans="1:13">
      <c r="A8">
        <v>101</v>
      </c>
      <c r="B8" s="2">
        <v>43565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s="1">
        <v>430665</v>
      </c>
      <c r="L8" t="s">
        <v>61</v>
      </c>
      <c r="M8" s="3">
        <f t="shared" si="0"/>
        <v>50000000</v>
      </c>
    </row>
    <row r="9" spans="1:13">
      <c r="A9">
        <v>105</v>
      </c>
      <c r="B9" s="2">
        <v>43565</v>
      </c>
      <c r="C9" t="s">
        <v>62</v>
      </c>
      <c r="D9" t="s">
        <v>63</v>
      </c>
      <c r="E9" t="s">
        <v>64</v>
      </c>
      <c r="F9" t="s">
        <v>65</v>
      </c>
      <c r="G9" t="s">
        <v>66</v>
      </c>
      <c r="H9" t="s">
        <v>67</v>
      </c>
      <c r="I9" s="1">
        <v>6320820</v>
      </c>
      <c r="L9" t="s">
        <v>68</v>
      </c>
      <c r="M9" s="3">
        <f t="shared" si="0"/>
        <v>50000000</v>
      </c>
    </row>
    <row r="10" spans="1:13">
      <c r="A10">
        <v>106</v>
      </c>
      <c r="B10" s="2">
        <v>43565</v>
      </c>
      <c r="C10" t="s">
        <v>69</v>
      </c>
      <c r="D10" t="s">
        <v>56</v>
      </c>
      <c r="E10" t="s">
        <v>70</v>
      </c>
      <c r="F10" t="s">
        <v>65</v>
      </c>
      <c r="G10" t="s">
        <v>71</v>
      </c>
      <c r="H10" t="s">
        <v>72</v>
      </c>
      <c r="I10" s="1">
        <v>2443495</v>
      </c>
    </row>
    <row r="11" spans="1:13">
      <c r="A11">
        <v>107</v>
      </c>
      <c r="B11" s="2">
        <v>43565</v>
      </c>
      <c r="C11" t="s">
        <v>73</v>
      </c>
      <c r="D11" t="s">
        <v>63</v>
      </c>
      <c r="E11" t="s">
        <v>64</v>
      </c>
      <c r="F11" t="s">
        <v>74</v>
      </c>
      <c r="G11" t="s">
        <v>75</v>
      </c>
      <c r="H11" t="s">
        <v>76</v>
      </c>
      <c r="I11" s="1">
        <v>307000</v>
      </c>
    </row>
    <row r="12" spans="1:13">
      <c r="A12">
        <v>104</v>
      </c>
      <c r="B12" s="2">
        <v>43566</v>
      </c>
      <c r="C12" t="s">
        <v>77</v>
      </c>
      <c r="D12" t="s">
        <v>78</v>
      </c>
      <c r="E12" t="s">
        <v>79</v>
      </c>
      <c r="F12" t="s">
        <v>74</v>
      </c>
      <c r="G12" t="s">
        <v>80</v>
      </c>
      <c r="H12" t="s">
        <v>81</v>
      </c>
      <c r="I12" s="1">
        <v>3500000</v>
      </c>
    </row>
    <row r="13" spans="1:13">
      <c r="A13">
        <v>108</v>
      </c>
      <c r="B13" s="2">
        <v>43566</v>
      </c>
      <c r="C13" t="s">
        <v>82</v>
      </c>
      <c r="D13" t="s">
        <v>83</v>
      </c>
      <c r="E13" t="s">
        <v>84</v>
      </c>
      <c r="F13" t="s">
        <v>65</v>
      </c>
      <c r="G13" t="s">
        <v>85</v>
      </c>
      <c r="H13" t="s">
        <v>86</v>
      </c>
      <c r="I13" s="1">
        <v>26000000</v>
      </c>
    </row>
    <row r="14" spans="1:13">
      <c r="A14">
        <v>100</v>
      </c>
      <c r="B14" s="2">
        <v>43567</v>
      </c>
      <c r="C14" t="s">
        <v>87</v>
      </c>
      <c r="D14" t="s">
        <v>56</v>
      </c>
      <c r="E14" t="s">
        <v>88</v>
      </c>
      <c r="F14" t="s">
        <v>74</v>
      </c>
      <c r="G14" t="s">
        <v>89</v>
      </c>
      <c r="H14" t="s">
        <v>60</v>
      </c>
      <c r="I14" s="1">
        <v>17000000</v>
      </c>
    </row>
    <row r="15" spans="1:13">
      <c r="A15">
        <v>103</v>
      </c>
      <c r="B15" s="2">
        <v>43567</v>
      </c>
      <c r="C15" t="s">
        <v>90</v>
      </c>
      <c r="D15" t="s">
        <v>22</v>
      </c>
      <c r="E15" t="s">
        <v>91</v>
      </c>
      <c r="F15" t="s">
        <v>92</v>
      </c>
      <c r="G15" t="s">
        <v>93</v>
      </c>
      <c r="H15" t="s">
        <v>81</v>
      </c>
      <c r="I15" s="1">
        <v>200000</v>
      </c>
    </row>
    <row r="16" spans="1:13">
      <c r="A16">
        <v>102</v>
      </c>
      <c r="B16" s="2">
        <v>43568</v>
      </c>
      <c r="C16" t="s">
        <v>94</v>
      </c>
      <c r="D16" t="s">
        <v>95</v>
      </c>
      <c r="E16" t="s">
        <v>96</v>
      </c>
      <c r="F16" t="s">
        <v>52</v>
      </c>
      <c r="G16" t="s">
        <v>97</v>
      </c>
      <c r="H16" t="s">
        <v>86</v>
      </c>
      <c r="I16" s="1">
        <v>3591375</v>
      </c>
    </row>
    <row r="17" spans="1:9">
      <c r="A17">
        <v>99</v>
      </c>
      <c r="B17" s="2">
        <v>43571</v>
      </c>
      <c r="C17" t="s">
        <v>98</v>
      </c>
      <c r="D17" t="s">
        <v>29</v>
      </c>
      <c r="E17" t="s">
        <v>99</v>
      </c>
      <c r="F17" t="s">
        <v>74</v>
      </c>
      <c r="G17" t="s">
        <v>100</v>
      </c>
      <c r="H17" t="s">
        <v>54</v>
      </c>
      <c r="I17" s="1">
        <v>45000000</v>
      </c>
    </row>
    <row r="18" spans="1:9">
      <c r="A18">
        <v>111</v>
      </c>
      <c r="B18" s="2">
        <v>43572</v>
      </c>
      <c r="C18" t="s">
        <v>101</v>
      </c>
      <c r="D18" t="s">
        <v>102</v>
      </c>
      <c r="E18" t="s">
        <v>103</v>
      </c>
      <c r="F18" t="s">
        <v>92</v>
      </c>
      <c r="G18" t="s">
        <v>104</v>
      </c>
      <c r="H18" t="s">
        <v>105</v>
      </c>
      <c r="I18" s="1">
        <v>5000000</v>
      </c>
    </row>
    <row r="19" spans="1:9">
      <c r="A19">
        <v>112</v>
      </c>
      <c r="B19" s="2">
        <v>43572</v>
      </c>
      <c r="C19" t="s">
        <v>106</v>
      </c>
      <c r="D19" t="s">
        <v>107</v>
      </c>
      <c r="E19" t="s">
        <v>108</v>
      </c>
      <c r="F19" t="s">
        <v>74</v>
      </c>
      <c r="G19" t="s">
        <v>109</v>
      </c>
      <c r="H19" t="s">
        <v>54</v>
      </c>
      <c r="I19" s="1">
        <v>3000000</v>
      </c>
    </row>
    <row r="20" spans="1:9">
      <c r="A20">
        <v>109</v>
      </c>
      <c r="B20" s="2">
        <v>43574</v>
      </c>
      <c r="C20" t="s">
        <v>110</v>
      </c>
      <c r="D20" t="s">
        <v>56</v>
      </c>
      <c r="E20" t="s">
        <v>111</v>
      </c>
      <c r="F20" t="s">
        <v>112</v>
      </c>
      <c r="G20" t="s">
        <v>113</v>
      </c>
      <c r="H20" t="s">
        <v>54</v>
      </c>
      <c r="I20" s="1">
        <v>3000000</v>
      </c>
    </row>
    <row r="21" spans="1:9">
      <c r="A21">
        <v>110</v>
      </c>
      <c r="B21" s="2">
        <v>43574</v>
      </c>
      <c r="C21" t="s">
        <v>114</v>
      </c>
      <c r="D21" t="s">
        <v>56</v>
      </c>
      <c r="E21" t="s">
        <v>115</v>
      </c>
      <c r="F21" t="s">
        <v>74</v>
      </c>
      <c r="G21" t="s">
        <v>116</v>
      </c>
      <c r="H21" t="s">
        <v>117</v>
      </c>
      <c r="I21" s="1">
        <v>14342000</v>
      </c>
    </row>
    <row r="22" spans="1:9">
      <c r="A22">
        <v>93</v>
      </c>
      <c r="B22" s="2">
        <v>43586</v>
      </c>
      <c r="C22" t="s">
        <v>118</v>
      </c>
      <c r="D22" t="s">
        <v>119</v>
      </c>
      <c r="E22" t="s">
        <v>37</v>
      </c>
      <c r="F22" t="s">
        <v>74</v>
      </c>
      <c r="G22" t="s">
        <v>120</v>
      </c>
      <c r="H22" t="s">
        <v>26</v>
      </c>
      <c r="I22" s="1">
        <v>150000000</v>
      </c>
    </row>
    <row r="23" spans="1:9">
      <c r="A23">
        <v>94</v>
      </c>
      <c r="B23" s="2">
        <v>43587</v>
      </c>
      <c r="C23" t="s">
        <v>121</v>
      </c>
      <c r="D23" t="s">
        <v>122</v>
      </c>
      <c r="E23" t="s">
        <v>123</v>
      </c>
      <c r="F23" t="s">
        <v>124</v>
      </c>
      <c r="G23" t="s">
        <v>125</v>
      </c>
      <c r="H23" t="s">
        <v>18</v>
      </c>
      <c r="I23" s="1">
        <v>50000000</v>
      </c>
    </row>
    <row r="24" spans="1:9">
      <c r="A24">
        <v>92</v>
      </c>
      <c r="B24" s="2">
        <v>43590</v>
      </c>
      <c r="C24" t="s">
        <v>126</v>
      </c>
      <c r="D24" t="s">
        <v>56</v>
      </c>
      <c r="E24" t="s">
        <v>127</v>
      </c>
      <c r="F24" t="s">
        <v>128</v>
      </c>
      <c r="G24" t="s">
        <v>129</v>
      </c>
      <c r="H24" t="s">
        <v>130</v>
      </c>
      <c r="I24" s="1" t="s">
        <v>131</v>
      </c>
    </row>
    <row r="25" spans="1:9">
      <c r="A25">
        <v>90</v>
      </c>
      <c r="B25" s="2">
        <v>43591</v>
      </c>
      <c r="C25" t="s">
        <v>132</v>
      </c>
      <c r="D25" t="s">
        <v>119</v>
      </c>
      <c r="E25" t="s">
        <v>133</v>
      </c>
      <c r="F25" t="s">
        <v>74</v>
      </c>
      <c r="G25" t="s">
        <v>134</v>
      </c>
      <c r="H25" t="s">
        <v>54</v>
      </c>
      <c r="I25" s="1" t="s">
        <v>131</v>
      </c>
    </row>
    <row r="26" spans="1:9">
      <c r="A26">
        <v>91</v>
      </c>
      <c r="B26" s="2">
        <v>43591</v>
      </c>
      <c r="C26" t="s">
        <v>135</v>
      </c>
      <c r="D26" t="s">
        <v>136</v>
      </c>
      <c r="E26" t="s">
        <v>137</v>
      </c>
      <c r="F26" t="s">
        <v>74</v>
      </c>
      <c r="G26" t="s">
        <v>138</v>
      </c>
      <c r="H26" t="s">
        <v>139</v>
      </c>
      <c r="I26" s="1">
        <v>868600</v>
      </c>
    </row>
    <row r="27" spans="1:9">
      <c r="A27">
        <v>95</v>
      </c>
      <c r="B27" s="2">
        <v>43613</v>
      </c>
      <c r="C27" t="s">
        <v>140</v>
      </c>
      <c r="D27" t="s">
        <v>14</v>
      </c>
      <c r="E27" t="s">
        <v>141</v>
      </c>
      <c r="F27" t="s">
        <v>74</v>
      </c>
      <c r="G27" t="s">
        <v>142</v>
      </c>
      <c r="H27" t="s">
        <v>18</v>
      </c>
      <c r="I27" s="1">
        <v>51000000</v>
      </c>
    </row>
    <row r="28" spans="1:9">
      <c r="A28">
        <v>96</v>
      </c>
      <c r="B28" s="2">
        <v>43613</v>
      </c>
      <c r="C28" t="s">
        <v>143</v>
      </c>
      <c r="D28" t="s">
        <v>144</v>
      </c>
      <c r="E28" t="s">
        <v>145</v>
      </c>
      <c r="F28" t="s">
        <v>65</v>
      </c>
      <c r="G28" t="s">
        <v>146</v>
      </c>
      <c r="H28" t="s">
        <v>147</v>
      </c>
      <c r="I28" s="1">
        <v>140000000</v>
      </c>
    </row>
    <row r="29" spans="1:9">
      <c r="A29">
        <v>97</v>
      </c>
      <c r="B29" s="2">
        <v>43615</v>
      </c>
      <c r="C29" t="s">
        <v>148</v>
      </c>
      <c r="D29" t="s">
        <v>56</v>
      </c>
      <c r="E29" t="s">
        <v>149</v>
      </c>
      <c r="F29" t="s">
        <v>74</v>
      </c>
      <c r="G29" t="s">
        <v>150</v>
      </c>
      <c r="H29" t="s">
        <v>86</v>
      </c>
      <c r="I29" s="1">
        <v>11500000</v>
      </c>
    </row>
    <row r="30" spans="1:9">
      <c r="A30">
        <v>98</v>
      </c>
      <c r="B30" s="2">
        <v>43616</v>
      </c>
      <c r="C30" t="s">
        <v>151</v>
      </c>
      <c r="D30" t="s">
        <v>152</v>
      </c>
      <c r="E30" t="s">
        <v>153</v>
      </c>
      <c r="F30" t="s">
        <v>52</v>
      </c>
      <c r="G30" t="s">
        <v>113</v>
      </c>
      <c r="H30" t="s">
        <v>86</v>
      </c>
      <c r="I30" s="1">
        <v>5600000</v>
      </c>
    </row>
    <row r="31" spans="1:9">
      <c r="A31">
        <v>77</v>
      </c>
      <c r="B31" s="2">
        <v>43619</v>
      </c>
      <c r="C31" t="s">
        <v>154</v>
      </c>
      <c r="D31" t="s">
        <v>155</v>
      </c>
      <c r="E31" t="s">
        <v>156</v>
      </c>
      <c r="F31" t="s">
        <v>38</v>
      </c>
      <c r="G31" t="s">
        <v>157</v>
      </c>
      <c r="I31" s="1">
        <v>4889975.54</v>
      </c>
    </row>
    <row r="32" spans="1:9">
      <c r="A32">
        <v>78</v>
      </c>
      <c r="B32" s="2">
        <v>43619</v>
      </c>
      <c r="C32" t="s">
        <v>158</v>
      </c>
      <c r="D32" t="s">
        <v>29</v>
      </c>
      <c r="E32" t="s">
        <v>159</v>
      </c>
      <c r="F32" t="s">
        <v>74</v>
      </c>
      <c r="G32" t="s">
        <v>160</v>
      </c>
      <c r="H32" t="s">
        <v>54</v>
      </c>
      <c r="I32" s="1">
        <v>9000000</v>
      </c>
    </row>
    <row r="33" spans="1:9">
      <c r="A33">
        <v>81</v>
      </c>
      <c r="B33" s="2">
        <v>43619</v>
      </c>
      <c r="C33" t="s">
        <v>161</v>
      </c>
      <c r="D33" t="s">
        <v>162</v>
      </c>
      <c r="E33" t="s">
        <v>163</v>
      </c>
      <c r="F33" t="s">
        <v>74</v>
      </c>
      <c r="G33" t="s">
        <v>164</v>
      </c>
      <c r="H33" t="s">
        <v>165</v>
      </c>
      <c r="I33" s="1">
        <v>2500000</v>
      </c>
    </row>
    <row r="34" spans="1:9">
      <c r="A34">
        <v>76</v>
      </c>
      <c r="B34" s="2">
        <v>43620</v>
      </c>
      <c r="C34" t="s">
        <v>151</v>
      </c>
      <c r="D34" t="s">
        <v>152</v>
      </c>
      <c r="E34" t="s">
        <v>153</v>
      </c>
      <c r="F34" t="s">
        <v>52</v>
      </c>
      <c r="G34" t="s">
        <v>166</v>
      </c>
      <c r="H34" t="s">
        <v>167</v>
      </c>
      <c r="I34" s="1">
        <v>10000000</v>
      </c>
    </row>
    <row r="35" spans="1:9">
      <c r="A35">
        <v>79</v>
      </c>
      <c r="B35" s="2">
        <v>43620</v>
      </c>
      <c r="C35" t="s">
        <v>168</v>
      </c>
      <c r="D35" t="s">
        <v>29</v>
      </c>
      <c r="E35" t="s">
        <v>159</v>
      </c>
      <c r="F35" t="s">
        <v>52</v>
      </c>
      <c r="G35" t="s">
        <v>169</v>
      </c>
      <c r="H35" t="s">
        <v>86</v>
      </c>
      <c r="I35" s="1">
        <v>75000000</v>
      </c>
    </row>
    <row r="36" spans="1:9">
      <c r="A36">
        <v>80</v>
      </c>
      <c r="B36" s="2">
        <v>43620</v>
      </c>
      <c r="C36" t="s">
        <v>170</v>
      </c>
      <c r="D36" t="s">
        <v>136</v>
      </c>
      <c r="E36" t="s">
        <v>137</v>
      </c>
      <c r="F36" t="s">
        <v>124</v>
      </c>
      <c r="G36" t="s">
        <v>171</v>
      </c>
      <c r="H36" t="s">
        <v>165</v>
      </c>
      <c r="I36" s="1">
        <v>26000000</v>
      </c>
    </row>
    <row r="37" spans="1:9">
      <c r="A37">
        <v>89</v>
      </c>
      <c r="B37" s="2">
        <v>43620</v>
      </c>
      <c r="C37" t="s">
        <v>172</v>
      </c>
      <c r="D37" t="s">
        <v>173</v>
      </c>
      <c r="E37" t="s">
        <v>174</v>
      </c>
      <c r="F37" t="s">
        <v>175</v>
      </c>
      <c r="G37" t="s">
        <v>176</v>
      </c>
      <c r="H37" t="s">
        <v>54</v>
      </c>
      <c r="I37" s="1">
        <v>3400000</v>
      </c>
    </row>
    <row r="38" spans="1:9">
      <c r="A38">
        <v>75</v>
      </c>
      <c r="B38" s="2">
        <v>43621</v>
      </c>
      <c r="C38" t="s">
        <v>177</v>
      </c>
      <c r="D38" t="s">
        <v>155</v>
      </c>
      <c r="E38" t="s">
        <v>178</v>
      </c>
      <c r="F38" t="s">
        <v>74</v>
      </c>
      <c r="G38" t="s">
        <v>179</v>
      </c>
      <c r="H38" t="s">
        <v>18</v>
      </c>
      <c r="I38" s="1">
        <v>51000000</v>
      </c>
    </row>
    <row r="39" spans="1:9">
      <c r="A39">
        <v>82</v>
      </c>
      <c r="B39" s="2">
        <v>43622</v>
      </c>
      <c r="C39" t="s">
        <v>180</v>
      </c>
      <c r="D39" t="s">
        <v>181</v>
      </c>
      <c r="E39" t="s">
        <v>182</v>
      </c>
      <c r="F39" t="s">
        <v>183</v>
      </c>
      <c r="G39" t="s">
        <v>184</v>
      </c>
      <c r="I39" s="1">
        <v>2739034.68</v>
      </c>
    </row>
    <row r="40" spans="1:9">
      <c r="A40">
        <v>83</v>
      </c>
      <c r="B40" s="2">
        <v>43622</v>
      </c>
      <c r="C40" t="s">
        <v>185</v>
      </c>
      <c r="D40" t="s">
        <v>186</v>
      </c>
      <c r="E40" t="s">
        <v>187</v>
      </c>
      <c r="F40" t="s">
        <v>52</v>
      </c>
      <c r="G40" t="s">
        <v>188</v>
      </c>
      <c r="H40" t="s">
        <v>54</v>
      </c>
      <c r="I40" s="1">
        <v>26000000</v>
      </c>
    </row>
    <row r="41" spans="1:9">
      <c r="A41">
        <v>84</v>
      </c>
      <c r="B41" s="2">
        <v>43622</v>
      </c>
      <c r="C41" t="s">
        <v>189</v>
      </c>
      <c r="D41" t="s">
        <v>190</v>
      </c>
      <c r="E41" t="s">
        <v>191</v>
      </c>
      <c r="F41" t="s">
        <v>74</v>
      </c>
      <c r="G41" t="s">
        <v>192</v>
      </c>
      <c r="H41" t="s">
        <v>86</v>
      </c>
      <c r="I41" s="1">
        <v>15109500</v>
      </c>
    </row>
    <row r="42" spans="1:9">
      <c r="A42">
        <v>88</v>
      </c>
      <c r="B42" s="2">
        <v>43624</v>
      </c>
      <c r="C42" t="s">
        <v>193</v>
      </c>
      <c r="D42" t="s">
        <v>102</v>
      </c>
      <c r="E42" t="s">
        <v>194</v>
      </c>
      <c r="F42" t="s">
        <v>195</v>
      </c>
      <c r="G42" t="s">
        <v>196</v>
      </c>
      <c r="H42" t="s">
        <v>167</v>
      </c>
      <c r="I42" s="1">
        <v>3584000</v>
      </c>
    </row>
    <row r="43" spans="1:9">
      <c r="A43">
        <v>85</v>
      </c>
      <c r="B43" s="2">
        <v>43626</v>
      </c>
      <c r="C43" t="s">
        <v>197</v>
      </c>
      <c r="D43" t="s">
        <v>190</v>
      </c>
      <c r="E43" t="s">
        <v>198</v>
      </c>
      <c r="F43" t="s">
        <v>74</v>
      </c>
      <c r="G43" t="s">
        <v>199</v>
      </c>
      <c r="H43" t="s">
        <v>81</v>
      </c>
      <c r="I43" s="1">
        <v>430200</v>
      </c>
    </row>
    <row r="44" spans="1:9">
      <c r="A44">
        <v>86</v>
      </c>
      <c r="B44" s="2">
        <v>43626</v>
      </c>
      <c r="C44" t="s">
        <v>200</v>
      </c>
      <c r="D44" t="s">
        <v>159</v>
      </c>
      <c r="E44" t="s">
        <v>201</v>
      </c>
      <c r="F44" t="s">
        <v>202</v>
      </c>
      <c r="G44" t="s">
        <v>125</v>
      </c>
      <c r="H44" t="s">
        <v>54</v>
      </c>
      <c r="I44" s="1">
        <v>15500000</v>
      </c>
    </row>
    <row r="45" spans="1:9">
      <c r="A45">
        <v>64</v>
      </c>
      <c r="B45" s="2">
        <v>43647</v>
      </c>
      <c r="C45" t="s">
        <v>203</v>
      </c>
      <c r="D45" t="s">
        <v>204</v>
      </c>
      <c r="E45" t="s">
        <v>205</v>
      </c>
      <c r="F45" t="s">
        <v>52</v>
      </c>
      <c r="G45" t="s">
        <v>206</v>
      </c>
      <c r="H45" t="s">
        <v>207</v>
      </c>
      <c r="I45" s="1">
        <v>145000</v>
      </c>
    </row>
    <row r="46" spans="1:9">
      <c r="A46">
        <v>66</v>
      </c>
      <c r="B46" s="2">
        <v>43647</v>
      </c>
      <c r="C46" t="s">
        <v>208</v>
      </c>
      <c r="D46" t="s">
        <v>163</v>
      </c>
      <c r="E46" t="s">
        <v>209</v>
      </c>
      <c r="F46" t="s">
        <v>210</v>
      </c>
      <c r="G46" t="s">
        <v>211</v>
      </c>
      <c r="H46" t="s">
        <v>18</v>
      </c>
      <c r="I46" s="1">
        <v>38080000</v>
      </c>
    </row>
    <row r="47" spans="1:9">
      <c r="A47">
        <v>62</v>
      </c>
      <c r="B47" s="2">
        <v>43648</v>
      </c>
      <c r="C47" t="s">
        <v>212</v>
      </c>
      <c r="D47" t="s">
        <v>29</v>
      </c>
      <c r="E47" t="s">
        <v>213</v>
      </c>
      <c r="F47" t="s">
        <v>38</v>
      </c>
      <c r="G47" t="s">
        <v>214</v>
      </c>
      <c r="H47" t="s">
        <v>86</v>
      </c>
      <c r="I47" s="1">
        <v>19000000</v>
      </c>
    </row>
    <row r="48" spans="1:9">
      <c r="A48">
        <v>63</v>
      </c>
      <c r="B48" s="2">
        <v>43648</v>
      </c>
      <c r="C48" t="s">
        <v>215</v>
      </c>
      <c r="D48" t="s">
        <v>216</v>
      </c>
      <c r="E48" t="s">
        <v>217</v>
      </c>
      <c r="F48" t="s">
        <v>218</v>
      </c>
      <c r="G48" t="s">
        <v>219</v>
      </c>
      <c r="H48" t="s">
        <v>220</v>
      </c>
      <c r="I48" s="1">
        <v>2500000</v>
      </c>
    </row>
    <row r="49" spans="1:9">
      <c r="A49">
        <v>65</v>
      </c>
      <c r="B49" s="2">
        <v>43649</v>
      </c>
      <c r="C49" t="s">
        <v>221</v>
      </c>
      <c r="D49" t="s">
        <v>119</v>
      </c>
      <c r="E49" t="s">
        <v>133</v>
      </c>
      <c r="F49" t="s">
        <v>222</v>
      </c>
      <c r="G49" t="s">
        <v>223</v>
      </c>
      <c r="H49" t="s">
        <v>224</v>
      </c>
      <c r="I49" s="1">
        <v>1000000</v>
      </c>
    </row>
    <row r="50" spans="1:9">
      <c r="A50">
        <v>67</v>
      </c>
      <c r="B50" s="2">
        <v>43650</v>
      </c>
      <c r="C50" t="s">
        <v>225</v>
      </c>
      <c r="D50" t="s">
        <v>152</v>
      </c>
      <c r="E50" t="s">
        <v>226</v>
      </c>
      <c r="F50" t="s">
        <v>52</v>
      </c>
      <c r="G50" t="s">
        <v>227</v>
      </c>
      <c r="H50" t="s">
        <v>147</v>
      </c>
      <c r="I50" s="1">
        <v>500000</v>
      </c>
    </row>
    <row r="51" spans="1:9">
      <c r="A51">
        <v>74</v>
      </c>
      <c r="B51" s="2">
        <v>43654</v>
      </c>
      <c r="C51" t="s">
        <v>228</v>
      </c>
      <c r="D51" t="s">
        <v>229</v>
      </c>
      <c r="E51" t="s">
        <v>230</v>
      </c>
      <c r="F51" t="s">
        <v>231</v>
      </c>
      <c r="G51" t="s">
        <v>232</v>
      </c>
      <c r="H51" t="s">
        <v>233</v>
      </c>
      <c r="I51" s="1">
        <v>319605</v>
      </c>
    </row>
    <row r="52" spans="1:9">
      <c r="A52">
        <v>73</v>
      </c>
      <c r="B52" s="2">
        <v>43655</v>
      </c>
      <c r="C52" t="s">
        <v>234</v>
      </c>
      <c r="D52" t="s">
        <v>235</v>
      </c>
      <c r="E52" t="s">
        <v>236</v>
      </c>
      <c r="F52" t="s">
        <v>65</v>
      </c>
      <c r="G52" t="s">
        <v>237</v>
      </c>
      <c r="H52" t="s">
        <v>54</v>
      </c>
      <c r="I52" s="1">
        <v>1000000</v>
      </c>
    </row>
    <row r="53" spans="1:9">
      <c r="A53">
        <v>68</v>
      </c>
      <c r="B53" s="2">
        <v>43656</v>
      </c>
      <c r="C53" t="s">
        <v>238</v>
      </c>
      <c r="D53" t="s">
        <v>229</v>
      </c>
      <c r="E53" t="s">
        <v>239</v>
      </c>
      <c r="F53" t="s">
        <v>74</v>
      </c>
      <c r="G53" t="s">
        <v>240</v>
      </c>
      <c r="H53" t="s">
        <v>241</v>
      </c>
      <c r="I53" s="1">
        <v>150000000</v>
      </c>
    </row>
    <row r="54" spans="1:9">
      <c r="A54">
        <v>70</v>
      </c>
      <c r="B54" s="2">
        <v>43656</v>
      </c>
      <c r="C54" t="s">
        <v>242</v>
      </c>
      <c r="D54" t="s">
        <v>243</v>
      </c>
      <c r="E54" t="s">
        <v>37</v>
      </c>
      <c r="F54" t="s">
        <v>218</v>
      </c>
      <c r="G54" t="s">
        <v>41</v>
      </c>
      <c r="H54" t="s">
        <v>86</v>
      </c>
      <c r="I54" s="1">
        <v>16000000</v>
      </c>
    </row>
    <row r="55" spans="1:9">
      <c r="A55">
        <v>71</v>
      </c>
      <c r="B55" s="2">
        <v>43656</v>
      </c>
      <c r="C55" t="s">
        <v>244</v>
      </c>
      <c r="D55" t="s">
        <v>243</v>
      </c>
      <c r="E55" t="s">
        <v>245</v>
      </c>
      <c r="F55" t="s">
        <v>246</v>
      </c>
      <c r="G55" t="s">
        <v>247</v>
      </c>
      <c r="H55" t="s">
        <v>86</v>
      </c>
      <c r="I55" s="1">
        <v>5750000</v>
      </c>
    </row>
    <row r="56" spans="1:9">
      <c r="A56">
        <v>72</v>
      </c>
      <c r="B56" s="2">
        <v>43656</v>
      </c>
      <c r="C56" t="s">
        <v>248</v>
      </c>
      <c r="D56" t="s">
        <v>249</v>
      </c>
      <c r="E56" t="s">
        <v>250</v>
      </c>
      <c r="F56" t="s">
        <v>65</v>
      </c>
      <c r="G56" t="s">
        <v>251</v>
      </c>
      <c r="H56" t="s">
        <v>54</v>
      </c>
      <c r="I56" s="1">
        <v>2500000</v>
      </c>
    </row>
    <row r="57" spans="1:9">
      <c r="A57">
        <v>69</v>
      </c>
      <c r="B57" s="2">
        <v>43657</v>
      </c>
      <c r="C57" t="s">
        <v>252</v>
      </c>
      <c r="D57" t="s">
        <v>155</v>
      </c>
      <c r="E57" t="s">
        <v>253</v>
      </c>
      <c r="F57" t="s">
        <v>218</v>
      </c>
      <c r="G57" t="s">
        <v>254</v>
      </c>
      <c r="H57" t="s">
        <v>26</v>
      </c>
      <c r="I57" s="1">
        <v>60000000</v>
      </c>
    </row>
    <row r="58" spans="1:9">
      <c r="A58">
        <v>45</v>
      </c>
      <c r="B58" s="2">
        <v>43678</v>
      </c>
      <c r="C58" t="s">
        <v>13</v>
      </c>
      <c r="D58" t="s">
        <v>155</v>
      </c>
      <c r="E58" t="s">
        <v>255</v>
      </c>
      <c r="F58" t="s">
        <v>38</v>
      </c>
      <c r="G58" t="s">
        <v>256</v>
      </c>
      <c r="H58" t="s">
        <v>18</v>
      </c>
      <c r="I58" s="1">
        <v>20000000</v>
      </c>
    </row>
    <row r="59" spans="1:9">
      <c r="A59">
        <v>46</v>
      </c>
      <c r="B59" s="2">
        <v>43678</v>
      </c>
      <c r="C59" t="s">
        <v>257</v>
      </c>
      <c r="D59" t="s">
        <v>29</v>
      </c>
      <c r="E59" t="s">
        <v>258</v>
      </c>
      <c r="F59" t="s">
        <v>52</v>
      </c>
      <c r="G59" t="s">
        <v>259</v>
      </c>
      <c r="H59" t="s">
        <v>54</v>
      </c>
      <c r="I59" s="1">
        <v>5000000</v>
      </c>
    </row>
    <row r="60" spans="1:9">
      <c r="A60">
        <v>47</v>
      </c>
      <c r="B60" s="2">
        <v>43678</v>
      </c>
      <c r="C60" t="s">
        <v>260</v>
      </c>
      <c r="D60" t="s">
        <v>149</v>
      </c>
      <c r="E60" t="s">
        <v>261</v>
      </c>
      <c r="F60" t="s">
        <v>74</v>
      </c>
      <c r="H60" t="s">
        <v>262</v>
      </c>
      <c r="I60" s="1">
        <v>1600000</v>
      </c>
    </row>
    <row r="61" spans="1:9">
      <c r="A61">
        <v>48</v>
      </c>
      <c r="B61" s="2">
        <v>43678</v>
      </c>
      <c r="C61" t="s">
        <v>196</v>
      </c>
      <c r="D61" t="s">
        <v>29</v>
      </c>
      <c r="E61" t="s">
        <v>263</v>
      </c>
      <c r="F61" t="s">
        <v>65</v>
      </c>
      <c r="G61" t="s">
        <v>264</v>
      </c>
      <c r="H61" t="s">
        <v>265</v>
      </c>
      <c r="I61" s="1">
        <v>140000000</v>
      </c>
    </row>
    <row r="62" spans="1:9">
      <c r="A62">
        <v>49</v>
      </c>
      <c r="B62" s="2">
        <v>43678</v>
      </c>
      <c r="C62" t="s">
        <v>266</v>
      </c>
      <c r="D62" t="s">
        <v>216</v>
      </c>
      <c r="E62" t="s">
        <v>267</v>
      </c>
      <c r="F62" t="s">
        <v>268</v>
      </c>
      <c r="G62" t="s">
        <v>269</v>
      </c>
      <c r="H62" t="s">
        <v>270</v>
      </c>
      <c r="I62" s="1">
        <v>38080000</v>
      </c>
    </row>
    <row r="63" spans="1:9">
      <c r="A63">
        <v>50</v>
      </c>
      <c r="B63" s="2">
        <v>43689</v>
      </c>
      <c r="C63" t="s">
        <v>271</v>
      </c>
      <c r="D63" t="s">
        <v>155</v>
      </c>
      <c r="E63" t="s">
        <v>272</v>
      </c>
      <c r="F63" t="s">
        <v>74</v>
      </c>
      <c r="G63" t="s">
        <v>273</v>
      </c>
      <c r="H63" t="s">
        <v>26</v>
      </c>
      <c r="I63" s="1">
        <v>125000000</v>
      </c>
    </row>
    <row r="64" spans="1:9">
      <c r="A64">
        <v>51</v>
      </c>
      <c r="B64" s="2">
        <v>43690</v>
      </c>
      <c r="C64" t="s">
        <v>274</v>
      </c>
      <c r="D64" t="s">
        <v>155</v>
      </c>
      <c r="E64" t="s">
        <v>275</v>
      </c>
      <c r="F64" t="s">
        <v>92</v>
      </c>
      <c r="G64" t="s">
        <v>276</v>
      </c>
      <c r="H64" t="s">
        <v>26</v>
      </c>
      <c r="I64" s="1">
        <v>11000000</v>
      </c>
    </row>
    <row r="65" spans="1:9">
      <c r="A65">
        <v>52</v>
      </c>
      <c r="B65" s="2">
        <v>43690</v>
      </c>
      <c r="C65" t="s">
        <v>208</v>
      </c>
      <c r="D65" t="s">
        <v>277</v>
      </c>
      <c r="E65" t="s">
        <v>278</v>
      </c>
      <c r="F65" t="s">
        <v>279</v>
      </c>
      <c r="G65" t="s">
        <v>211</v>
      </c>
      <c r="H65" t="s">
        <v>18</v>
      </c>
      <c r="I65" s="1">
        <v>51000000</v>
      </c>
    </row>
    <row r="66" spans="1:9">
      <c r="A66">
        <v>59</v>
      </c>
      <c r="B66" s="2">
        <v>43696</v>
      </c>
      <c r="C66" t="s">
        <v>280</v>
      </c>
      <c r="D66" t="s">
        <v>173</v>
      </c>
      <c r="E66" t="s">
        <v>281</v>
      </c>
      <c r="F66" t="s">
        <v>38</v>
      </c>
      <c r="G66" t="s">
        <v>282</v>
      </c>
      <c r="H66" t="s">
        <v>54</v>
      </c>
      <c r="I66" s="1" t="s">
        <v>41</v>
      </c>
    </row>
    <row r="67" spans="1:9">
      <c r="A67">
        <v>60</v>
      </c>
      <c r="B67" s="2">
        <v>43696</v>
      </c>
      <c r="C67" t="s">
        <v>283</v>
      </c>
      <c r="D67" t="s">
        <v>155</v>
      </c>
      <c r="E67" t="s">
        <v>284</v>
      </c>
      <c r="F67" t="s">
        <v>38</v>
      </c>
      <c r="G67" t="s">
        <v>285</v>
      </c>
      <c r="H67" t="s">
        <v>286</v>
      </c>
      <c r="I67" s="1">
        <v>70000000</v>
      </c>
    </row>
    <row r="68" spans="1:9">
      <c r="A68">
        <v>57</v>
      </c>
      <c r="B68" s="2">
        <v>43698</v>
      </c>
      <c r="C68" t="s">
        <v>287</v>
      </c>
      <c r="D68" t="s">
        <v>152</v>
      </c>
      <c r="E68" t="s">
        <v>288</v>
      </c>
      <c r="F68" t="s">
        <v>74</v>
      </c>
      <c r="G68" t="s">
        <v>289</v>
      </c>
      <c r="H68" t="s">
        <v>18</v>
      </c>
      <c r="I68" s="1">
        <v>6590000</v>
      </c>
    </row>
    <row r="69" spans="1:9">
      <c r="A69">
        <v>56</v>
      </c>
      <c r="B69" s="2">
        <v>43699</v>
      </c>
      <c r="C69" t="s">
        <v>290</v>
      </c>
      <c r="D69" t="s">
        <v>159</v>
      </c>
      <c r="E69" t="s">
        <v>99</v>
      </c>
      <c r="F69" t="s">
        <v>38</v>
      </c>
      <c r="G69" t="s">
        <v>125</v>
      </c>
      <c r="H69" t="s">
        <v>105</v>
      </c>
      <c r="I69" s="1">
        <v>15000000</v>
      </c>
    </row>
    <row r="70" spans="1:9">
      <c r="A70">
        <v>53</v>
      </c>
      <c r="B70" s="2">
        <v>43700</v>
      </c>
      <c r="C70" t="s">
        <v>291</v>
      </c>
      <c r="D70" t="s">
        <v>255</v>
      </c>
      <c r="E70" t="s">
        <v>292</v>
      </c>
      <c r="F70" t="s">
        <v>293</v>
      </c>
      <c r="G70" t="s">
        <v>294</v>
      </c>
      <c r="H70" t="s">
        <v>86</v>
      </c>
      <c r="I70" s="1">
        <v>37000000</v>
      </c>
    </row>
    <row r="71" spans="1:9">
      <c r="A71">
        <v>54</v>
      </c>
      <c r="B71" s="2">
        <v>43700</v>
      </c>
      <c r="C71" t="s">
        <v>295</v>
      </c>
      <c r="D71" t="s">
        <v>296</v>
      </c>
      <c r="E71" t="s">
        <v>297</v>
      </c>
      <c r="F71" t="s">
        <v>74</v>
      </c>
      <c r="G71" t="s">
        <v>298</v>
      </c>
      <c r="H71" t="s">
        <v>147</v>
      </c>
      <c r="I71" s="1">
        <v>500000</v>
      </c>
    </row>
    <row r="72" spans="1:9">
      <c r="A72">
        <v>55</v>
      </c>
      <c r="B72" s="2">
        <v>43700</v>
      </c>
      <c r="C72" t="s">
        <v>299</v>
      </c>
      <c r="D72" t="s">
        <v>159</v>
      </c>
      <c r="E72" t="s">
        <v>300</v>
      </c>
      <c r="F72" t="s">
        <v>301</v>
      </c>
      <c r="G72" t="s">
        <v>302</v>
      </c>
      <c r="H72" t="s">
        <v>26</v>
      </c>
      <c r="I72" s="1">
        <v>110000000</v>
      </c>
    </row>
    <row r="73" spans="1:9">
      <c r="A73">
        <v>58</v>
      </c>
      <c r="B73" s="2">
        <v>43700</v>
      </c>
      <c r="C73" t="s">
        <v>303</v>
      </c>
      <c r="D73" t="s">
        <v>229</v>
      </c>
      <c r="E73" t="s">
        <v>304</v>
      </c>
      <c r="F73" t="s">
        <v>268</v>
      </c>
      <c r="G73" t="s">
        <v>305</v>
      </c>
      <c r="H73" t="s">
        <v>147</v>
      </c>
      <c r="I73" s="1">
        <v>1000000</v>
      </c>
    </row>
    <row r="74" spans="1:9">
      <c r="A74">
        <v>61</v>
      </c>
      <c r="B74" s="2">
        <v>43704</v>
      </c>
      <c r="C74" t="s">
        <v>306</v>
      </c>
      <c r="D74" t="s">
        <v>102</v>
      </c>
      <c r="E74" t="s">
        <v>307</v>
      </c>
      <c r="F74" t="s">
        <v>74</v>
      </c>
      <c r="G74" t="s">
        <v>308</v>
      </c>
      <c r="H74" t="s">
        <v>86</v>
      </c>
      <c r="I74" s="1">
        <v>3900000000</v>
      </c>
    </row>
    <row r="75" spans="1:9">
      <c r="A75">
        <v>44</v>
      </c>
      <c r="B75" s="2">
        <v>43711</v>
      </c>
      <c r="C75" t="s">
        <v>309</v>
      </c>
      <c r="D75" t="s">
        <v>310</v>
      </c>
      <c r="E75" t="s">
        <v>311</v>
      </c>
      <c r="F75" t="s">
        <v>74</v>
      </c>
      <c r="G75" t="s">
        <v>312</v>
      </c>
      <c r="H75" t="s">
        <v>54</v>
      </c>
      <c r="I75" s="1">
        <v>5000000</v>
      </c>
    </row>
    <row r="76" spans="1:9">
      <c r="A76">
        <v>37</v>
      </c>
      <c r="B76" s="2">
        <v>43712</v>
      </c>
      <c r="C76" t="s">
        <v>313</v>
      </c>
      <c r="D76" t="s">
        <v>159</v>
      </c>
      <c r="E76" t="s">
        <v>314</v>
      </c>
      <c r="F76" t="s">
        <v>65</v>
      </c>
      <c r="G76" t="s">
        <v>315</v>
      </c>
      <c r="H76" t="s">
        <v>54</v>
      </c>
      <c r="I76" s="1">
        <v>3300000</v>
      </c>
    </row>
    <row r="77" spans="1:9">
      <c r="A77">
        <v>38</v>
      </c>
      <c r="B77" s="2">
        <v>43712</v>
      </c>
      <c r="C77" t="s">
        <v>316</v>
      </c>
      <c r="D77" t="s">
        <v>317</v>
      </c>
      <c r="E77" t="s">
        <v>318</v>
      </c>
      <c r="F77" t="s">
        <v>65</v>
      </c>
      <c r="G77" t="s">
        <v>319</v>
      </c>
      <c r="H77" t="s">
        <v>241</v>
      </c>
      <c r="I77" s="1">
        <v>6000000</v>
      </c>
    </row>
    <row r="78" spans="1:9">
      <c r="A78">
        <v>39</v>
      </c>
      <c r="B78" s="2">
        <v>43712</v>
      </c>
      <c r="C78" t="s">
        <v>320</v>
      </c>
      <c r="D78" t="s">
        <v>83</v>
      </c>
      <c r="E78" t="s">
        <v>321</v>
      </c>
      <c r="F78" t="s">
        <v>124</v>
      </c>
      <c r="G78" t="s">
        <v>322</v>
      </c>
      <c r="H78" t="s">
        <v>323</v>
      </c>
      <c r="I78" s="1">
        <v>5000000</v>
      </c>
    </row>
    <row r="79" spans="1:9">
      <c r="A79">
        <v>40</v>
      </c>
      <c r="B79" s="2">
        <v>43712</v>
      </c>
      <c r="C79" t="s">
        <v>324</v>
      </c>
      <c r="D79" t="s">
        <v>325</v>
      </c>
      <c r="E79" t="s">
        <v>326</v>
      </c>
      <c r="F79" t="s">
        <v>327</v>
      </c>
      <c r="G79" t="s">
        <v>328</v>
      </c>
      <c r="H79" t="s">
        <v>54</v>
      </c>
      <c r="I79" s="1">
        <v>18000000</v>
      </c>
    </row>
    <row r="80" spans="1:9">
      <c r="A80">
        <v>41</v>
      </c>
      <c r="B80" s="2">
        <v>43712</v>
      </c>
      <c r="C80" t="s">
        <v>329</v>
      </c>
      <c r="D80" t="s">
        <v>216</v>
      </c>
      <c r="E80" t="s">
        <v>330</v>
      </c>
      <c r="F80" t="s">
        <v>74</v>
      </c>
      <c r="G80" t="s">
        <v>331</v>
      </c>
      <c r="H80" t="s">
        <v>332</v>
      </c>
      <c r="I80" s="1">
        <v>1000000</v>
      </c>
    </row>
    <row r="81" spans="1:9">
      <c r="A81">
        <v>42</v>
      </c>
      <c r="B81" s="2">
        <v>43712</v>
      </c>
      <c r="C81" t="s">
        <v>333</v>
      </c>
      <c r="D81" t="s">
        <v>334</v>
      </c>
      <c r="E81" t="s">
        <v>335</v>
      </c>
      <c r="F81" t="s">
        <v>65</v>
      </c>
      <c r="G81" t="s">
        <v>336</v>
      </c>
      <c r="H81" t="s">
        <v>54</v>
      </c>
      <c r="I81" s="1">
        <v>10000000</v>
      </c>
    </row>
    <row r="82" spans="1:9">
      <c r="A82">
        <v>43</v>
      </c>
      <c r="B82" s="2">
        <v>43712</v>
      </c>
      <c r="C82" t="s">
        <v>337</v>
      </c>
      <c r="D82" t="s">
        <v>22</v>
      </c>
      <c r="E82" t="s">
        <v>338</v>
      </c>
      <c r="F82" t="s">
        <v>339</v>
      </c>
      <c r="G82" t="s">
        <v>340</v>
      </c>
      <c r="H82" t="s">
        <v>18</v>
      </c>
      <c r="I82" s="1">
        <v>450000000</v>
      </c>
    </row>
    <row r="83" spans="1:9">
      <c r="A83">
        <v>36</v>
      </c>
      <c r="B83" s="2">
        <v>43713</v>
      </c>
      <c r="C83" t="s">
        <v>341</v>
      </c>
      <c r="D83" t="s">
        <v>159</v>
      </c>
      <c r="E83" t="s">
        <v>201</v>
      </c>
      <c r="F83" t="s">
        <v>342</v>
      </c>
      <c r="G83" t="s">
        <v>343</v>
      </c>
      <c r="H83" t="s">
        <v>344</v>
      </c>
      <c r="I83" s="1">
        <v>4500000</v>
      </c>
    </row>
    <row r="84" spans="1:9">
      <c r="A84">
        <v>34</v>
      </c>
      <c r="B84" s="2">
        <v>43740</v>
      </c>
      <c r="C84" t="s">
        <v>345</v>
      </c>
      <c r="D84" t="s">
        <v>346</v>
      </c>
      <c r="E84" t="s">
        <v>347</v>
      </c>
      <c r="F84" t="s">
        <v>74</v>
      </c>
      <c r="G84" t="s">
        <v>348</v>
      </c>
      <c r="H84" t="s">
        <v>26</v>
      </c>
      <c r="I84" s="1">
        <v>585000000</v>
      </c>
    </row>
    <row r="85" spans="1:9">
      <c r="A85">
        <v>33</v>
      </c>
      <c r="B85" s="2">
        <v>43742</v>
      </c>
      <c r="C85" t="s">
        <v>349</v>
      </c>
      <c r="D85" t="s">
        <v>350</v>
      </c>
      <c r="E85" t="s">
        <v>351</v>
      </c>
      <c r="F85" t="s">
        <v>74</v>
      </c>
      <c r="G85" t="s">
        <v>352</v>
      </c>
      <c r="H85" t="s">
        <v>26</v>
      </c>
      <c r="I85" s="1">
        <v>45000000</v>
      </c>
    </row>
    <row r="86" spans="1:9">
      <c r="A86">
        <v>35</v>
      </c>
      <c r="B86" s="2">
        <v>43759</v>
      </c>
      <c r="C86" t="s">
        <v>353</v>
      </c>
      <c r="D86" t="s">
        <v>296</v>
      </c>
      <c r="E86" t="s">
        <v>354</v>
      </c>
      <c r="F86" t="s">
        <v>38</v>
      </c>
      <c r="G86" t="s">
        <v>355</v>
      </c>
      <c r="H86" t="s">
        <v>270</v>
      </c>
      <c r="I86" s="1" t="s">
        <v>356</v>
      </c>
    </row>
    <row r="87" spans="1:9">
      <c r="A87">
        <v>27</v>
      </c>
      <c r="B87" s="2">
        <v>43780</v>
      </c>
      <c r="C87" t="s">
        <v>357</v>
      </c>
      <c r="D87" t="s">
        <v>358</v>
      </c>
      <c r="E87" t="s">
        <v>359</v>
      </c>
      <c r="F87" t="s">
        <v>360</v>
      </c>
      <c r="G87" t="s">
        <v>361</v>
      </c>
      <c r="H87" t="s">
        <v>332</v>
      </c>
      <c r="I87" s="1">
        <v>300000</v>
      </c>
    </row>
    <row r="88" spans="1:9">
      <c r="A88">
        <v>25</v>
      </c>
      <c r="B88" s="2">
        <v>43781</v>
      </c>
      <c r="C88" t="s">
        <v>362</v>
      </c>
      <c r="D88" t="s">
        <v>363</v>
      </c>
      <c r="E88" t="s">
        <v>364</v>
      </c>
      <c r="F88" t="s">
        <v>342</v>
      </c>
      <c r="G88" t="s">
        <v>365</v>
      </c>
      <c r="H88" t="s">
        <v>81</v>
      </c>
      <c r="I88" s="1">
        <v>1300000</v>
      </c>
    </row>
    <row r="89" spans="1:9">
      <c r="A89">
        <v>18</v>
      </c>
      <c r="B89" s="2">
        <v>43782</v>
      </c>
      <c r="C89" t="s">
        <v>366</v>
      </c>
      <c r="D89" t="s">
        <v>367</v>
      </c>
      <c r="E89" t="s">
        <v>368</v>
      </c>
      <c r="F89" t="s">
        <v>293</v>
      </c>
      <c r="G89" t="s">
        <v>369</v>
      </c>
      <c r="H89" t="s">
        <v>370</v>
      </c>
      <c r="I89" s="1">
        <v>150000000</v>
      </c>
    </row>
    <row r="90" spans="1:9">
      <c r="A90">
        <v>20</v>
      </c>
      <c r="B90" s="2">
        <v>43782</v>
      </c>
      <c r="C90" t="s">
        <v>371</v>
      </c>
      <c r="D90" t="s">
        <v>239</v>
      </c>
      <c r="E90" t="s">
        <v>372</v>
      </c>
      <c r="F90" t="s">
        <v>38</v>
      </c>
      <c r="G90" t="s">
        <v>373</v>
      </c>
      <c r="H90" t="s">
        <v>332</v>
      </c>
      <c r="I90" s="1">
        <v>1500000</v>
      </c>
    </row>
    <row r="91" spans="1:9">
      <c r="A91">
        <v>19</v>
      </c>
      <c r="B91" s="2">
        <v>43783</v>
      </c>
      <c r="C91" t="s">
        <v>374</v>
      </c>
      <c r="D91" t="s">
        <v>375</v>
      </c>
      <c r="E91" t="s">
        <v>376</v>
      </c>
      <c r="F91" t="s">
        <v>38</v>
      </c>
      <c r="G91" t="s">
        <v>377</v>
      </c>
      <c r="H91" t="s">
        <v>86</v>
      </c>
      <c r="I91" s="1">
        <v>486000</v>
      </c>
    </row>
    <row r="92" spans="1:9">
      <c r="A92">
        <v>23</v>
      </c>
      <c r="B92" s="2">
        <v>43784</v>
      </c>
      <c r="C92" t="s">
        <v>378</v>
      </c>
      <c r="D92" t="s">
        <v>379</v>
      </c>
      <c r="E92" t="s">
        <v>380</v>
      </c>
      <c r="F92" t="s">
        <v>74</v>
      </c>
      <c r="G92" t="s">
        <v>381</v>
      </c>
      <c r="H92" t="s">
        <v>167</v>
      </c>
      <c r="I92" s="1">
        <v>26000000</v>
      </c>
    </row>
    <row r="93" spans="1:9">
      <c r="A93">
        <v>30</v>
      </c>
      <c r="B93" s="2">
        <v>43784</v>
      </c>
      <c r="C93" t="s">
        <v>382</v>
      </c>
      <c r="D93" t="s">
        <v>358</v>
      </c>
      <c r="E93" t="s">
        <v>383</v>
      </c>
      <c r="F93" t="s">
        <v>222</v>
      </c>
      <c r="G93" t="s">
        <v>384</v>
      </c>
      <c r="H93" t="s">
        <v>86</v>
      </c>
      <c r="I93" s="1">
        <v>283000000</v>
      </c>
    </row>
    <row r="94" spans="1:9">
      <c r="A94">
        <v>21</v>
      </c>
      <c r="B94" s="2">
        <v>43786</v>
      </c>
      <c r="C94" t="s">
        <v>385</v>
      </c>
      <c r="D94" t="s">
        <v>152</v>
      </c>
      <c r="E94" t="s">
        <v>386</v>
      </c>
      <c r="F94" t="s">
        <v>38</v>
      </c>
      <c r="G94" t="s">
        <v>387</v>
      </c>
      <c r="H94" t="s">
        <v>388</v>
      </c>
      <c r="I94" s="1" t="s">
        <v>131</v>
      </c>
    </row>
    <row r="95" spans="1:9">
      <c r="A95">
        <v>22</v>
      </c>
      <c r="B95" s="2">
        <v>43787</v>
      </c>
      <c r="C95" t="s">
        <v>389</v>
      </c>
      <c r="D95" t="s">
        <v>22</v>
      </c>
      <c r="E95" t="s">
        <v>390</v>
      </c>
      <c r="F95" t="s">
        <v>38</v>
      </c>
      <c r="G95" t="s">
        <v>391</v>
      </c>
      <c r="H95" t="s">
        <v>86</v>
      </c>
      <c r="I95" s="1">
        <v>12000000</v>
      </c>
    </row>
    <row r="96" spans="1:9">
      <c r="A96">
        <v>29</v>
      </c>
      <c r="B96" s="2">
        <v>43787</v>
      </c>
      <c r="C96" t="s">
        <v>392</v>
      </c>
      <c r="D96" t="s">
        <v>393</v>
      </c>
      <c r="E96" t="s">
        <v>394</v>
      </c>
      <c r="F96" t="s">
        <v>65</v>
      </c>
      <c r="G96" t="s">
        <v>395</v>
      </c>
      <c r="H96" t="s">
        <v>86</v>
      </c>
      <c r="I96" s="1">
        <v>15800000</v>
      </c>
    </row>
    <row r="97" spans="1:9">
      <c r="A97">
        <v>28</v>
      </c>
      <c r="B97" s="2">
        <v>43788</v>
      </c>
      <c r="C97" t="s">
        <v>27</v>
      </c>
      <c r="D97" t="s">
        <v>155</v>
      </c>
      <c r="E97" t="s">
        <v>396</v>
      </c>
      <c r="F97" t="s">
        <v>128</v>
      </c>
      <c r="G97" t="s">
        <v>397</v>
      </c>
      <c r="H97" t="s">
        <v>81</v>
      </c>
      <c r="I97" s="1">
        <v>220000000</v>
      </c>
    </row>
    <row r="98" spans="1:9">
      <c r="A98">
        <v>31</v>
      </c>
      <c r="B98" s="2">
        <v>43788</v>
      </c>
      <c r="C98" t="s">
        <v>398</v>
      </c>
      <c r="D98" t="s">
        <v>239</v>
      </c>
      <c r="E98" t="s">
        <v>399</v>
      </c>
      <c r="F98" t="s">
        <v>400</v>
      </c>
      <c r="G98" t="s">
        <v>401</v>
      </c>
      <c r="I98" s="1">
        <v>200000000</v>
      </c>
    </row>
    <row r="99" spans="1:9">
      <c r="A99">
        <v>24</v>
      </c>
      <c r="B99" s="2">
        <v>43789</v>
      </c>
      <c r="C99" t="s">
        <v>42</v>
      </c>
      <c r="D99" t="s">
        <v>159</v>
      </c>
      <c r="E99" t="s">
        <v>402</v>
      </c>
      <c r="F99" t="s">
        <v>38</v>
      </c>
      <c r="G99" t="s">
        <v>159</v>
      </c>
      <c r="H99" t="s">
        <v>167</v>
      </c>
      <c r="I99" s="1">
        <v>17411265</v>
      </c>
    </row>
    <row r="100" spans="1:9">
      <c r="A100">
        <v>26</v>
      </c>
      <c r="B100" s="2">
        <v>43789</v>
      </c>
      <c r="C100" t="s">
        <v>34</v>
      </c>
      <c r="D100" t="s">
        <v>83</v>
      </c>
      <c r="E100" t="s">
        <v>403</v>
      </c>
      <c r="F100" t="s">
        <v>404</v>
      </c>
      <c r="G100" t="s">
        <v>405</v>
      </c>
      <c r="H100" t="s">
        <v>18</v>
      </c>
      <c r="I100" s="1">
        <v>135000000</v>
      </c>
    </row>
    <row r="101" spans="1:9">
      <c r="A101">
        <v>32</v>
      </c>
      <c r="B101" s="2">
        <v>43794</v>
      </c>
      <c r="C101" t="s">
        <v>48</v>
      </c>
      <c r="D101" t="s">
        <v>159</v>
      </c>
      <c r="E101" t="s">
        <v>406</v>
      </c>
      <c r="F101" t="s">
        <v>268</v>
      </c>
      <c r="G101" t="s">
        <v>407</v>
      </c>
      <c r="H101" t="s">
        <v>408</v>
      </c>
      <c r="I101" s="1">
        <v>1000000000</v>
      </c>
    </row>
    <row r="102" spans="1:9">
      <c r="A102">
        <v>10</v>
      </c>
      <c r="B102" s="2">
        <v>43802</v>
      </c>
      <c r="C102" t="s">
        <v>61</v>
      </c>
      <c r="D102" t="s">
        <v>409</v>
      </c>
      <c r="E102" t="s">
        <v>410</v>
      </c>
      <c r="F102" t="s">
        <v>74</v>
      </c>
      <c r="G102" t="s">
        <v>411</v>
      </c>
      <c r="H102" t="s">
        <v>332</v>
      </c>
      <c r="I102" s="1">
        <v>50000000</v>
      </c>
    </row>
    <row r="103" spans="1:9">
      <c r="A103">
        <v>9</v>
      </c>
      <c r="B103" s="2">
        <v>43805</v>
      </c>
      <c r="C103" t="s">
        <v>13</v>
      </c>
      <c r="D103" t="s">
        <v>155</v>
      </c>
      <c r="E103" t="s">
        <v>14</v>
      </c>
      <c r="F103" t="s">
        <v>38</v>
      </c>
      <c r="G103" t="s">
        <v>412</v>
      </c>
      <c r="H103" t="s">
        <v>26</v>
      </c>
      <c r="I103" s="1">
        <v>70000000</v>
      </c>
    </row>
    <row r="104" spans="1:9">
      <c r="A104">
        <v>16</v>
      </c>
      <c r="B104" s="2">
        <v>43810</v>
      </c>
      <c r="C104" t="s">
        <v>68</v>
      </c>
      <c r="D104" t="s">
        <v>413</v>
      </c>
      <c r="E104" t="s">
        <v>414</v>
      </c>
      <c r="F104" t="s">
        <v>268</v>
      </c>
      <c r="G104" t="s">
        <v>415</v>
      </c>
      <c r="H104" t="s">
        <v>147</v>
      </c>
      <c r="I104" s="1">
        <v>50000000</v>
      </c>
    </row>
    <row r="105" spans="1:9">
      <c r="A105">
        <v>8</v>
      </c>
      <c r="B105" s="2">
        <v>43811</v>
      </c>
      <c r="C105" t="s">
        <v>416</v>
      </c>
      <c r="D105" t="s">
        <v>107</v>
      </c>
      <c r="E105" t="s">
        <v>380</v>
      </c>
      <c r="F105" t="s">
        <v>342</v>
      </c>
      <c r="G105" t="s">
        <v>417</v>
      </c>
      <c r="H105" t="s">
        <v>54</v>
      </c>
      <c r="I105" s="1">
        <v>6000000</v>
      </c>
    </row>
    <row r="106" spans="1:9">
      <c r="A106">
        <v>11</v>
      </c>
      <c r="B106" s="2">
        <v>43812</v>
      </c>
      <c r="C106" t="s">
        <v>418</v>
      </c>
      <c r="D106" t="s">
        <v>107</v>
      </c>
      <c r="E106" t="s">
        <v>419</v>
      </c>
      <c r="F106" t="s">
        <v>38</v>
      </c>
      <c r="G106" t="s">
        <v>420</v>
      </c>
      <c r="H106" t="s">
        <v>286</v>
      </c>
      <c r="I106" s="1">
        <v>20000000</v>
      </c>
    </row>
    <row r="107" spans="1:9">
      <c r="A107">
        <v>15</v>
      </c>
      <c r="B107" s="2">
        <v>43813</v>
      </c>
      <c r="C107" t="s">
        <v>421</v>
      </c>
      <c r="D107" t="s">
        <v>422</v>
      </c>
      <c r="E107" t="s">
        <v>423</v>
      </c>
      <c r="F107" t="s">
        <v>74</v>
      </c>
      <c r="G107" t="s">
        <v>424</v>
      </c>
      <c r="H107" t="s">
        <v>147</v>
      </c>
      <c r="I107" s="1">
        <v>2000000</v>
      </c>
    </row>
    <row r="108" spans="1:9">
      <c r="A108">
        <v>13</v>
      </c>
      <c r="B108" s="2">
        <v>43815</v>
      </c>
      <c r="C108" t="s">
        <v>425</v>
      </c>
      <c r="D108" t="s">
        <v>155</v>
      </c>
      <c r="E108" t="s">
        <v>426</v>
      </c>
      <c r="F108" t="s">
        <v>74</v>
      </c>
      <c r="G108" t="s">
        <v>427</v>
      </c>
      <c r="H108" t="s">
        <v>428</v>
      </c>
      <c r="I108" s="1">
        <v>30000000</v>
      </c>
    </row>
    <row r="109" spans="1:9">
      <c r="A109">
        <v>14</v>
      </c>
      <c r="B109" s="2">
        <v>43815</v>
      </c>
      <c r="C109" t="s">
        <v>429</v>
      </c>
      <c r="D109" t="s">
        <v>29</v>
      </c>
      <c r="E109" t="s">
        <v>430</v>
      </c>
      <c r="F109" t="s">
        <v>65</v>
      </c>
      <c r="H109" t="s">
        <v>167</v>
      </c>
      <c r="I109" s="1">
        <v>5900000</v>
      </c>
    </row>
    <row r="110" spans="1:9">
      <c r="A110">
        <v>12</v>
      </c>
      <c r="B110" s="2">
        <v>43816</v>
      </c>
      <c r="C110" t="s">
        <v>389</v>
      </c>
      <c r="D110" t="s">
        <v>431</v>
      </c>
      <c r="E110" t="s">
        <v>432</v>
      </c>
      <c r="F110" t="s">
        <v>74</v>
      </c>
      <c r="G110" t="s">
        <v>433</v>
      </c>
      <c r="H110" t="s">
        <v>18</v>
      </c>
      <c r="I110" s="1">
        <v>12000000</v>
      </c>
    </row>
    <row r="111" spans="1:9">
      <c r="A111">
        <v>17</v>
      </c>
      <c r="B111" s="2">
        <v>43819</v>
      </c>
      <c r="C111" t="s">
        <v>434</v>
      </c>
      <c r="D111" t="s">
        <v>155</v>
      </c>
      <c r="E111" t="s">
        <v>435</v>
      </c>
      <c r="F111" t="s">
        <v>436</v>
      </c>
      <c r="G111" t="s">
        <v>437</v>
      </c>
      <c r="H111" t="s">
        <v>438</v>
      </c>
      <c r="I111" s="1">
        <v>231000000</v>
      </c>
    </row>
    <row r="112" spans="1:9">
      <c r="A112">
        <v>87</v>
      </c>
      <c r="B112" s="2">
        <v>43988</v>
      </c>
      <c r="C112" t="s">
        <v>439</v>
      </c>
      <c r="D112" t="s">
        <v>159</v>
      </c>
      <c r="E112" t="s">
        <v>440</v>
      </c>
      <c r="F112" t="s">
        <v>441</v>
      </c>
      <c r="G112" t="s">
        <v>442</v>
      </c>
      <c r="H112" t="s">
        <v>86</v>
      </c>
      <c r="I112" s="1">
        <v>52000000</v>
      </c>
    </row>
  </sheetData>
  <sortState xmlns:xlrd2="http://schemas.microsoft.com/office/spreadsheetml/2017/richdata2" ref="A2:I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/>
  <cp:revision/>
  <dcterms:created xsi:type="dcterms:W3CDTF">2020-05-22T12:51:24Z</dcterms:created>
  <dcterms:modified xsi:type="dcterms:W3CDTF">2023-05-16T10:19:40Z</dcterms:modified>
  <cp:category/>
  <cp:contentStatus/>
</cp:coreProperties>
</file>