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信息" sheetId="7" r:id="rId1"/>
    <sheet name="C62X" sheetId="8" r:id="rId2"/>
  </sheets>
  <definedNames>
    <definedName name="_xlnm._FilterDatabase" localSheetId="1" hidden="1">'C62X'!$A$1:$B$194</definedName>
    <definedName name="_xlnm.Print_Area" localSheetId="1">'C62X'!$A$1:$C$194</definedName>
  </definedNames>
  <calcPr calcId="152511"/>
</workbook>
</file>

<file path=xl/calcChain.xml><?xml version="1.0" encoding="utf-8"?>
<calcChain xmlns="http://schemas.openxmlformats.org/spreadsheetml/2006/main">
  <c r="J4" i="7" l="1"/>
  <c r="J6" i="7"/>
  <c r="J7" i="7"/>
  <c r="J8" i="7"/>
  <c r="J10" i="7"/>
  <c r="J11" i="7" s="1"/>
  <c r="J13" i="7"/>
  <c r="J15" i="7"/>
  <c r="J17" i="7"/>
  <c r="J18" i="7" s="1"/>
  <c r="J20" i="7"/>
  <c r="J22" i="7"/>
  <c r="J24" i="7"/>
  <c r="Q20" i="7"/>
  <c r="Q17" i="7"/>
  <c r="Q18" i="7" s="1"/>
  <c r="Q15" i="7"/>
  <c r="Q13" i="7"/>
  <c r="D6" i="7"/>
  <c r="D7" i="7" s="1"/>
  <c r="E6" i="7"/>
  <c r="E7" i="7" s="1"/>
  <c r="D10" i="7"/>
  <c r="E10" i="7"/>
  <c r="D13" i="7"/>
  <c r="E13" i="7"/>
  <c r="D15" i="7"/>
  <c r="E15" i="7"/>
  <c r="D17" i="7"/>
  <c r="D18" i="7" s="1"/>
  <c r="E17" i="7"/>
  <c r="E18" i="7" s="1"/>
  <c r="D20" i="7"/>
  <c r="E20" i="7"/>
  <c r="D24" i="7"/>
  <c r="E24" i="7"/>
  <c r="G4" i="7"/>
  <c r="G6" i="7"/>
  <c r="G7" i="7"/>
  <c r="G8" i="7" s="1"/>
  <c r="G10" i="7"/>
  <c r="G11" i="7" s="1"/>
  <c r="G22" i="7"/>
  <c r="G24" i="7"/>
  <c r="A4" i="7"/>
  <c r="B4" i="7" s="1"/>
  <c r="A6" i="7"/>
  <c r="A7" i="7"/>
  <c r="A8" i="7" s="1"/>
  <c r="B8" i="7" s="1"/>
  <c r="A10" i="7"/>
  <c r="A11" i="7" s="1"/>
  <c r="B11" i="7" s="1"/>
  <c r="A13" i="7"/>
  <c r="A14" i="7" s="1"/>
  <c r="A22" i="7"/>
  <c r="A24" i="7"/>
  <c r="B24" i="7" s="1"/>
  <c r="B3" i="7"/>
  <c r="B5" i="7"/>
  <c r="B6" i="7"/>
  <c r="B7" i="7"/>
  <c r="B9" i="7"/>
  <c r="B10" i="7"/>
  <c r="B12" i="7"/>
  <c r="B21" i="7"/>
  <c r="B22" i="7"/>
  <c r="B23" i="7"/>
  <c r="B2" i="7"/>
  <c r="B13" i="7" l="1"/>
  <c r="A15" i="7"/>
  <c r="B14" i="7"/>
  <c r="A16" i="7" l="1"/>
  <c r="B15" i="7"/>
  <c r="B16" i="7" l="1"/>
  <c r="A17" i="7"/>
  <c r="B17" i="7" l="1"/>
  <c r="A18" i="7"/>
  <c r="A19" i="7" l="1"/>
  <c r="B18" i="7"/>
  <c r="A20" i="7" l="1"/>
  <c r="B20" i="7" s="1"/>
  <c r="B19" i="7"/>
</calcChain>
</file>

<file path=xl/sharedStrings.xml><?xml version="1.0" encoding="utf-8"?>
<sst xmlns="http://schemas.openxmlformats.org/spreadsheetml/2006/main" count="701" uniqueCount="433">
  <si>
    <t>焊缝数量</t>
    <phoneticPr fontId="1" type="noConversion"/>
  </si>
  <si>
    <t>焊接类型</t>
    <phoneticPr fontId="1" type="noConversion"/>
  </si>
  <si>
    <t>焊缝宽度（mm）</t>
    <phoneticPr fontId="1" type="noConversion"/>
  </si>
  <si>
    <t>焊缝长度（mm）</t>
    <phoneticPr fontId="1" type="noConversion"/>
  </si>
  <si>
    <t>131MIG焊</t>
    <phoneticPr fontId="1" type="noConversion"/>
  </si>
  <si>
    <t>20±3</t>
    <phoneticPr fontId="1" type="noConversion"/>
  </si>
  <si>
    <t>——</t>
    <phoneticPr fontId="1" type="noConversion"/>
  </si>
  <si>
    <t>3±1</t>
    <phoneticPr fontId="1" type="noConversion"/>
  </si>
  <si>
    <t>135MAG焊</t>
    <phoneticPr fontId="1" type="noConversion"/>
  </si>
  <si>
    <t>15±3</t>
    <phoneticPr fontId="1" type="noConversion"/>
  </si>
  <si>
    <t>135MAG焊</t>
  </si>
  <si>
    <t>W1DA4-070</t>
    <phoneticPr fontId="1" type="noConversion"/>
  </si>
  <si>
    <t>W1RF4-100</t>
    <phoneticPr fontId="1" type="noConversion"/>
  </si>
  <si>
    <t>25±3</t>
    <phoneticPr fontId="1" type="noConversion"/>
  </si>
  <si>
    <t>37±3</t>
    <phoneticPr fontId="1" type="noConversion"/>
  </si>
  <si>
    <t>CX-004</t>
    <phoneticPr fontId="1" type="noConversion"/>
  </si>
  <si>
    <t>MB2801A</t>
    <phoneticPr fontId="1" type="noConversion"/>
  </si>
  <si>
    <t>MB2802A</t>
    <phoneticPr fontId="1" type="noConversion"/>
  </si>
  <si>
    <t>MB2801B</t>
    <phoneticPr fontId="1" type="noConversion"/>
  </si>
  <si>
    <t>MB2802B</t>
    <phoneticPr fontId="1" type="noConversion"/>
  </si>
  <si>
    <t>30±3</t>
    <phoneticPr fontId="1" type="noConversion"/>
  </si>
  <si>
    <t>3±1</t>
  </si>
  <si>
    <t>塞焊</t>
    <phoneticPr fontId="1" type="noConversion"/>
  </si>
  <si>
    <t>30±3</t>
    <phoneticPr fontId="1" type="noConversion"/>
  </si>
  <si>
    <t>CX-001
CX-003</t>
    <phoneticPr fontId="1" type="noConversion"/>
  </si>
  <si>
    <t>G750-0010
G750-0011</t>
    <phoneticPr fontId="1" type="noConversion"/>
  </si>
  <si>
    <t>G750-0007
G750-0016</t>
    <phoneticPr fontId="1" type="noConversion"/>
  </si>
  <si>
    <t>/</t>
    <phoneticPr fontId="1" type="noConversion"/>
  </si>
  <si>
    <t>W1MB-280</t>
    <phoneticPr fontId="1" type="noConversion"/>
  </si>
  <si>
    <t>W1RA3-020</t>
    <phoneticPr fontId="1" type="noConversion"/>
  </si>
  <si>
    <t>G750-0006
G750-0014</t>
    <phoneticPr fontId="1" type="noConversion"/>
  </si>
  <si>
    <t>10±3</t>
    <phoneticPr fontId="1" type="noConversion"/>
  </si>
  <si>
    <t>station</t>
    <phoneticPr fontId="6" type="noConversion"/>
  </si>
  <si>
    <t>工位名称</t>
    <phoneticPr fontId="6" type="noConversion"/>
  </si>
  <si>
    <t>生产线</t>
  </si>
  <si>
    <t>W1FF4-010</t>
  </si>
  <si>
    <t>前地板1#</t>
    <phoneticPr fontId="6" type="noConversion"/>
  </si>
  <si>
    <t>前地板分装线</t>
  </si>
  <si>
    <t>W1FF4-020</t>
  </si>
  <si>
    <t>前地板2#</t>
    <phoneticPr fontId="6" type="noConversion"/>
  </si>
  <si>
    <t>W1FF4-030</t>
  </si>
  <si>
    <t>前地板3#</t>
  </si>
  <si>
    <t>W1FF4-040</t>
  </si>
  <si>
    <t>前地板4#</t>
  </si>
  <si>
    <t>W1FF4-050</t>
  </si>
  <si>
    <t>前地板5#</t>
  </si>
  <si>
    <t>W1FF4-060</t>
  </si>
  <si>
    <t>前地板6#</t>
  </si>
  <si>
    <t>W1FF4-070</t>
  </si>
  <si>
    <t>前地板7#</t>
  </si>
  <si>
    <t>W1DA4-010</t>
    <phoneticPr fontId="1" type="noConversion"/>
  </si>
  <si>
    <t>前围板1#</t>
  </si>
  <si>
    <t>前围板分装线</t>
  </si>
  <si>
    <t>W1DA4-020</t>
  </si>
  <si>
    <t>前围板2#</t>
    <phoneticPr fontId="6" type="noConversion"/>
  </si>
  <si>
    <t>W1DA4-030</t>
  </si>
  <si>
    <t>前围板3#</t>
    <phoneticPr fontId="6" type="noConversion"/>
  </si>
  <si>
    <t>W1DA4-040</t>
    <phoneticPr fontId="1" type="noConversion"/>
  </si>
  <si>
    <t>W1DA4-050</t>
  </si>
  <si>
    <t>前围板5#</t>
    <phoneticPr fontId="6" type="noConversion"/>
  </si>
  <si>
    <t>W1DA4-060</t>
  </si>
  <si>
    <t>前围板6#</t>
    <phoneticPr fontId="6" type="noConversion"/>
  </si>
  <si>
    <t>W1DA4-070</t>
    <phoneticPr fontId="1" type="noConversion"/>
  </si>
  <si>
    <t>前围板7#</t>
    <phoneticPr fontId="6" type="noConversion"/>
  </si>
  <si>
    <t>W1HP4-010</t>
    <phoneticPr fontId="1" type="noConversion"/>
  </si>
  <si>
    <t>空气室1#</t>
    <phoneticPr fontId="1" type="noConversion"/>
  </si>
  <si>
    <t>空气室分装线</t>
  </si>
  <si>
    <t>W1HP4-020</t>
    <phoneticPr fontId="1" type="noConversion"/>
  </si>
  <si>
    <t>空气室2#</t>
    <phoneticPr fontId="1" type="noConversion"/>
  </si>
  <si>
    <t>W1RR4-010L</t>
    <phoneticPr fontId="1" type="noConversion"/>
  </si>
  <si>
    <t>后纵梁总成1#-左</t>
    <phoneticPr fontId="1" type="noConversion"/>
  </si>
  <si>
    <t>后地板分装线</t>
  </si>
  <si>
    <t>W1RR4-020L</t>
    <phoneticPr fontId="1" type="noConversion"/>
  </si>
  <si>
    <t>后纵梁总成2#-左</t>
    <phoneticPr fontId="1" type="noConversion"/>
  </si>
  <si>
    <t>W1RR4-010R</t>
    <phoneticPr fontId="1" type="noConversion"/>
  </si>
  <si>
    <t>后纵梁总成1#-右</t>
    <phoneticPr fontId="1" type="noConversion"/>
  </si>
  <si>
    <t>W1RR4-020R</t>
    <phoneticPr fontId="1" type="noConversion"/>
  </si>
  <si>
    <t>后纵梁总成2#-右</t>
    <phoneticPr fontId="1" type="noConversion"/>
  </si>
  <si>
    <t>W1RF4-010</t>
  </si>
  <si>
    <t>后地板1#</t>
  </si>
  <si>
    <t>W1RF4-020</t>
  </si>
  <si>
    <t>后地板2#</t>
  </si>
  <si>
    <t>W1RF4-030</t>
  </si>
  <si>
    <t>后地板3#</t>
  </si>
  <si>
    <t>W1RF4-040</t>
  </si>
  <si>
    <t>后地板4#</t>
    <phoneticPr fontId="6" type="noConversion"/>
  </si>
  <si>
    <t>W1RF4-050</t>
  </si>
  <si>
    <t>后地板5#</t>
    <phoneticPr fontId="6" type="noConversion"/>
  </si>
  <si>
    <t>W1RF4-060</t>
  </si>
  <si>
    <t>后地板6#</t>
    <phoneticPr fontId="6" type="noConversion"/>
  </si>
  <si>
    <t>W1RF4-070</t>
  </si>
  <si>
    <t>后地板7#</t>
    <phoneticPr fontId="6" type="noConversion"/>
  </si>
  <si>
    <t>W1RF4-080</t>
  </si>
  <si>
    <t>后地板8#</t>
    <phoneticPr fontId="6" type="noConversion"/>
  </si>
  <si>
    <t>W1RF4-090</t>
  </si>
  <si>
    <t>后地板9#</t>
    <phoneticPr fontId="6" type="noConversion"/>
  </si>
  <si>
    <t>W1RF4-100</t>
  </si>
  <si>
    <t>后地板10#</t>
    <phoneticPr fontId="6" type="noConversion"/>
  </si>
  <si>
    <t>W1FU4-010R</t>
  </si>
  <si>
    <t>前纵梁右1#</t>
    <phoneticPr fontId="6" type="noConversion"/>
  </si>
  <si>
    <t>前纵梁线</t>
  </si>
  <si>
    <t>W1FU4-020R</t>
  </si>
  <si>
    <t>前纵梁右2#</t>
    <phoneticPr fontId="6" type="noConversion"/>
  </si>
  <si>
    <t>W1FU4-030R</t>
  </si>
  <si>
    <t>前纵梁右3#</t>
    <phoneticPr fontId="6" type="noConversion"/>
  </si>
  <si>
    <t>W1FU4-040R</t>
  </si>
  <si>
    <t>前纵梁右4#</t>
    <phoneticPr fontId="6" type="noConversion"/>
  </si>
  <si>
    <t>W1FU4-010L</t>
  </si>
  <si>
    <t>前纵梁左1#</t>
    <phoneticPr fontId="6" type="noConversion"/>
  </si>
  <si>
    <t>W1FU4-020L</t>
  </si>
  <si>
    <t>前纵梁左2#</t>
    <phoneticPr fontId="6" type="noConversion"/>
  </si>
  <si>
    <t>W1FU4-030L</t>
  </si>
  <si>
    <t>前纵梁左3#</t>
    <phoneticPr fontId="6" type="noConversion"/>
  </si>
  <si>
    <t>W1FU4-040L</t>
  </si>
  <si>
    <t>前纵梁左4#</t>
    <phoneticPr fontId="6" type="noConversion"/>
  </si>
  <si>
    <t>W1BSI4-010L</t>
    <phoneticPr fontId="6" type="noConversion"/>
  </si>
  <si>
    <t>后侧围内板分总成-左</t>
    <phoneticPr fontId="9" type="noConversion"/>
  </si>
  <si>
    <t>左侧围分装线</t>
  </si>
  <si>
    <t>W1BSI4-020L</t>
    <phoneticPr fontId="6" type="noConversion"/>
  </si>
  <si>
    <t>后侧围内板总成-左</t>
    <phoneticPr fontId="9" type="noConversion"/>
  </si>
  <si>
    <t>W1BSI4-030L</t>
    <phoneticPr fontId="6" type="noConversion"/>
  </si>
  <si>
    <t>W1BSI4-040L</t>
    <phoneticPr fontId="6" type="noConversion"/>
  </si>
  <si>
    <t>后轮罩外板总成-左</t>
  </si>
  <si>
    <t>W1BSI4-050L</t>
    <phoneticPr fontId="6" type="noConversion"/>
  </si>
  <si>
    <t>C柱内板总成合件-左</t>
    <phoneticPr fontId="9" type="noConversion"/>
  </si>
  <si>
    <t>W1BSI4-060L</t>
    <phoneticPr fontId="6" type="noConversion"/>
  </si>
  <si>
    <t>C柱内板总成-左</t>
  </si>
  <si>
    <t>W1BSI4-070L</t>
    <phoneticPr fontId="6" type="noConversion"/>
  </si>
  <si>
    <t>C柱加强板总成-左</t>
    <phoneticPr fontId="1" type="noConversion"/>
  </si>
  <si>
    <t>W1BSI4-080L</t>
    <phoneticPr fontId="6" type="noConversion"/>
  </si>
  <si>
    <t>后侧围内板总成合件-左</t>
  </si>
  <si>
    <t>W1BSI4-090L</t>
    <phoneticPr fontId="6" type="noConversion"/>
  </si>
  <si>
    <t>后侧围内板总成-左</t>
  </si>
  <si>
    <t>W1BSI4-100L</t>
    <phoneticPr fontId="6" type="noConversion"/>
  </si>
  <si>
    <t>W1BSI4-110L</t>
    <phoneticPr fontId="1" type="noConversion"/>
  </si>
  <si>
    <t>尾灯盒总成-左</t>
    <phoneticPr fontId="1" type="noConversion"/>
  </si>
  <si>
    <t>W1BSI4-010R</t>
    <phoneticPr fontId="6" type="noConversion"/>
  </si>
  <si>
    <t>后侧围内板分总成-右</t>
  </si>
  <si>
    <t>右侧围分装线</t>
  </si>
  <si>
    <t>W1BSI4-020R</t>
    <phoneticPr fontId="6" type="noConversion"/>
  </si>
  <si>
    <t>后侧围内板总成-右</t>
  </si>
  <si>
    <t>W1BSI4-030R</t>
    <phoneticPr fontId="6" type="noConversion"/>
  </si>
  <si>
    <t>W1BSI4-040R</t>
    <phoneticPr fontId="6" type="noConversion"/>
  </si>
  <si>
    <t>后轮罩外板总成-右</t>
    <phoneticPr fontId="1" type="noConversion"/>
  </si>
  <si>
    <t>W1BSI4-050R</t>
    <phoneticPr fontId="6" type="noConversion"/>
  </si>
  <si>
    <t>C柱内板总成合件-右</t>
    <phoneticPr fontId="9" type="noConversion"/>
  </si>
  <si>
    <t>W1BSI4-060R</t>
    <phoneticPr fontId="6" type="noConversion"/>
  </si>
  <si>
    <t>C柱内板总成-右</t>
    <phoneticPr fontId="1" type="noConversion"/>
  </si>
  <si>
    <t>W1BSI4-070R</t>
    <phoneticPr fontId="6" type="noConversion"/>
  </si>
  <si>
    <t>C柱加强板总成-右</t>
    <phoneticPr fontId="1" type="noConversion"/>
  </si>
  <si>
    <t>W1BSI4-080R</t>
    <phoneticPr fontId="6" type="noConversion"/>
  </si>
  <si>
    <t>后侧围内板总成合件-右</t>
  </si>
  <si>
    <t>W1BSI4-090R</t>
    <phoneticPr fontId="6" type="noConversion"/>
  </si>
  <si>
    <t>W1BSI4-100R</t>
    <phoneticPr fontId="6" type="noConversion"/>
  </si>
  <si>
    <t>W1BSI4-110R</t>
  </si>
  <si>
    <t>尾灯盒总成-右</t>
  </si>
  <si>
    <t>W1BS1-010L</t>
    <phoneticPr fontId="6" type="noConversion"/>
  </si>
  <si>
    <t>侧围外板-左对中工位</t>
    <phoneticPr fontId="6" type="noConversion"/>
  </si>
  <si>
    <t>左侧围自动线</t>
  </si>
  <si>
    <t>W1BS1-020L</t>
    <phoneticPr fontId="6" type="noConversion"/>
  </si>
  <si>
    <t>侧围外板-左上件工位</t>
    <phoneticPr fontId="6" type="noConversion"/>
  </si>
  <si>
    <t>W1BS1-030L</t>
    <phoneticPr fontId="6" type="noConversion"/>
  </si>
  <si>
    <t>侧围外板总成-左上件工位</t>
    <phoneticPr fontId="6" type="noConversion"/>
  </si>
  <si>
    <t>W1BS1-040L</t>
    <phoneticPr fontId="6" type="noConversion"/>
  </si>
  <si>
    <t>侧围外板总成-左焊接涂胶工位</t>
    <phoneticPr fontId="6" type="noConversion"/>
  </si>
  <si>
    <t>W1BS1-050L</t>
    <phoneticPr fontId="6" type="noConversion"/>
  </si>
  <si>
    <t>侧围前部总成-左/右上件焊接工位</t>
    <phoneticPr fontId="6" type="noConversion"/>
  </si>
  <si>
    <t>W1BS1-060L</t>
    <phoneticPr fontId="6" type="noConversion"/>
  </si>
  <si>
    <t>后侧围内板总成总成-左/右上件焊接工位</t>
    <phoneticPr fontId="6" type="noConversion"/>
  </si>
  <si>
    <t>W1BS1-070L</t>
    <phoneticPr fontId="6" type="noConversion"/>
  </si>
  <si>
    <t>侧围总成-左/右补焊工位</t>
  </si>
  <si>
    <t>W1BS1-080L</t>
    <phoneticPr fontId="6" type="noConversion"/>
  </si>
  <si>
    <t>侧围总成-左/右转运工位</t>
  </si>
  <si>
    <t>W1BS1-090L</t>
    <phoneticPr fontId="6" type="noConversion"/>
  </si>
  <si>
    <t>侧围总成-左/右下线工位</t>
  </si>
  <si>
    <t>W1BS1-010R</t>
    <phoneticPr fontId="6" type="noConversion"/>
  </si>
  <si>
    <t>侧围外板-左/右对中工位</t>
  </si>
  <si>
    <t>右侧围自动线</t>
  </si>
  <si>
    <t>W1BS1-020R</t>
    <phoneticPr fontId="6" type="noConversion"/>
  </si>
  <si>
    <t>侧围外板-左/右上件工位</t>
  </si>
  <si>
    <t>W1BS1-030R</t>
    <phoneticPr fontId="6" type="noConversion"/>
  </si>
  <si>
    <t>侧围外板总成-左/右上件工位</t>
  </si>
  <si>
    <t>W1BS1-040R</t>
    <phoneticPr fontId="6" type="noConversion"/>
  </si>
  <si>
    <t>侧围外板总成-左/右焊接涂胶工位</t>
    <phoneticPr fontId="6" type="noConversion"/>
  </si>
  <si>
    <t>W1BS1-050R</t>
    <phoneticPr fontId="6" type="noConversion"/>
  </si>
  <si>
    <t>W1BS1-060R</t>
    <phoneticPr fontId="6" type="noConversion"/>
  </si>
  <si>
    <t>W1BS1-070R</t>
    <phoneticPr fontId="6" type="noConversion"/>
  </si>
  <si>
    <t>W1BS1-080R</t>
    <phoneticPr fontId="6" type="noConversion"/>
  </si>
  <si>
    <t>W1BS1-090R</t>
    <phoneticPr fontId="6" type="noConversion"/>
  </si>
  <si>
    <t>W1ER3-010</t>
    <phoneticPr fontId="6" type="noConversion"/>
  </si>
  <si>
    <t>前机舱总成人工上件</t>
    <phoneticPr fontId="9" type="noConversion"/>
  </si>
  <si>
    <t>机舱自动线</t>
  </si>
  <si>
    <t>W1ER3-020</t>
    <phoneticPr fontId="6" type="noConversion"/>
  </si>
  <si>
    <t>前机舱总成焊接</t>
    <phoneticPr fontId="9" type="noConversion"/>
  </si>
  <si>
    <t>W1ER3-030</t>
    <phoneticPr fontId="6" type="noConversion"/>
  </si>
  <si>
    <t>左右A柱挡板总成上件</t>
    <phoneticPr fontId="9" type="noConversion"/>
  </si>
  <si>
    <t>W1ER3-040</t>
    <phoneticPr fontId="6" type="noConversion"/>
  </si>
  <si>
    <t>下车体前部总成焊接</t>
    <phoneticPr fontId="9" type="noConversion"/>
  </si>
  <si>
    <t>W1ER3-050</t>
    <phoneticPr fontId="6" type="noConversion"/>
  </si>
  <si>
    <t>前地板总成上件</t>
    <phoneticPr fontId="9" type="noConversion"/>
  </si>
  <si>
    <t>W1ER3-060</t>
    <phoneticPr fontId="6" type="noConversion"/>
  </si>
  <si>
    <t>W1ER3-070</t>
    <phoneticPr fontId="6" type="noConversion"/>
  </si>
  <si>
    <t>W1ER3-080</t>
    <phoneticPr fontId="6" type="noConversion"/>
  </si>
  <si>
    <t>W1UB-020</t>
    <phoneticPr fontId="6" type="noConversion"/>
  </si>
  <si>
    <t>缓存</t>
    <phoneticPr fontId="1" type="noConversion"/>
  </si>
  <si>
    <t>UB线</t>
  </si>
  <si>
    <t>W1UB-030</t>
    <phoneticPr fontId="6" type="noConversion"/>
  </si>
  <si>
    <t>机舱前地板、后地板上件</t>
    <phoneticPr fontId="6" type="noConversion"/>
  </si>
  <si>
    <t>W1UB-040</t>
    <phoneticPr fontId="6" type="noConversion"/>
  </si>
  <si>
    <t>补焊工位</t>
    <phoneticPr fontId="6" type="noConversion"/>
  </si>
  <si>
    <t>W1UB-050</t>
    <phoneticPr fontId="6" type="noConversion"/>
  </si>
  <si>
    <t>空气室总成上件</t>
    <phoneticPr fontId="6" type="noConversion"/>
  </si>
  <si>
    <t>W1UB-060</t>
    <phoneticPr fontId="6" type="noConversion"/>
  </si>
  <si>
    <t>W1UB-070</t>
    <phoneticPr fontId="6" type="noConversion"/>
  </si>
  <si>
    <t>后围总成上件</t>
    <phoneticPr fontId="6" type="noConversion"/>
  </si>
  <si>
    <t>W1UB-080</t>
    <phoneticPr fontId="6" type="noConversion"/>
  </si>
  <si>
    <t>下车体补焊工位</t>
    <phoneticPr fontId="1" type="noConversion"/>
  </si>
  <si>
    <t>W1UB-090</t>
    <phoneticPr fontId="6" type="noConversion"/>
  </si>
  <si>
    <t>W1UB-100</t>
    <phoneticPr fontId="1" type="noConversion"/>
  </si>
  <si>
    <t>下车体植焊工位</t>
    <phoneticPr fontId="1" type="noConversion"/>
  </si>
  <si>
    <t>W1MB-020</t>
    <phoneticPr fontId="9" type="noConversion"/>
  </si>
  <si>
    <t>强度检查</t>
    <phoneticPr fontId="1" type="noConversion"/>
  </si>
  <si>
    <t>MB1线</t>
  </si>
  <si>
    <t>W1MB-030</t>
    <phoneticPr fontId="9" type="noConversion"/>
  </si>
  <si>
    <t>前防撞梁安装组件、翼子板支架人工焊接</t>
    <phoneticPr fontId="1" type="noConversion"/>
  </si>
  <si>
    <t>W1MB-040</t>
  </si>
  <si>
    <t>W1MB-050</t>
  </si>
  <si>
    <t>W1MB-060</t>
  </si>
  <si>
    <t>W1MB-070</t>
  </si>
  <si>
    <t>W1MB-080</t>
    <phoneticPr fontId="1" type="noConversion"/>
  </si>
  <si>
    <t>W1MB-090</t>
    <phoneticPr fontId="1" type="noConversion"/>
  </si>
  <si>
    <t>W1MB-100</t>
    <phoneticPr fontId="9" type="noConversion"/>
  </si>
  <si>
    <t>W1MB-110</t>
    <phoneticPr fontId="9" type="noConversion"/>
  </si>
  <si>
    <t>侧围及前后横梁预拼工位</t>
    <phoneticPr fontId="1" type="noConversion"/>
  </si>
  <si>
    <t>W1MB-120</t>
    <phoneticPr fontId="6" type="noConversion"/>
  </si>
  <si>
    <t>侧围预搭扣、强度检查工位</t>
    <phoneticPr fontId="1" type="noConversion"/>
  </si>
  <si>
    <t>W1MB-130</t>
    <phoneticPr fontId="1" type="noConversion"/>
  </si>
  <si>
    <t>W1MB-140</t>
    <phoneticPr fontId="6" type="noConversion"/>
  </si>
  <si>
    <t>总拼工位</t>
  </si>
  <si>
    <t>W1MB-150</t>
    <phoneticPr fontId="1" type="noConversion"/>
  </si>
  <si>
    <t>W1MB-160</t>
    <phoneticPr fontId="6" type="noConversion"/>
  </si>
  <si>
    <t>车身补焊工位</t>
    <phoneticPr fontId="1" type="noConversion"/>
  </si>
  <si>
    <t>W1MB-170</t>
    <phoneticPr fontId="1" type="noConversion"/>
  </si>
  <si>
    <t>W1MB-180</t>
    <phoneticPr fontId="6" type="noConversion"/>
  </si>
  <si>
    <t>W1MB-190</t>
    <phoneticPr fontId="6" type="noConversion"/>
  </si>
  <si>
    <t>W1MB-200</t>
    <phoneticPr fontId="6" type="noConversion"/>
  </si>
  <si>
    <t>涂胶工位</t>
  </si>
  <si>
    <t>W1MB-210</t>
    <phoneticPr fontId="6" type="noConversion"/>
  </si>
  <si>
    <t>顶盖安装工位</t>
  </si>
  <si>
    <t>W1MB-220</t>
    <phoneticPr fontId="6" type="noConversion"/>
  </si>
  <si>
    <t>W1MB-250</t>
    <phoneticPr fontId="6" type="noConversion"/>
  </si>
  <si>
    <t>侧围连接板上件工位</t>
  </si>
  <si>
    <t>MB2线</t>
  </si>
  <si>
    <t>W1MB-260</t>
    <phoneticPr fontId="6" type="noConversion"/>
  </si>
  <si>
    <t>机器人补焊工位</t>
  </si>
  <si>
    <t>W1MB-270</t>
    <phoneticPr fontId="6" type="noConversion"/>
  </si>
  <si>
    <t>打刻滚边工位</t>
    <phoneticPr fontId="1" type="noConversion"/>
  </si>
  <si>
    <t>W1MB-280</t>
    <phoneticPr fontId="6" type="noConversion"/>
  </si>
  <si>
    <t>机器人CO2工位</t>
  </si>
  <si>
    <t>W1MB-290</t>
    <phoneticPr fontId="6" type="noConversion"/>
  </si>
  <si>
    <t>铰链安装工位</t>
  </si>
  <si>
    <t>W1FL-010</t>
    <phoneticPr fontId="1" type="noConversion"/>
  </si>
  <si>
    <t>W1RA3-010</t>
    <phoneticPr fontId="6" type="noConversion"/>
  </si>
  <si>
    <t>顶盖总成（天窗、非天窗）</t>
    <phoneticPr fontId="6" type="noConversion"/>
  </si>
  <si>
    <t xml:space="preserve">顶盖 </t>
  </si>
  <si>
    <t>W1RA3-020</t>
    <phoneticPr fontId="6" type="noConversion"/>
  </si>
  <si>
    <t>顶盖总成（非天窗）</t>
  </si>
  <si>
    <t>W1RA3-030</t>
    <phoneticPr fontId="6" type="noConversion"/>
  </si>
  <si>
    <t>顶盖总成检查</t>
    <phoneticPr fontId="6" type="noConversion"/>
  </si>
  <si>
    <t>W1BD1-010</t>
  </si>
  <si>
    <t>尾门内板分总成点定</t>
    <phoneticPr fontId="9" type="noConversion"/>
  </si>
  <si>
    <t>行李箱盖</t>
  </si>
  <si>
    <t>W1BD1-020</t>
  </si>
  <si>
    <t>尾门内板总成点定</t>
    <phoneticPr fontId="9" type="noConversion"/>
  </si>
  <si>
    <t>W1BD1-025</t>
  </si>
  <si>
    <t>尾门内板总成补焊</t>
    <phoneticPr fontId="9" type="noConversion"/>
  </si>
  <si>
    <t>W1BD1-030</t>
  </si>
  <si>
    <t>尾门外板总成点定</t>
    <phoneticPr fontId="9" type="noConversion"/>
  </si>
  <si>
    <t>W1BD1-035</t>
  </si>
  <si>
    <t>尾门外板总成补焊</t>
    <phoneticPr fontId="9" type="noConversion"/>
  </si>
  <si>
    <t>W1BD1-040</t>
  </si>
  <si>
    <t>尾门内外板上件、涂胶</t>
    <phoneticPr fontId="6" type="noConversion"/>
  </si>
  <si>
    <t>W1BD1-050</t>
  </si>
  <si>
    <t>尾门总成滚边</t>
    <phoneticPr fontId="6" type="noConversion"/>
  </si>
  <si>
    <t>W1BD1-060</t>
  </si>
  <si>
    <t>尾门总成机器人补焊</t>
    <phoneticPr fontId="6" type="noConversion"/>
  </si>
  <si>
    <t>W1BD1-065</t>
  </si>
  <si>
    <t>尾门总成人工补焊</t>
    <phoneticPr fontId="6" type="noConversion"/>
  </si>
  <si>
    <t>W1BD1-070</t>
  </si>
  <si>
    <t>尾门总成下件</t>
    <phoneticPr fontId="6" type="noConversion"/>
  </si>
  <si>
    <t>W1HD1-010</t>
    <phoneticPr fontId="1" type="noConversion"/>
  </si>
  <si>
    <t>发动机盖内板总成点定</t>
    <phoneticPr fontId="1" type="noConversion"/>
  </si>
  <si>
    <t>发盖</t>
  </si>
  <si>
    <t>W1HD1-015</t>
  </si>
  <si>
    <t>发动机盖内板总成补焊</t>
    <phoneticPr fontId="1" type="noConversion"/>
  </si>
  <si>
    <t>W1HD1-020</t>
  </si>
  <si>
    <t>发动机盖内板涂胶上件工位</t>
    <phoneticPr fontId="6" type="noConversion"/>
  </si>
  <si>
    <t>W1HD1-030</t>
  </si>
  <si>
    <t>发动机盖滚边</t>
    <phoneticPr fontId="6" type="noConversion"/>
  </si>
  <si>
    <t>W1HD1-040</t>
  </si>
  <si>
    <t>发动机盖下件工位</t>
    <phoneticPr fontId="6" type="noConversion"/>
  </si>
  <si>
    <t>W1FD1-010L</t>
  </si>
  <si>
    <t>左前门内板分总成点定</t>
  </si>
  <si>
    <t>左前门</t>
  </si>
  <si>
    <t>W1FD1-020L</t>
  </si>
  <si>
    <t>左前门内板分总成补焊</t>
  </si>
  <si>
    <t>W1FD1-030L</t>
  </si>
  <si>
    <t>左前门内板总成</t>
  </si>
  <si>
    <t>W1FD2-040L</t>
  </si>
  <si>
    <t>左前门内外板上件、涂胶</t>
  </si>
  <si>
    <t>W1FD2-050L</t>
    <phoneticPr fontId="6" type="noConversion"/>
  </si>
  <si>
    <t>左前门滚边</t>
    <phoneticPr fontId="6" type="noConversion"/>
  </si>
  <si>
    <t>W1FD2-060L</t>
    <phoneticPr fontId="6" type="noConversion"/>
  </si>
  <si>
    <t>空工位</t>
    <phoneticPr fontId="6" type="noConversion"/>
  </si>
  <si>
    <t>W1FD2-070L</t>
    <phoneticPr fontId="6" type="noConversion"/>
  </si>
  <si>
    <t>W1FD2-080L</t>
    <phoneticPr fontId="6" type="noConversion"/>
  </si>
  <si>
    <t>左前门总成下件检查</t>
    <phoneticPr fontId="6" type="noConversion"/>
  </si>
  <si>
    <t>W1FD1-010R</t>
    <phoneticPr fontId="1" type="noConversion"/>
  </si>
  <si>
    <t>右前门内板分总成点定</t>
  </si>
  <si>
    <t>右前门</t>
  </si>
  <si>
    <t>W1FD1-020R</t>
    <phoneticPr fontId="1" type="noConversion"/>
  </si>
  <si>
    <t>右前门内板分总成补焊</t>
  </si>
  <si>
    <t>W1FD1-030R</t>
    <phoneticPr fontId="1" type="noConversion"/>
  </si>
  <si>
    <t>右前门内板总成</t>
  </si>
  <si>
    <t>W1FD2-040R</t>
    <phoneticPr fontId="1" type="noConversion"/>
  </si>
  <si>
    <t>右前门内外板上件、涂胶</t>
  </si>
  <si>
    <t>W1FD2-050R</t>
    <phoneticPr fontId="6" type="noConversion"/>
  </si>
  <si>
    <t>右前门滚边</t>
    <phoneticPr fontId="6" type="noConversion"/>
  </si>
  <si>
    <t>W1FD2-060R</t>
    <phoneticPr fontId="6" type="noConversion"/>
  </si>
  <si>
    <t>W1FD2-070R</t>
    <phoneticPr fontId="6" type="noConversion"/>
  </si>
  <si>
    <t>W1FD2-080R</t>
    <phoneticPr fontId="6" type="noConversion"/>
  </si>
  <si>
    <t>右前门总成下件检查</t>
    <phoneticPr fontId="6" type="noConversion"/>
  </si>
  <si>
    <t>W1RD1-010L</t>
  </si>
  <si>
    <t>左后门内板分总成点定</t>
  </si>
  <si>
    <t>左后门</t>
  </si>
  <si>
    <t>W1RD1-015L</t>
  </si>
  <si>
    <t>左后门内板分总成补焊</t>
  </si>
  <si>
    <t>W1RD1-020L</t>
  </si>
  <si>
    <t>左后门内板总成</t>
  </si>
  <si>
    <t>W1RD2-030L</t>
    <phoneticPr fontId="1" type="noConversion"/>
  </si>
  <si>
    <t>左后门上件、涂胶</t>
    <phoneticPr fontId="6" type="noConversion"/>
  </si>
  <si>
    <t>W1RD2-040L</t>
    <phoneticPr fontId="1" type="noConversion"/>
  </si>
  <si>
    <t>左后门滚边</t>
    <phoneticPr fontId="6" type="noConversion"/>
  </si>
  <si>
    <t>W1RD2-050L</t>
    <phoneticPr fontId="1" type="noConversion"/>
  </si>
  <si>
    <t>左后门补焊</t>
    <phoneticPr fontId="6" type="noConversion"/>
  </si>
  <si>
    <t>W1RD2-060L</t>
    <phoneticPr fontId="1" type="noConversion"/>
  </si>
  <si>
    <t>左后门钣金总成检查</t>
    <phoneticPr fontId="6" type="noConversion"/>
  </si>
  <si>
    <t>W1RD1-010R</t>
    <phoneticPr fontId="1" type="noConversion"/>
  </si>
  <si>
    <t>右后门内板分总成点定</t>
    <phoneticPr fontId="1" type="noConversion"/>
  </si>
  <si>
    <t>右后门</t>
  </si>
  <si>
    <t>W1RD1-015R</t>
    <phoneticPr fontId="1" type="noConversion"/>
  </si>
  <si>
    <t>右后门内板分总成补焊</t>
    <phoneticPr fontId="1" type="noConversion"/>
  </si>
  <si>
    <t>W1RD1-020R</t>
    <phoneticPr fontId="1" type="noConversion"/>
  </si>
  <si>
    <t>右后门内板总成</t>
    <phoneticPr fontId="1" type="noConversion"/>
  </si>
  <si>
    <t>W1RD2-030R</t>
    <phoneticPr fontId="1" type="noConversion"/>
  </si>
  <si>
    <t>右后门上件</t>
    <phoneticPr fontId="6" type="noConversion"/>
  </si>
  <si>
    <t>W1RD2-040R</t>
    <phoneticPr fontId="1" type="noConversion"/>
  </si>
  <si>
    <t>右后门滚边</t>
    <phoneticPr fontId="6" type="noConversion"/>
  </si>
  <si>
    <t>W1RD2-050R</t>
    <phoneticPr fontId="1" type="noConversion"/>
  </si>
  <si>
    <t>右后门补焊</t>
    <phoneticPr fontId="6" type="noConversion"/>
  </si>
  <si>
    <t>W1RD2-060R</t>
    <phoneticPr fontId="1" type="noConversion"/>
  </si>
  <si>
    <t>右后门钣金总成检查</t>
    <phoneticPr fontId="6" type="noConversion"/>
  </si>
  <si>
    <t>W1FL-020</t>
    <phoneticPr fontId="6" type="noConversion"/>
  </si>
  <si>
    <t>CO2焊#1</t>
    <phoneticPr fontId="1" type="noConversion"/>
  </si>
  <si>
    <t>CO2焊</t>
  </si>
  <si>
    <t>W1FL-030</t>
    <phoneticPr fontId="6" type="noConversion"/>
  </si>
  <si>
    <t>CO2焊#2</t>
    <phoneticPr fontId="1" type="noConversion"/>
  </si>
  <si>
    <t>W1FL-040</t>
    <phoneticPr fontId="6" type="noConversion"/>
  </si>
  <si>
    <t>W1FL-050</t>
    <phoneticPr fontId="6" type="noConversion"/>
  </si>
  <si>
    <t>W1FL-060</t>
    <phoneticPr fontId="6" type="noConversion"/>
  </si>
  <si>
    <t>打磨</t>
    <phoneticPr fontId="6" type="noConversion"/>
  </si>
  <si>
    <t>装调线</t>
  </si>
  <si>
    <t>W1FL-070</t>
    <phoneticPr fontId="6" type="noConversion"/>
  </si>
  <si>
    <t>小件安装#1</t>
    <phoneticPr fontId="6" type="noConversion"/>
  </si>
  <si>
    <t>W1FL-080</t>
    <phoneticPr fontId="6" type="noConversion"/>
  </si>
  <si>
    <t>小件安装#2</t>
    <phoneticPr fontId="1" type="noConversion"/>
  </si>
  <si>
    <t>W1FL-090</t>
    <phoneticPr fontId="6" type="noConversion"/>
  </si>
  <si>
    <t>后背门安装</t>
    <phoneticPr fontId="6" type="noConversion"/>
  </si>
  <si>
    <t>W1FL-100</t>
    <phoneticPr fontId="6" type="noConversion"/>
  </si>
  <si>
    <t>后门钣金总成安装</t>
    <phoneticPr fontId="6" type="noConversion"/>
  </si>
  <si>
    <t>W1FL-110</t>
    <phoneticPr fontId="6" type="noConversion"/>
  </si>
  <si>
    <t>前门钣金总成安装</t>
    <phoneticPr fontId="6" type="noConversion"/>
  </si>
  <si>
    <t>W1FL-120</t>
    <phoneticPr fontId="6" type="noConversion"/>
  </si>
  <si>
    <t>翼子板安装</t>
    <phoneticPr fontId="6" type="noConversion"/>
  </si>
  <si>
    <t>W1FL-130</t>
    <phoneticPr fontId="6" type="noConversion"/>
  </si>
  <si>
    <t>机盖安装</t>
    <phoneticPr fontId="6" type="noConversion"/>
  </si>
  <si>
    <t>W1FL-140</t>
    <phoneticPr fontId="6" type="noConversion"/>
  </si>
  <si>
    <t>精调</t>
    <phoneticPr fontId="6" type="noConversion"/>
  </si>
  <si>
    <t>W1FL-150</t>
    <phoneticPr fontId="6" type="noConversion"/>
  </si>
  <si>
    <t>出车检查</t>
    <phoneticPr fontId="6" type="noConversion"/>
  </si>
  <si>
    <t>W1FL-210</t>
    <phoneticPr fontId="6" type="noConversion"/>
  </si>
  <si>
    <t>顶盖外观检查</t>
    <phoneticPr fontId="6" type="noConversion"/>
  </si>
  <si>
    <t>最终线</t>
  </si>
  <si>
    <t>W1FL-220</t>
    <phoneticPr fontId="6" type="noConversion"/>
  </si>
  <si>
    <t>检查#1</t>
    <phoneticPr fontId="6" type="noConversion"/>
  </si>
  <si>
    <t>W1FL-230</t>
    <phoneticPr fontId="6" type="noConversion"/>
  </si>
  <si>
    <t>检查#2</t>
    <phoneticPr fontId="6" type="noConversion"/>
  </si>
  <si>
    <t>W1FL-240</t>
    <phoneticPr fontId="6" type="noConversion"/>
  </si>
  <si>
    <t>返修#1</t>
    <phoneticPr fontId="6" type="noConversion"/>
  </si>
  <si>
    <t>W1FL-250</t>
    <phoneticPr fontId="6" type="noConversion"/>
  </si>
  <si>
    <t>返修#2</t>
    <phoneticPr fontId="6" type="noConversion"/>
  </si>
  <si>
    <t>W1FL-260</t>
    <phoneticPr fontId="6" type="noConversion"/>
  </si>
  <si>
    <t>质量门</t>
    <phoneticPr fontId="6" type="noConversion"/>
  </si>
  <si>
    <t>W1FL-270</t>
    <phoneticPr fontId="6" type="noConversion"/>
  </si>
  <si>
    <t>清理</t>
    <phoneticPr fontId="6" type="noConversion"/>
  </si>
  <si>
    <t>W1FL-280</t>
    <phoneticPr fontId="6" type="noConversion"/>
  </si>
  <si>
    <t>终检</t>
    <phoneticPr fontId="6" type="noConversion"/>
  </si>
  <si>
    <t>W1FL-310</t>
    <phoneticPr fontId="6" type="noConversion"/>
  </si>
  <si>
    <t>大物返修</t>
    <phoneticPr fontId="6" type="noConversion"/>
  </si>
  <si>
    <t>备注</t>
    <phoneticPr fontId="1" type="noConversion"/>
  </si>
  <si>
    <t>W1FL-020</t>
    <phoneticPr fontId="1" type="noConversion"/>
  </si>
  <si>
    <t>W1FL-030</t>
    <phoneticPr fontId="1" type="noConversion"/>
  </si>
  <si>
    <t>W1FL-040</t>
    <phoneticPr fontId="1" type="noConversion"/>
  </si>
  <si>
    <t>station</t>
    <phoneticPr fontId="1" type="noConversion"/>
  </si>
  <si>
    <t>工位名称</t>
    <phoneticPr fontId="1" type="noConversion"/>
  </si>
  <si>
    <t>氩气</t>
  </si>
  <si>
    <t>CO2</t>
    <phoneticPr fontId="1" type="noConversion"/>
  </si>
  <si>
    <t>CO2</t>
    <phoneticPr fontId="1" type="noConversion"/>
  </si>
  <si>
    <t>CO2</t>
    <phoneticPr fontId="1" type="noConversion"/>
  </si>
  <si>
    <t>气体</t>
    <phoneticPr fontId="1" type="noConversion"/>
  </si>
  <si>
    <t>焊接电流</t>
    <phoneticPr fontId="1" type="noConversion"/>
  </si>
  <si>
    <t>气体流量</t>
    <phoneticPr fontId="1" type="noConversion"/>
  </si>
  <si>
    <t>焊接电压</t>
    <phoneticPr fontId="1" type="noConversion"/>
  </si>
  <si>
    <t>焊丝型号</t>
    <phoneticPr fontId="1" type="noConversion"/>
  </si>
  <si>
    <t>焊丝材质</t>
    <phoneticPr fontId="1" type="noConversion"/>
  </si>
  <si>
    <t>焊丝直径</t>
    <phoneticPr fontId="1" type="noConversion"/>
  </si>
  <si>
    <t>顶盖（天窗版）专有</t>
    <phoneticPr fontId="1" type="noConversion"/>
  </si>
  <si>
    <t>焊机资产编号</t>
    <phoneticPr fontId="1" type="noConversion"/>
  </si>
  <si>
    <t>焊机设备品牌</t>
    <phoneticPr fontId="1" type="noConversion"/>
  </si>
  <si>
    <t>焊机规格型号</t>
    <phoneticPr fontId="1" type="noConversion"/>
  </si>
  <si>
    <t>JM-70</t>
  </si>
  <si>
    <t>RM-56</t>
  </si>
  <si>
    <t>135MAG焊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</si>
</sst>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7" fillId="0" borderId="3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0" borderId="0" xfId="0" applyFont="1" applyFill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H8" sqref="H8"/>
    </sheetView>
  </sheetViews>
  <sheetFormatPr defaultRowHeight="14.4" x14ac:dyDescent="0.25"/>
  <cols>
    <col min="1" max="1" width="11.6640625" bestFit="1" customWidth="1"/>
    <col min="2" max="2" width="20.44140625" bestFit="1" customWidth="1"/>
    <col min="3" max="3" width="9.5546875" bestFit="1" customWidth="1"/>
    <col min="4" max="4" width="10.44140625" bestFit="1" customWidth="1"/>
    <col min="5" max="6" width="16.109375" bestFit="1" customWidth="1"/>
    <col min="7" max="9" width="13.88671875" bestFit="1" customWidth="1"/>
    <col min="10" max="12" width="9.5546875" bestFit="1" customWidth="1"/>
    <col min="13" max="13" width="5.5546875" bestFit="1" customWidth="1"/>
    <col min="14" max="16" width="9.5546875" bestFit="1" customWidth="1"/>
    <col min="17" max="17" width="20.44140625" bestFit="1" customWidth="1"/>
    <col min="19" max="19" width="14.6640625" customWidth="1"/>
  </cols>
  <sheetData>
    <row r="1" spans="1:19" ht="27" customHeight="1" x14ac:dyDescent="0.25">
      <c r="A1" s="32" t="s">
        <v>413</v>
      </c>
      <c r="B1" s="33" t="s">
        <v>414</v>
      </c>
      <c r="C1" s="2" t="s">
        <v>0</v>
      </c>
      <c r="D1" s="1" t="s">
        <v>1</v>
      </c>
      <c r="E1" s="2" t="s">
        <v>2</v>
      </c>
      <c r="F1" s="2" t="s">
        <v>3</v>
      </c>
      <c r="G1" s="6" t="s">
        <v>427</v>
      </c>
      <c r="H1" s="6" t="s">
        <v>428</v>
      </c>
      <c r="I1" s="6" t="s">
        <v>429</v>
      </c>
      <c r="J1" s="6" t="s">
        <v>423</v>
      </c>
      <c r="K1" s="31" t="s">
        <v>424</v>
      </c>
      <c r="L1" s="31" t="s">
        <v>425</v>
      </c>
      <c r="M1" s="6" t="s">
        <v>419</v>
      </c>
      <c r="N1" s="36" t="s">
        <v>420</v>
      </c>
      <c r="O1" s="36" t="s">
        <v>422</v>
      </c>
      <c r="P1" s="36" t="s">
        <v>421</v>
      </c>
      <c r="Q1" s="6" t="s">
        <v>409</v>
      </c>
    </row>
    <row r="2" spans="1:19" ht="24" customHeight="1" x14ac:dyDescent="0.25">
      <c r="A2" s="27" t="s">
        <v>29</v>
      </c>
      <c r="B2" s="6" t="str">
        <f>VLOOKUP(A2,'C62X'!_xlnm.Print_Area,2,FALSE)</f>
        <v>顶盖总成（非天窗）</v>
      </c>
      <c r="C2" s="7">
        <v>37</v>
      </c>
      <c r="D2" s="7" t="s">
        <v>4</v>
      </c>
      <c r="E2" s="7" t="s">
        <v>7</v>
      </c>
      <c r="F2" s="7" t="s">
        <v>31</v>
      </c>
      <c r="G2" s="31" t="s">
        <v>6</v>
      </c>
      <c r="H2" s="31"/>
      <c r="I2" s="31"/>
      <c r="J2" s="30" t="s">
        <v>430</v>
      </c>
      <c r="K2" s="30"/>
      <c r="L2" s="30"/>
      <c r="M2" s="30" t="s">
        <v>415</v>
      </c>
      <c r="N2" s="7"/>
      <c r="O2" s="7"/>
      <c r="P2" s="7"/>
      <c r="Q2" s="6" t="s">
        <v>426</v>
      </c>
    </row>
    <row r="3" spans="1:19" ht="24" customHeight="1" x14ac:dyDescent="0.25">
      <c r="A3" s="29" t="s">
        <v>410</v>
      </c>
      <c r="B3" s="6" t="str">
        <f>VLOOKUP(A3,'C62X'!_xlnm.Print_Area,2,FALSE)</f>
        <v>CO2焊#1</v>
      </c>
      <c r="C3" s="7">
        <v>1</v>
      </c>
      <c r="D3" s="7" t="s">
        <v>8</v>
      </c>
      <c r="E3" s="7" t="s">
        <v>7</v>
      </c>
      <c r="F3" s="3" t="s">
        <v>5</v>
      </c>
      <c r="G3" s="34" t="s">
        <v>25</v>
      </c>
      <c r="H3" s="34"/>
      <c r="I3" s="34"/>
      <c r="J3" s="29" t="s">
        <v>431</v>
      </c>
      <c r="K3" s="29"/>
      <c r="L3" s="29"/>
      <c r="M3" s="29" t="s">
        <v>416</v>
      </c>
      <c r="N3" s="7"/>
      <c r="O3" s="7"/>
      <c r="P3" s="7"/>
      <c r="Q3" s="6"/>
      <c r="S3" s="5"/>
    </row>
    <row r="4" spans="1:19" ht="24" customHeight="1" x14ac:dyDescent="0.25">
      <c r="A4" s="29" t="str">
        <f>A3</f>
        <v>W1FL-020</v>
      </c>
      <c r="B4" s="6" t="str">
        <f>VLOOKUP(A4,'C62X'!_xlnm.Print_Area,2,FALSE)</f>
        <v>CO2焊#1</v>
      </c>
      <c r="C4" s="7">
        <v>6</v>
      </c>
      <c r="D4" s="7" t="s">
        <v>22</v>
      </c>
      <c r="E4" s="7" t="s">
        <v>27</v>
      </c>
      <c r="F4" s="7" t="s">
        <v>27</v>
      </c>
      <c r="G4" s="34" t="str">
        <f>G3</f>
        <v>G750-0010
G750-0011</v>
      </c>
      <c r="H4" s="34"/>
      <c r="I4" s="34"/>
      <c r="J4" s="29" t="str">
        <f>J3</f>
        <v>RM-56</v>
      </c>
      <c r="K4" s="29"/>
      <c r="L4" s="29"/>
      <c r="M4" s="29" t="s">
        <v>417</v>
      </c>
      <c r="N4" s="7"/>
      <c r="O4" s="7"/>
      <c r="P4" s="7"/>
      <c r="Q4" s="6"/>
      <c r="S4" s="5"/>
    </row>
    <row r="5" spans="1:19" ht="24" customHeight="1" x14ac:dyDescent="0.25">
      <c r="A5" s="29" t="s">
        <v>411</v>
      </c>
      <c r="B5" s="6" t="str">
        <f>VLOOKUP(A5,'C62X'!_xlnm.Print_Area,2,FALSE)</f>
        <v>CO2焊#2</v>
      </c>
      <c r="C5" s="7">
        <v>10</v>
      </c>
      <c r="D5" s="28" t="s">
        <v>8</v>
      </c>
      <c r="E5" s="28" t="s">
        <v>7</v>
      </c>
      <c r="F5" s="3" t="s">
        <v>9</v>
      </c>
      <c r="G5" s="34" t="s">
        <v>26</v>
      </c>
      <c r="H5" s="34"/>
      <c r="I5" s="34"/>
      <c r="J5" s="29" t="s">
        <v>431</v>
      </c>
      <c r="K5" s="29"/>
      <c r="L5" s="29"/>
      <c r="M5" s="29" t="s">
        <v>418</v>
      </c>
      <c r="N5" s="7"/>
      <c r="O5" s="7"/>
      <c r="P5" s="7"/>
      <c r="Q5" s="6"/>
      <c r="S5" s="5"/>
    </row>
    <row r="6" spans="1:19" ht="24" customHeight="1" x14ac:dyDescent="0.25">
      <c r="A6" s="29" t="str">
        <f t="shared" ref="A6:A8" si="0">A5</f>
        <v>W1FL-030</v>
      </c>
      <c r="B6" s="6" t="str">
        <f>VLOOKUP(A6,'C62X'!_xlnm.Print_Area,2,FALSE)</f>
        <v>CO2焊#2</v>
      </c>
      <c r="C6" s="7">
        <v>2</v>
      </c>
      <c r="D6" s="28" t="str">
        <f t="shared" ref="D6:E7" si="1">D5</f>
        <v>135MAG焊</v>
      </c>
      <c r="E6" s="28" t="str">
        <f t="shared" si="1"/>
        <v>3±1</v>
      </c>
      <c r="F6" s="3" t="s">
        <v>5</v>
      </c>
      <c r="G6" s="34" t="str">
        <f t="shared" ref="G6:G8" si="2">G5</f>
        <v>G750-0007
G750-0016</v>
      </c>
      <c r="H6" s="34"/>
      <c r="I6" s="34"/>
      <c r="J6" s="29" t="str">
        <f>J5</f>
        <v>RM-56</v>
      </c>
      <c r="K6" s="29"/>
      <c r="L6" s="29"/>
      <c r="M6" s="29" t="s">
        <v>416</v>
      </c>
      <c r="N6" s="7"/>
      <c r="O6" s="7"/>
      <c r="P6" s="7"/>
      <c r="Q6" s="6"/>
      <c r="S6" s="5"/>
    </row>
    <row r="7" spans="1:19" ht="24" customHeight="1" x14ac:dyDescent="0.25">
      <c r="A7" s="29" t="str">
        <f t="shared" si="0"/>
        <v>W1FL-030</v>
      </c>
      <c r="B7" s="6" t="str">
        <f>VLOOKUP(A7,'C62X'!_xlnm.Print_Area,2,FALSE)</f>
        <v>CO2焊#2</v>
      </c>
      <c r="C7" s="7">
        <v>1</v>
      </c>
      <c r="D7" s="28" t="str">
        <f t="shared" si="1"/>
        <v>135MAG焊</v>
      </c>
      <c r="E7" s="28" t="str">
        <f t="shared" si="1"/>
        <v>3±1</v>
      </c>
      <c r="F7" s="3" t="s">
        <v>23</v>
      </c>
      <c r="G7" s="34" t="str">
        <f t="shared" si="2"/>
        <v>G750-0007
G750-0016</v>
      </c>
      <c r="H7" s="34"/>
      <c r="I7" s="34"/>
      <c r="J7" s="29" t="str">
        <f>J6</f>
        <v>RM-56</v>
      </c>
      <c r="K7" s="29"/>
      <c r="L7" s="29"/>
      <c r="M7" s="29" t="s">
        <v>418</v>
      </c>
      <c r="N7" s="7"/>
      <c r="O7" s="7"/>
      <c r="P7" s="7"/>
      <c r="Q7" s="6"/>
      <c r="S7" s="5"/>
    </row>
    <row r="8" spans="1:19" ht="24" customHeight="1" x14ac:dyDescent="0.25">
      <c r="A8" s="29" t="str">
        <f t="shared" si="0"/>
        <v>W1FL-030</v>
      </c>
      <c r="B8" s="6" t="str">
        <f>VLOOKUP(A8,'C62X'!_xlnm.Print_Area,2,FALSE)</f>
        <v>CO2焊#2</v>
      </c>
      <c r="C8" s="7">
        <v>4</v>
      </c>
      <c r="D8" s="7" t="s">
        <v>22</v>
      </c>
      <c r="E8" s="7" t="s">
        <v>27</v>
      </c>
      <c r="F8" s="7" t="s">
        <v>27</v>
      </c>
      <c r="G8" s="34" t="str">
        <f t="shared" si="2"/>
        <v>G750-0007
G750-0016</v>
      </c>
      <c r="H8" s="34"/>
      <c r="I8" s="34"/>
      <c r="J8" s="29" t="str">
        <f>J7</f>
        <v>RM-56</v>
      </c>
      <c r="K8" s="29"/>
      <c r="L8" s="29"/>
      <c r="M8" s="29" t="s">
        <v>418</v>
      </c>
      <c r="N8" s="7"/>
      <c r="O8" s="7"/>
      <c r="P8" s="7"/>
      <c r="Q8" s="6"/>
      <c r="S8" s="5"/>
    </row>
    <row r="9" spans="1:19" ht="24" customHeight="1" x14ac:dyDescent="0.25">
      <c r="A9" s="29" t="s">
        <v>412</v>
      </c>
      <c r="B9" s="6" t="str">
        <f>VLOOKUP(A9,'C62X'!_xlnm.Print_Area,2,FALSE)</f>
        <v>缓存</v>
      </c>
      <c r="C9" s="7">
        <v>10</v>
      </c>
      <c r="D9" s="28" t="s">
        <v>8</v>
      </c>
      <c r="E9" s="28" t="s">
        <v>7</v>
      </c>
      <c r="F9" s="3" t="s">
        <v>9</v>
      </c>
      <c r="G9" s="34" t="s">
        <v>30</v>
      </c>
      <c r="H9" s="34"/>
      <c r="I9" s="34"/>
      <c r="J9" s="29" t="s">
        <v>431</v>
      </c>
      <c r="K9" s="29"/>
      <c r="L9" s="29"/>
      <c r="M9" s="29" t="s">
        <v>417</v>
      </c>
      <c r="N9" s="7"/>
      <c r="O9" s="7"/>
      <c r="P9" s="7"/>
      <c r="Q9" s="6"/>
      <c r="S9" s="5"/>
    </row>
    <row r="10" spans="1:19" ht="24" customHeight="1" x14ac:dyDescent="0.25">
      <c r="A10" s="29" t="str">
        <f t="shared" ref="A10:A11" si="3">A9</f>
        <v>W1FL-040</v>
      </c>
      <c r="B10" s="6" t="str">
        <f>VLOOKUP(A10,'C62X'!_xlnm.Print_Area,2,FALSE)</f>
        <v>缓存</v>
      </c>
      <c r="C10" s="7">
        <v>10</v>
      </c>
      <c r="D10" s="28" t="str">
        <f t="shared" ref="D10:E10" si="4">D9</f>
        <v>135MAG焊</v>
      </c>
      <c r="E10" s="28" t="str">
        <f t="shared" si="4"/>
        <v>3±1</v>
      </c>
      <c r="F10" s="3" t="s">
        <v>5</v>
      </c>
      <c r="G10" s="34" t="str">
        <f t="shared" ref="G10:G11" si="5">G9</f>
        <v>G750-0006
G750-0014</v>
      </c>
      <c r="H10" s="34"/>
      <c r="I10" s="34"/>
      <c r="J10" s="29" t="str">
        <f>J9</f>
        <v>RM-56</v>
      </c>
      <c r="K10" s="29"/>
      <c r="L10" s="29"/>
      <c r="M10" s="29" t="s">
        <v>418</v>
      </c>
      <c r="N10" s="7"/>
      <c r="O10" s="7"/>
      <c r="P10" s="7"/>
      <c r="Q10" s="6"/>
      <c r="S10" s="5"/>
    </row>
    <row r="11" spans="1:19" ht="24" customHeight="1" x14ac:dyDescent="0.25">
      <c r="A11" s="29" t="str">
        <f t="shared" si="3"/>
        <v>W1FL-040</v>
      </c>
      <c r="B11" s="6" t="str">
        <f>VLOOKUP(A11,'C62X'!_xlnm.Print_Area,2,FALSE)</f>
        <v>缓存</v>
      </c>
      <c r="C11" s="7">
        <v>16</v>
      </c>
      <c r="D11" s="7" t="s">
        <v>22</v>
      </c>
      <c r="E11" s="7" t="s">
        <v>27</v>
      </c>
      <c r="F11" s="7" t="s">
        <v>27</v>
      </c>
      <c r="G11" s="34" t="str">
        <f t="shared" si="5"/>
        <v>G750-0006
G750-0014</v>
      </c>
      <c r="H11" s="34"/>
      <c r="I11" s="34"/>
      <c r="J11" s="29" t="str">
        <f>J10</f>
        <v>RM-56</v>
      </c>
      <c r="K11" s="29"/>
      <c r="L11" s="29"/>
      <c r="M11" s="29" t="s">
        <v>417</v>
      </c>
      <c r="N11" s="7"/>
      <c r="O11" s="7"/>
      <c r="P11" s="7"/>
      <c r="Q11" s="6"/>
      <c r="S11" s="5"/>
    </row>
    <row r="12" spans="1:19" ht="24" customHeight="1" x14ac:dyDescent="0.25">
      <c r="A12" s="28" t="s">
        <v>28</v>
      </c>
      <c r="B12" s="6" t="str">
        <f>VLOOKUP(A12,'C62X'!_xlnm.Print_Area,2,FALSE)</f>
        <v>机器人CO2工位</v>
      </c>
      <c r="C12" s="7">
        <v>12</v>
      </c>
      <c r="D12" s="28" t="s">
        <v>8</v>
      </c>
      <c r="E12" s="28" t="s">
        <v>7</v>
      </c>
      <c r="F12" s="7" t="s">
        <v>5</v>
      </c>
      <c r="G12" s="34"/>
      <c r="H12" s="34"/>
      <c r="I12" s="34"/>
      <c r="J12" s="29" t="s">
        <v>430</v>
      </c>
      <c r="K12" s="29"/>
      <c r="L12" s="29"/>
      <c r="M12" s="29" t="s">
        <v>417</v>
      </c>
      <c r="N12" s="7"/>
      <c r="O12" s="7"/>
      <c r="P12" s="7"/>
      <c r="Q12" s="35" t="s">
        <v>16</v>
      </c>
      <c r="S12" s="4"/>
    </row>
    <row r="13" spans="1:19" ht="24" customHeight="1" x14ac:dyDescent="0.25">
      <c r="A13" s="28" t="str">
        <f t="shared" ref="A13:A20" si="6">A12</f>
        <v>W1MB-280</v>
      </c>
      <c r="B13" s="6" t="str">
        <f>VLOOKUP(A13,'C62X'!_xlnm.Print_Area,2,FALSE)</f>
        <v>机器人CO2工位</v>
      </c>
      <c r="C13" s="7">
        <v>3</v>
      </c>
      <c r="D13" s="28" t="str">
        <f t="shared" ref="D13:E13" si="7">D12</f>
        <v>135MAG焊</v>
      </c>
      <c r="E13" s="28" t="str">
        <f t="shared" si="7"/>
        <v>3±1</v>
      </c>
      <c r="F13" s="7" t="s">
        <v>9</v>
      </c>
      <c r="G13" s="34"/>
      <c r="H13" s="34"/>
      <c r="I13" s="34"/>
      <c r="J13" s="29" t="str">
        <f>J12</f>
        <v>JM-70</v>
      </c>
      <c r="K13" s="29"/>
      <c r="L13" s="29"/>
      <c r="M13" s="29" t="s">
        <v>418</v>
      </c>
      <c r="N13" s="7"/>
      <c r="O13" s="7"/>
      <c r="P13" s="7"/>
      <c r="Q13" s="35" t="str">
        <f>Q12</f>
        <v>MB2801A</v>
      </c>
    </row>
    <row r="14" spans="1:19" ht="24" customHeight="1" x14ac:dyDescent="0.25">
      <c r="A14" s="28" t="str">
        <f t="shared" si="6"/>
        <v>W1MB-280</v>
      </c>
      <c r="B14" s="6" t="str">
        <f>VLOOKUP(A14,'C62X'!_xlnm.Print_Area,2,FALSE)</f>
        <v>机器人CO2工位</v>
      </c>
      <c r="C14" s="7">
        <v>12</v>
      </c>
      <c r="D14" s="28" t="s">
        <v>8</v>
      </c>
      <c r="E14" s="28" t="s">
        <v>7</v>
      </c>
      <c r="F14" s="7" t="s">
        <v>5</v>
      </c>
      <c r="G14" s="37"/>
      <c r="H14" s="37"/>
      <c r="I14" s="37"/>
      <c r="J14" s="29" t="s">
        <v>430</v>
      </c>
      <c r="K14" s="29"/>
      <c r="L14" s="29"/>
      <c r="M14" s="29" t="s">
        <v>418</v>
      </c>
      <c r="N14" s="7"/>
      <c r="O14" s="7"/>
      <c r="P14" s="7"/>
      <c r="Q14" s="29" t="s">
        <v>18</v>
      </c>
    </row>
    <row r="15" spans="1:19" ht="24" customHeight="1" x14ac:dyDescent="0.25">
      <c r="A15" s="28" t="str">
        <f t="shared" si="6"/>
        <v>W1MB-280</v>
      </c>
      <c r="B15" s="6" t="str">
        <f>VLOOKUP(A15,'C62X'!_xlnm.Print_Area,2,FALSE)</f>
        <v>机器人CO2工位</v>
      </c>
      <c r="C15" s="7">
        <v>3</v>
      </c>
      <c r="D15" s="28" t="str">
        <f t="shared" ref="D15:E15" si="8">D14</f>
        <v>135MAG焊</v>
      </c>
      <c r="E15" s="28" t="str">
        <f t="shared" si="8"/>
        <v>3±1</v>
      </c>
      <c r="F15" s="7" t="s">
        <v>9</v>
      </c>
      <c r="G15" s="37"/>
      <c r="H15" s="37"/>
      <c r="I15" s="37"/>
      <c r="J15" s="29" t="str">
        <f>J14</f>
        <v>JM-70</v>
      </c>
      <c r="K15" s="29"/>
      <c r="L15" s="29"/>
      <c r="M15" s="29" t="s">
        <v>418</v>
      </c>
      <c r="N15" s="7"/>
      <c r="O15" s="7"/>
      <c r="P15" s="7"/>
      <c r="Q15" s="29" t="str">
        <f>Q14</f>
        <v>MB2801B</v>
      </c>
    </row>
    <row r="16" spans="1:19" ht="24" customHeight="1" x14ac:dyDescent="0.25">
      <c r="A16" s="28" t="str">
        <f t="shared" si="6"/>
        <v>W1MB-280</v>
      </c>
      <c r="B16" s="6" t="str">
        <f>VLOOKUP(A16,'C62X'!_xlnm.Print_Area,2,FALSE)</f>
        <v>机器人CO2工位</v>
      </c>
      <c r="C16" s="7">
        <v>5</v>
      </c>
      <c r="D16" s="28" t="s">
        <v>10</v>
      </c>
      <c r="E16" s="28" t="s">
        <v>21</v>
      </c>
      <c r="F16" s="7" t="s">
        <v>9</v>
      </c>
      <c r="G16" s="37"/>
      <c r="H16" s="37"/>
      <c r="I16" s="37"/>
      <c r="J16" s="29" t="s">
        <v>430</v>
      </c>
      <c r="K16" s="29"/>
      <c r="L16" s="29"/>
      <c r="M16" s="29" t="s">
        <v>417</v>
      </c>
      <c r="N16" s="7"/>
      <c r="O16" s="7"/>
      <c r="P16" s="7"/>
      <c r="Q16" s="29" t="s">
        <v>17</v>
      </c>
    </row>
    <row r="17" spans="1:17" ht="24" customHeight="1" x14ac:dyDescent="0.25">
      <c r="A17" s="28" t="str">
        <f t="shared" si="6"/>
        <v>W1MB-280</v>
      </c>
      <c r="B17" s="6" t="str">
        <f>VLOOKUP(A17,'C62X'!_xlnm.Print_Area,2,FALSE)</f>
        <v>机器人CO2工位</v>
      </c>
      <c r="C17" s="7">
        <v>17</v>
      </c>
      <c r="D17" s="28" t="str">
        <f t="shared" ref="D17:E18" si="9">D16</f>
        <v>135MAG焊</v>
      </c>
      <c r="E17" s="28" t="str">
        <f t="shared" si="9"/>
        <v>3±1</v>
      </c>
      <c r="F17" s="7" t="s">
        <v>5</v>
      </c>
      <c r="G17" s="37"/>
      <c r="H17" s="37"/>
      <c r="I17" s="37"/>
      <c r="J17" s="29" t="str">
        <f>J16</f>
        <v>JM-70</v>
      </c>
      <c r="K17" s="29"/>
      <c r="L17" s="29"/>
      <c r="M17" s="29" t="s">
        <v>418</v>
      </c>
      <c r="N17" s="7"/>
      <c r="O17" s="7"/>
      <c r="P17" s="7"/>
      <c r="Q17" s="29" t="str">
        <f t="shared" ref="Q17:Q18" si="10">Q16</f>
        <v>MB2802A</v>
      </c>
    </row>
    <row r="18" spans="1:17" ht="24" customHeight="1" x14ac:dyDescent="0.25">
      <c r="A18" s="28" t="str">
        <f t="shared" si="6"/>
        <v>W1MB-280</v>
      </c>
      <c r="B18" s="6" t="str">
        <f>VLOOKUP(A18,'C62X'!_xlnm.Print_Area,2,FALSE)</f>
        <v>机器人CO2工位</v>
      </c>
      <c r="C18" s="7">
        <v>1</v>
      </c>
      <c r="D18" s="28" t="str">
        <f t="shared" si="9"/>
        <v>135MAG焊</v>
      </c>
      <c r="E18" s="28" t="str">
        <f t="shared" si="9"/>
        <v>3±1</v>
      </c>
      <c r="F18" s="7" t="s">
        <v>20</v>
      </c>
      <c r="G18" s="37"/>
      <c r="H18" s="37"/>
      <c r="I18" s="37"/>
      <c r="J18" s="29" t="str">
        <f>J17</f>
        <v>JM-70</v>
      </c>
      <c r="K18" s="29"/>
      <c r="L18" s="29"/>
      <c r="M18" s="29" t="s">
        <v>417</v>
      </c>
      <c r="N18" s="7"/>
      <c r="O18" s="7"/>
      <c r="P18" s="7"/>
      <c r="Q18" s="29" t="str">
        <f t="shared" si="10"/>
        <v>MB2802A</v>
      </c>
    </row>
    <row r="19" spans="1:17" ht="24" customHeight="1" x14ac:dyDescent="0.25">
      <c r="A19" s="28" t="str">
        <f t="shared" si="6"/>
        <v>W1MB-280</v>
      </c>
      <c r="B19" s="6" t="str">
        <f>VLOOKUP(A19,'C62X'!_xlnm.Print_Area,2,FALSE)</f>
        <v>机器人CO2工位</v>
      </c>
      <c r="C19" s="7">
        <v>3</v>
      </c>
      <c r="D19" s="28" t="s">
        <v>8</v>
      </c>
      <c r="E19" s="28" t="s">
        <v>7</v>
      </c>
      <c r="F19" s="7" t="s">
        <v>9</v>
      </c>
      <c r="G19" s="37"/>
      <c r="H19" s="37"/>
      <c r="I19" s="37"/>
      <c r="J19" s="29" t="s">
        <v>430</v>
      </c>
      <c r="K19" s="29"/>
      <c r="L19" s="29"/>
      <c r="M19" s="29" t="s">
        <v>418</v>
      </c>
      <c r="N19" s="7"/>
      <c r="O19" s="7"/>
      <c r="P19" s="7"/>
      <c r="Q19" s="29" t="s">
        <v>19</v>
      </c>
    </row>
    <row r="20" spans="1:17" ht="24" customHeight="1" x14ac:dyDescent="0.25">
      <c r="A20" s="28" t="str">
        <f t="shared" si="6"/>
        <v>W1MB-280</v>
      </c>
      <c r="B20" s="6" t="str">
        <f>VLOOKUP(A20,'C62X'!_xlnm.Print_Area,2,FALSE)</f>
        <v>机器人CO2工位</v>
      </c>
      <c r="C20" s="7">
        <v>16</v>
      </c>
      <c r="D20" s="28" t="str">
        <f t="shared" ref="D20:E20" si="11">D19</f>
        <v>135MAG焊</v>
      </c>
      <c r="E20" s="28" t="str">
        <f t="shared" si="11"/>
        <v>3±1</v>
      </c>
      <c r="F20" s="7" t="s">
        <v>5</v>
      </c>
      <c r="G20" s="37"/>
      <c r="H20" s="37"/>
      <c r="I20" s="37"/>
      <c r="J20" s="29" t="str">
        <f>J19</f>
        <v>JM-70</v>
      </c>
      <c r="K20" s="29"/>
      <c r="L20" s="29"/>
      <c r="M20" s="29" t="s">
        <v>418</v>
      </c>
      <c r="N20" s="7"/>
      <c r="O20" s="7"/>
      <c r="P20" s="7"/>
      <c r="Q20" s="29" t="str">
        <f>Q19</f>
        <v>MB2802B</v>
      </c>
    </row>
    <row r="21" spans="1:17" ht="35.4" customHeight="1" x14ac:dyDescent="0.25">
      <c r="A21" s="28" t="s">
        <v>12</v>
      </c>
      <c r="B21" s="6" t="str">
        <f>VLOOKUP(A21,'C62X'!_xlnm.Print_Area,2,FALSE)</f>
        <v>后地板10#</v>
      </c>
      <c r="C21" s="7">
        <v>14</v>
      </c>
      <c r="D21" s="27" t="s">
        <v>432</v>
      </c>
      <c r="E21" s="7" t="s">
        <v>7</v>
      </c>
      <c r="F21" s="7" t="s">
        <v>5</v>
      </c>
      <c r="G21" s="34" t="s">
        <v>24</v>
      </c>
      <c r="H21" s="34"/>
      <c r="I21" s="34"/>
      <c r="J21" s="29" t="s">
        <v>431</v>
      </c>
      <c r="K21" s="29"/>
      <c r="L21" s="29"/>
      <c r="M21" s="29" t="s">
        <v>418</v>
      </c>
      <c r="N21" s="7"/>
      <c r="O21" s="7"/>
      <c r="P21" s="7"/>
      <c r="Q21" s="6"/>
    </row>
    <row r="22" spans="1:17" ht="35.4" customHeight="1" x14ac:dyDescent="0.25">
      <c r="A22" s="28" t="str">
        <f>A21</f>
        <v>W1RF4-100</v>
      </c>
      <c r="B22" s="6" t="str">
        <f>VLOOKUP(A22,'C62X'!_xlnm.Print_Area,2,FALSE)</f>
        <v>后地板10#</v>
      </c>
      <c r="C22" s="7">
        <v>2</v>
      </c>
      <c r="D22" s="7" t="s">
        <v>22</v>
      </c>
      <c r="E22" s="7" t="s">
        <v>27</v>
      </c>
      <c r="F22" s="7" t="s">
        <v>27</v>
      </c>
      <c r="G22" s="34" t="str">
        <f>G21</f>
        <v>CX-001
CX-003</v>
      </c>
      <c r="H22" s="34"/>
      <c r="I22" s="34"/>
      <c r="J22" s="29" t="str">
        <f>J21</f>
        <v>RM-56</v>
      </c>
      <c r="K22" s="29"/>
      <c r="L22" s="29"/>
      <c r="M22" s="29" t="s">
        <v>418</v>
      </c>
      <c r="N22" s="7"/>
      <c r="O22" s="7"/>
      <c r="P22" s="7"/>
      <c r="Q22" s="6"/>
    </row>
    <row r="23" spans="1:17" ht="35.4" customHeight="1" x14ac:dyDescent="0.25">
      <c r="A23" s="28" t="s">
        <v>11</v>
      </c>
      <c r="B23" s="6" t="str">
        <f>VLOOKUP(A23,'C62X'!_xlnm.Print_Area,2,FALSE)</f>
        <v>前围板7#</v>
      </c>
      <c r="C23" s="7">
        <v>2</v>
      </c>
      <c r="D23" s="28" t="s">
        <v>10</v>
      </c>
      <c r="E23" s="28" t="s">
        <v>7</v>
      </c>
      <c r="F23" s="7" t="s">
        <v>13</v>
      </c>
      <c r="G23" s="37" t="s">
        <v>15</v>
      </c>
      <c r="H23" s="37"/>
      <c r="I23" s="37"/>
      <c r="J23" s="29" t="s">
        <v>431</v>
      </c>
      <c r="K23" s="29"/>
      <c r="L23" s="29"/>
      <c r="M23" s="29" t="s">
        <v>417</v>
      </c>
      <c r="N23" s="7"/>
      <c r="O23" s="7"/>
      <c r="P23" s="7"/>
      <c r="Q23" s="6"/>
    </row>
    <row r="24" spans="1:17" ht="35.4" customHeight="1" x14ac:dyDescent="0.25">
      <c r="A24" s="28" t="str">
        <f>A23</f>
        <v>W1DA4-070</v>
      </c>
      <c r="B24" s="6" t="str">
        <f>VLOOKUP(A24,'C62X'!_xlnm.Print_Area,2,FALSE)</f>
        <v>前围板7#</v>
      </c>
      <c r="C24" s="7">
        <v>4</v>
      </c>
      <c r="D24" s="28" t="str">
        <f t="shared" ref="D24:E24" si="12">D23</f>
        <v>135MAG焊</v>
      </c>
      <c r="E24" s="28" t="str">
        <f t="shared" si="12"/>
        <v>3±1</v>
      </c>
      <c r="F24" s="7" t="s">
        <v>14</v>
      </c>
      <c r="G24" s="37" t="str">
        <f>G23</f>
        <v>CX-004</v>
      </c>
      <c r="H24" s="37"/>
      <c r="I24" s="37"/>
      <c r="J24" s="29" t="str">
        <f>J23</f>
        <v>RM-56</v>
      </c>
      <c r="K24" s="29"/>
      <c r="L24" s="29"/>
      <c r="M24" s="29" t="s">
        <v>418</v>
      </c>
      <c r="N24" s="7"/>
      <c r="O24" s="7"/>
      <c r="P24" s="7"/>
      <c r="Q24" s="6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'C62X'!$A:$A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94"/>
  <sheetViews>
    <sheetView view="pageBreakPreview" topLeftCell="A163" zoomScale="115" zoomScaleNormal="85" zoomScaleSheetLayoutView="115" workbookViewId="0">
      <selection activeCell="A172" sqref="A172:A173"/>
    </sheetView>
  </sheetViews>
  <sheetFormatPr defaultColWidth="9" defaultRowHeight="14.4" x14ac:dyDescent="0.25"/>
  <cols>
    <col min="1" max="1" width="21.77734375" style="26" customWidth="1"/>
    <col min="2" max="2" width="25.6640625" style="26" customWidth="1"/>
    <col min="3" max="3" width="18.21875" style="26" customWidth="1"/>
    <col min="4" max="16384" width="9" style="10"/>
  </cols>
  <sheetData>
    <row r="1" spans="1:3" ht="23.25" customHeight="1" x14ac:dyDescent="0.25">
      <c r="A1" s="8" t="s">
        <v>32</v>
      </c>
      <c r="B1" s="8" t="s">
        <v>33</v>
      </c>
      <c r="C1" s="9" t="s">
        <v>34</v>
      </c>
    </row>
    <row r="2" spans="1:3" ht="13.5" customHeight="1" x14ac:dyDescent="0.25">
      <c r="A2" s="11" t="s">
        <v>35</v>
      </c>
      <c r="B2" s="11" t="s">
        <v>36</v>
      </c>
      <c r="C2" s="12" t="s">
        <v>37</v>
      </c>
    </row>
    <row r="3" spans="1:3" ht="13.5" customHeight="1" x14ac:dyDescent="0.25">
      <c r="A3" s="11" t="s">
        <v>38</v>
      </c>
      <c r="B3" s="11" t="s">
        <v>39</v>
      </c>
      <c r="C3" s="12" t="s">
        <v>37</v>
      </c>
    </row>
    <row r="4" spans="1:3" ht="13.5" customHeight="1" x14ac:dyDescent="0.25">
      <c r="A4" s="11" t="s">
        <v>40</v>
      </c>
      <c r="B4" s="11" t="s">
        <v>41</v>
      </c>
      <c r="C4" s="12" t="s">
        <v>37</v>
      </c>
    </row>
    <row r="5" spans="1:3" ht="13.5" customHeight="1" x14ac:dyDescent="0.25">
      <c r="A5" s="11" t="s">
        <v>42</v>
      </c>
      <c r="B5" s="11" t="s">
        <v>43</v>
      </c>
      <c r="C5" s="12" t="s">
        <v>37</v>
      </c>
    </row>
    <row r="6" spans="1:3" x14ac:dyDescent="0.25">
      <c r="A6" s="11" t="s">
        <v>44</v>
      </c>
      <c r="B6" s="11" t="s">
        <v>45</v>
      </c>
      <c r="C6" s="12" t="s">
        <v>37</v>
      </c>
    </row>
    <row r="7" spans="1:3" x14ac:dyDescent="0.25">
      <c r="A7" s="11" t="s">
        <v>46</v>
      </c>
      <c r="B7" s="11" t="s">
        <v>47</v>
      </c>
      <c r="C7" s="12" t="s">
        <v>37</v>
      </c>
    </row>
    <row r="8" spans="1:3" ht="13.5" customHeight="1" x14ac:dyDescent="0.25">
      <c r="A8" s="11" t="s">
        <v>48</v>
      </c>
      <c r="B8" s="11" t="s">
        <v>49</v>
      </c>
      <c r="C8" s="12" t="s">
        <v>37</v>
      </c>
    </row>
    <row r="9" spans="1:3" ht="14.4" customHeight="1" x14ac:dyDescent="0.25">
      <c r="A9" s="11" t="s">
        <v>50</v>
      </c>
      <c r="B9" s="11" t="s">
        <v>51</v>
      </c>
      <c r="C9" s="12" t="s">
        <v>52</v>
      </c>
    </row>
    <row r="10" spans="1:3" x14ac:dyDescent="0.25">
      <c r="A10" s="11" t="s">
        <v>53</v>
      </c>
      <c r="B10" s="11" t="s">
        <v>54</v>
      </c>
      <c r="C10" s="12" t="s">
        <v>52</v>
      </c>
    </row>
    <row r="11" spans="1:3" x14ac:dyDescent="0.25">
      <c r="A11" s="11" t="s">
        <v>55</v>
      </c>
      <c r="B11" s="11" t="s">
        <v>56</v>
      </c>
      <c r="C11" s="12" t="s">
        <v>52</v>
      </c>
    </row>
    <row r="12" spans="1:3" x14ac:dyDescent="0.25">
      <c r="A12" s="11" t="s">
        <v>57</v>
      </c>
      <c r="B12" s="11" t="s">
        <v>56</v>
      </c>
      <c r="C12" s="12" t="s">
        <v>52</v>
      </c>
    </row>
    <row r="13" spans="1:3" x14ac:dyDescent="0.25">
      <c r="A13" s="11" t="s">
        <v>58</v>
      </c>
      <c r="B13" s="11" t="s">
        <v>59</v>
      </c>
      <c r="C13" s="12" t="s">
        <v>52</v>
      </c>
    </row>
    <row r="14" spans="1:3" x14ac:dyDescent="0.25">
      <c r="A14" s="11" t="s">
        <v>60</v>
      </c>
      <c r="B14" s="11" t="s">
        <v>61</v>
      </c>
      <c r="C14" s="12" t="s">
        <v>52</v>
      </c>
    </row>
    <row r="15" spans="1:3" x14ac:dyDescent="0.25">
      <c r="A15" s="11" t="s">
        <v>62</v>
      </c>
      <c r="B15" s="11" t="s">
        <v>63</v>
      </c>
      <c r="C15" s="12" t="s">
        <v>52</v>
      </c>
    </row>
    <row r="16" spans="1:3" ht="14.4" customHeight="1" x14ac:dyDescent="0.25">
      <c r="A16" s="11" t="s">
        <v>64</v>
      </c>
      <c r="B16" s="11" t="s">
        <v>65</v>
      </c>
      <c r="C16" s="12" t="s">
        <v>66</v>
      </c>
    </row>
    <row r="17" spans="1:3" x14ac:dyDescent="0.25">
      <c r="A17" s="11" t="s">
        <v>67</v>
      </c>
      <c r="B17" s="11" t="s">
        <v>68</v>
      </c>
      <c r="C17" s="12" t="s">
        <v>66</v>
      </c>
    </row>
    <row r="18" spans="1:3" ht="14.4" customHeight="1" x14ac:dyDescent="0.25">
      <c r="A18" s="13" t="s">
        <v>69</v>
      </c>
      <c r="B18" s="11" t="s">
        <v>70</v>
      </c>
      <c r="C18" s="14" t="s">
        <v>71</v>
      </c>
    </row>
    <row r="19" spans="1:3" x14ac:dyDescent="0.25">
      <c r="A19" s="13" t="s">
        <v>72</v>
      </c>
      <c r="B19" s="11" t="s">
        <v>73</v>
      </c>
      <c r="C19" s="15" t="s">
        <v>71</v>
      </c>
    </row>
    <row r="20" spans="1:3" ht="13.5" customHeight="1" x14ac:dyDescent="0.25">
      <c r="A20" s="13" t="s">
        <v>74</v>
      </c>
      <c r="B20" s="11" t="s">
        <v>75</v>
      </c>
      <c r="C20" s="15" t="s">
        <v>71</v>
      </c>
    </row>
    <row r="21" spans="1:3" x14ac:dyDescent="0.25">
      <c r="A21" s="13" t="s">
        <v>76</v>
      </c>
      <c r="B21" s="11" t="s">
        <v>77</v>
      </c>
      <c r="C21" s="15" t="s">
        <v>71</v>
      </c>
    </row>
    <row r="22" spans="1:3" x14ac:dyDescent="0.25">
      <c r="A22" s="13" t="s">
        <v>78</v>
      </c>
      <c r="B22" s="11" t="s">
        <v>79</v>
      </c>
      <c r="C22" s="15" t="s">
        <v>71</v>
      </c>
    </row>
    <row r="23" spans="1:3" x14ac:dyDescent="0.25">
      <c r="A23" s="13" t="s">
        <v>80</v>
      </c>
      <c r="B23" s="11" t="s">
        <v>81</v>
      </c>
      <c r="C23" s="15" t="s">
        <v>71</v>
      </c>
    </row>
    <row r="24" spans="1:3" x14ac:dyDescent="0.25">
      <c r="A24" s="16" t="s">
        <v>82</v>
      </c>
      <c r="B24" s="11" t="s">
        <v>83</v>
      </c>
      <c r="C24" s="15" t="s">
        <v>71</v>
      </c>
    </row>
    <row r="25" spans="1:3" x14ac:dyDescent="0.25">
      <c r="A25" s="16" t="s">
        <v>84</v>
      </c>
      <c r="B25" s="11" t="s">
        <v>85</v>
      </c>
      <c r="C25" s="15" t="s">
        <v>71</v>
      </c>
    </row>
    <row r="26" spans="1:3" x14ac:dyDescent="0.25">
      <c r="A26" s="16" t="s">
        <v>86</v>
      </c>
      <c r="B26" s="11" t="s">
        <v>87</v>
      </c>
      <c r="C26" s="15" t="s">
        <v>71</v>
      </c>
    </row>
    <row r="27" spans="1:3" x14ac:dyDescent="0.25">
      <c r="A27" s="16" t="s">
        <v>88</v>
      </c>
      <c r="B27" s="11" t="s">
        <v>89</v>
      </c>
      <c r="C27" s="15" t="s">
        <v>71</v>
      </c>
    </row>
    <row r="28" spans="1:3" x14ac:dyDescent="0.25">
      <c r="A28" s="11" t="s">
        <v>90</v>
      </c>
      <c r="B28" s="11" t="s">
        <v>91</v>
      </c>
      <c r="C28" s="15" t="s">
        <v>71</v>
      </c>
    </row>
    <row r="29" spans="1:3" x14ac:dyDescent="0.25">
      <c r="A29" s="11" t="s">
        <v>92</v>
      </c>
      <c r="B29" s="11" t="s">
        <v>93</v>
      </c>
      <c r="C29" s="15" t="s">
        <v>71</v>
      </c>
    </row>
    <row r="30" spans="1:3" x14ac:dyDescent="0.25">
      <c r="A30" s="11" t="s">
        <v>94</v>
      </c>
      <c r="B30" s="11" t="s">
        <v>95</v>
      </c>
      <c r="C30" s="15" t="s">
        <v>71</v>
      </c>
    </row>
    <row r="31" spans="1:3" x14ac:dyDescent="0.25">
      <c r="A31" s="11" t="s">
        <v>96</v>
      </c>
      <c r="B31" s="11" t="s">
        <v>97</v>
      </c>
      <c r="C31" s="15" t="s">
        <v>71</v>
      </c>
    </row>
    <row r="32" spans="1:3" s="18" customFormat="1" ht="14.4" customHeight="1" x14ac:dyDescent="0.25">
      <c r="A32" s="16" t="s">
        <v>98</v>
      </c>
      <c r="B32" s="17" t="s">
        <v>99</v>
      </c>
      <c r="C32" s="14" t="s">
        <v>100</v>
      </c>
    </row>
    <row r="33" spans="1:3" x14ac:dyDescent="0.25">
      <c r="A33" s="16" t="s">
        <v>101</v>
      </c>
      <c r="B33" s="17" t="s">
        <v>102</v>
      </c>
      <c r="C33" s="15" t="s">
        <v>100</v>
      </c>
    </row>
    <row r="34" spans="1:3" x14ac:dyDescent="0.25">
      <c r="A34" s="16" t="s">
        <v>103</v>
      </c>
      <c r="B34" s="17" t="s">
        <v>104</v>
      </c>
      <c r="C34" s="15" t="s">
        <v>100</v>
      </c>
    </row>
    <row r="35" spans="1:3" x14ac:dyDescent="0.25">
      <c r="A35" s="16" t="s">
        <v>105</v>
      </c>
      <c r="B35" s="17" t="s">
        <v>106</v>
      </c>
      <c r="C35" s="15" t="s">
        <v>100</v>
      </c>
    </row>
    <row r="36" spans="1:3" x14ac:dyDescent="0.25">
      <c r="A36" s="16" t="s">
        <v>107</v>
      </c>
      <c r="B36" s="17" t="s">
        <v>108</v>
      </c>
      <c r="C36" s="15" t="s">
        <v>100</v>
      </c>
    </row>
    <row r="37" spans="1:3" x14ac:dyDescent="0.25">
      <c r="A37" s="16" t="s">
        <v>109</v>
      </c>
      <c r="B37" s="17" t="s">
        <v>110</v>
      </c>
      <c r="C37" s="15" t="s">
        <v>100</v>
      </c>
    </row>
    <row r="38" spans="1:3" x14ac:dyDescent="0.25">
      <c r="A38" s="16" t="s">
        <v>111</v>
      </c>
      <c r="B38" s="17" t="s">
        <v>112</v>
      </c>
      <c r="C38" s="15" t="s">
        <v>100</v>
      </c>
    </row>
    <row r="39" spans="1:3" ht="16.5" customHeight="1" x14ac:dyDescent="0.25">
      <c r="A39" s="16" t="s">
        <v>113</v>
      </c>
      <c r="B39" s="17" t="s">
        <v>114</v>
      </c>
      <c r="C39" s="19" t="s">
        <v>100</v>
      </c>
    </row>
    <row r="40" spans="1:3" ht="13.5" customHeight="1" x14ac:dyDescent="0.25">
      <c r="A40" s="20" t="s">
        <v>115</v>
      </c>
      <c r="B40" s="17" t="s">
        <v>116</v>
      </c>
      <c r="C40" s="14" t="s">
        <v>117</v>
      </c>
    </row>
    <row r="41" spans="1:3" x14ac:dyDescent="0.25">
      <c r="A41" s="20" t="s">
        <v>118</v>
      </c>
      <c r="B41" s="17" t="s">
        <v>119</v>
      </c>
      <c r="C41" s="15" t="s">
        <v>117</v>
      </c>
    </row>
    <row r="42" spans="1:3" x14ac:dyDescent="0.25">
      <c r="A42" s="20" t="s">
        <v>120</v>
      </c>
      <c r="B42" s="17" t="s">
        <v>119</v>
      </c>
      <c r="C42" s="15" t="s">
        <v>117</v>
      </c>
    </row>
    <row r="43" spans="1:3" x14ac:dyDescent="0.25">
      <c r="A43" s="20" t="s">
        <v>121</v>
      </c>
      <c r="B43" s="17" t="s">
        <v>122</v>
      </c>
      <c r="C43" s="15" t="s">
        <v>117</v>
      </c>
    </row>
    <row r="44" spans="1:3" x14ac:dyDescent="0.25">
      <c r="A44" s="20" t="s">
        <v>123</v>
      </c>
      <c r="B44" s="17" t="s">
        <v>124</v>
      </c>
      <c r="C44" s="15" t="s">
        <v>117</v>
      </c>
    </row>
    <row r="45" spans="1:3" x14ac:dyDescent="0.25">
      <c r="A45" s="20" t="s">
        <v>125</v>
      </c>
      <c r="B45" s="17" t="s">
        <v>126</v>
      </c>
      <c r="C45" s="15" t="s">
        <v>117</v>
      </c>
    </row>
    <row r="46" spans="1:3" x14ac:dyDescent="0.25">
      <c r="A46" s="20" t="s">
        <v>127</v>
      </c>
      <c r="B46" s="17" t="s">
        <v>128</v>
      </c>
      <c r="C46" s="15" t="s">
        <v>117</v>
      </c>
    </row>
    <row r="47" spans="1:3" x14ac:dyDescent="0.25">
      <c r="A47" s="20" t="s">
        <v>129</v>
      </c>
      <c r="B47" s="21" t="s">
        <v>130</v>
      </c>
      <c r="C47" s="15" t="s">
        <v>117</v>
      </c>
    </row>
    <row r="48" spans="1:3" x14ac:dyDescent="0.25">
      <c r="A48" s="20" t="s">
        <v>131</v>
      </c>
      <c r="B48" s="17" t="s">
        <v>132</v>
      </c>
      <c r="C48" s="15" t="s">
        <v>117</v>
      </c>
    </row>
    <row r="49" spans="1:3" x14ac:dyDescent="0.25">
      <c r="A49" s="20" t="s">
        <v>133</v>
      </c>
      <c r="B49" s="17" t="s">
        <v>132</v>
      </c>
      <c r="C49" s="15" t="s">
        <v>117</v>
      </c>
    </row>
    <row r="50" spans="1:3" x14ac:dyDescent="0.25">
      <c r="A50" s="20" t="s">
        <v>134</v>
      </c>
      <c r="B50" s="17" t="s">
        <v>135</v>
      </c>
      <c r="C50" s="19" t="s">
        <v>117</v>
      </c>
    </row>
    <row r="51" spans="1:3" ht="14.4" customHeight="1" x14ac:dyDescent="0.25">
      <c r="A51" s="20" t="s">
        <v>136</v>
      </c>
      <c r="B51" s="17" t="s">
        <v>137</v>
      </c>
      <c r="C51" s="14" t="s">
        <v>138</v>
      </c>
    </row>
    <row r="52" spans="1:3" x14ac:dyDescent="0.25">
      <c r="A52" s="20" t="s">
        <v>139</v>
      </c>
      <c r="B52" s="17" t="s">
        <v>140</v>
      </c>
      <c r="C52" s="15" t="s">
        <v>138</v>
      </c>
    </row>
    <row r="53" spans="1:3" x14ac:dyDescent="0.25">
      <c r="A53" s="20" t="s">
        <v>141</v>
      </c>
      <c r="B53" s="17" t="s">
        <v>140</v>
      </c>
      <c r="C53" s="15" t="s">
        <v>138</v>
      </c>
    </row>
    <row r="54" spans="1:3" x14ac:dyDescent="0.25">
      <c r="A54" s="20" t="s">
        <v>142</v>
      </c>
      <c r="B54" s="17" t="s">
        <v>143</v>
      </c>
      <c r="C54" s="15" t="s">
        <v>138</v>
      </c>
    </row>
    <row r="55" spans="1:3" x14ac:dyDescent="0.25">
      <c r="A55" s="20" t="s">
        <v>144</v>
      </c>
      <c r="B55" s="17" t="s">
        <v>145</v>
      </c>
      <c r="C55" s="15" t="s">
        <v>138</v>
      </c>
    </row>
    <row r="56" spans="1:3" x14ac:dyDescent="0.25">
      <c r="A56" s="20" t="s">
        <v>146</v>
      </c>
      <c r="B56" s="17" t="s">
        <v>147</v>
      </c>
      <c r="C56" s="15" t="s">
        <v>138</v>
      </c>
    </row>
    <row r="57" spans="1:3" x14ac:dyDescent="0.25">
      <c r="A57" s="20" t="s">
        <v>148</v>
      </c>
      <c r="B57" s="17" t="s">
        <v>149</v>
      </c>
      <c r="C57" s="15" t="s">
        <v>138</v>
      </c>
    </row>
    <row r="58" spans="1:3" x14ac:dyDescent="0.25">
      <c r="A58" s="20" t="s">
        <v>150</v>
      </c>
      <c r="B58" s="21" t="s">
        <v>151</v>
      </c>
      <c r="C58" s="15" t="s">
        <v>138</v>
      </c>
    </row>
    <row r="59" spans="1:3" x14ac:dyDescent="0.25">
      <c r="A59" s="20" t="s">
        <v>152</v>
      </c>
      <c r="B59" s="17" t="s">
        <v>140</v>
      </c>
      <c r="C59" s="15" t="s">
        <v>138</v>
      </c>
    </row>
    <row r="60" spans="1:3" x14ac:dyDescent="0.25">
      <c r="A60" s="20" t="s">
        <v>153</v>
      </c>
      <c r="B60" s="17" t="s">
        <v>140</v>
      </c>
      <c r="C60" s="15" t="s">
        <v>138</v>
      </c>
    </row>
    <row r="61" spans="1:3" x14ac:dyDescent="0.25">
      <c r="A61" s="20" t="s">
        <v>154</v>
      </c>
      <c r="B61" s="17" t="s">
        <v>155</v>
      </c>
      <c r="C61" s="19" t="s">
        <v>138</v>
      </c>
    </row>
    <row r="62" spans="1:3" ht="14.4" customHeight="1" x14ac:dyDescent="0.25">
      <c r="A62" s="17" t="s">
        <v>156</v>
      </c>
      <c r="B62" s="17" t="s">
        <v>157</v>
      </c>
      <c r="C62" s="12" t="s">
        <v>158</v>
      </c>
    </row>
    <row r="63" spans="1:3" x14ac:dyDescent="0.25">
      <c r="A63" s="17" t="s">
        <v>159</v>
      </c>
      <c r="B63" s="17" t="s">
        <v>160</v>
      </c>
      <c r="C63" s="12" t="s">
        <v>158</v>
      </c>
    </row>
    <row r="64" spans="1:3" ht="16.5" customHeight="1" x14ac:dyDescent="0.25">
      <c r="A64" s="17" t="s">
        <v>161</v>
      </c>
      <c r="B64" s="17" t="s">
        <v>162</v>
      </c>
      <c r="C64" s="12" t="s">
        <v>158</v>
      </c>
    </row>
    <row r="65" spans="1:3" x14ac:dyDescent="0.25">
      <c r="A65" s="17" t="s">
        <v>163</v>
      </c>
      <c r="B65" s="17" t="s">
        <v>164</v>
      </c>
      <c r="C65" s="12" t="s">
        <v>158</v>
      </c>
    </row>
    <row r="66" spans="1:3" x14ac:dyDescent="0.25">
      <c r="A66" s="17" t="s">
        <v>165</v>
      </c>
      <c r="B66" s="17" t="s">
        <v>166</v>
      </c>
      <c r="C66" s="12" t="s">
        <v>158</v>
      </c>
    </row>
    <row r="67" spans="1:3" ht="21.6" x14ac:dyDescent="0.25">
      <c r="A67" s="17" t="s">
        <v>167</v>
      </c>
      <c r="B67" s="17" t="s">
        <v>168</v>
      </c>
      <c r="C67" s="12" t="s">
        <v>158</v>
      </c>
    </row>
    <row r="68" spans="1:3" x14ac:dyDescent="0.25">
      <c r="A68" s="17" t="s">
        <v>169</v>
      </c>
      <c r="B68" s="17" t="s">
        <v>170</v>
      </c>
      <c r="C68" s="12" t="s">
        <v>158</v>
      </c>
    </row>
    <row r="69" spans="1:3" ht="13.5" customHeight="1" x14ac:dyDescent="0.25">
      <c r="A69" s="17" t="s">
        <v>171</v>
      </c>
      <c r="B69" s="17" t="s">
        <v>172</v>
      </c>
      <c r="C69" s="12" t="s">
        <v>158</v>
      </c>
    </row>
    <row r="70" spans="1:3" x14ac:dyDescent="0.25">
      <c r="A70" s="17" t="s">
        <v>173</v>
      </c>
      <c r="B70" s="17" t="s">
        <v>174</v>
      </c>
      <c r="C70" s="12" t="s">
        <v>158</v>
      </c>
    </row>
    <row r="71" spans="1:3" ht="14.4" customHeight="1" x14ac:dyDescent="0.25">
      <c r="A71" s="17" t="s">
        <v>175</v>
      </c>
      <c r="B71" s="17" t="s">
        <v>176</v>
      </c>
      <c r="C71" s="12" t="s">
        <v>177</v>
      </c>
    </row>
    <row r="72" spans="1:3" x14ac:dyDescent="0.25">
      <c r="A72" s="17" t="s">
        <v>178</v>
      </c>
      <c r="B72" s="17" t="s">
        <v>179</v>
      </c>
      <c r="C72" s="12" t="s">
        <v>177</v>
      </c>
    </row>
    <row r="73" spans="1:3" x14ac:dyDescent="0.25">
      <c r="A73" s="17" t="s">
        <v>180</v>
      </c>
      <c r="B73" s="17" t="s">
        <v>181</v>
      </c>
      <c r="C73" s="12" t="s">
        <v>177</v>
      </c>
    </row>
    <row r="74" spans="1:3" x14ac:dyDescent="0.25">
      <c r="A74" s="17" t="s">
        <v>182</v>
      </c>
      <c r="B74" s="17" t="s">
        <v>183</v>
      </c>
      <c r="C74" s="12" t="s">
        <v>177</v>
      </c>
    </row>
    <row r="75" spans="1:3" x14ac:dyDescent="0.25">
      <c r="A75" s="17" t="s">
        <v>184</v>
      </c>
      <c r="B75" s="17" t="s">
        <v>166</v>
      </c>
      <c r="C75" s="12" t="s">
        <v>177</v>
      </c>
    </row>
    <row r="76" spans="1:3" ht="21.6" x14ac:dyDescent="0.25">
      <c r="A76" s="17" t="s">
        <v>185</v>
      </c>
      <c r="B76" s="17" t="s">
        <v>168</v>
      </c>
      <c r="C76" s="12" t="s">
        <v>177</v>
      </c>
    </row>
    <row r="77" spans="1:3" x14ac:dyDescent="0.25">
      <c r="A77" s="17" t="s">
        <v>186</v>
      </c>
      <c r="B77" s="17" t="s">
        <v>170</v>
      </c>
      <c r="C77" s="12" t="s">
        <v>177</v>
      </c>
    </row>
    <row r="78" spans="1:3" x14ac:dyDescent="0.25">
      <c r="A78" s="17" t="s">
        <v>187</v>
      </c>
      <c r="B78" s="17" t="s">
        <v>172</v>
      </c>
      <c r="C78" s="12" t="s">
        <v>177</v>
      </c>
    </row>
    <row r="79" spans="1:3" x14ac:dyDescent="0.25">
      <c r="A79" s="17" t="s">
        <v>188</v>
      </c>
      <c r="B79" s="17" t="s">
        <v>174</v>
      </c>
      <c r="C79" s="12" t="s">
        <v>177</v>
      </c>
    </row>
    <row r="80" spans="1:3" ht="14.4" customHeight="1" x14ac:dyDescent="0.25">
      <c r="A80" s="11" t="s">
        <v>189</v>
      </c>
      <c r="B80" s="17" t="s">
        <v>190</v>
      </c>
      <c r="C80" s="12" t="s">
        <v>191</v>
      </c>
    </row>
    <row r="81" spans="1:3" x14ac:dyDescent="0.25">
      <c r="A81" s="17" t="s">
        <v>192</v>
      </c>
      <c r="B81" s="17" t="s">
        <v>193</v>
      </c>
      <c r="C81" s="12" t="s">
        <v>191</v>
      </c>
    </row>
    <row r="82" spans="1:3" x14ac:dyDescent="0.25">
      <c r="A82" s="17" t="s">
        <v>194</v>
      </c>
      <c r="B82" s="17" t="s">
        <v>195</v>
      </c>
      <c r="C82" s="12" t="s">
        <v>191</v>
      </c>
    </row>
    <row r="83" spans="1:3" x14ac:dyDescent="0.25">
      <c r="A83" s="17" t="s">
        <v>196</v>
      </c>
      <c r="B83" s="17" t="s">
        <v>197</v>
      </c>
      <c r="C83" s="12" t="s">
        <v>191</v>
      </c>
    </row>
    <row r="84" spans="1:3" x14ac:dyDescent="0.25">
      <c r="A84" s="17" t="s">
        <v>198</v>
      </c>
      <c r="B84" s="17" t="s">
        <v>199</v>
      </c>
      <c r="C84" s="12" t="s">
        <v>191</v>
      </c>
    </row>
    <row r="85" spans="1:3" x14ac:dyDescent="0.25">
      <c r="A85" s="17" t="s">
        <v>200</v>
      </c>
      <c r="B85" s="17" t="s">
        <v>197</v>
      </c>
      <c r="C85" s="12" t="s">
        <v>191</v>
      </c>
    </row>
    <row r="86" spans="1:3" x14ac:dyDescent="0.25">
      <c r="A86" s="17" t="s">
        <v>201</v>
      </c>
      <c r="B86" s="17" t="s">
        <v>197</v>
      </c>
      <c r="C86" s="12" t="s">
        <v>191</v>
      </c>
    </row>
    <row r="87" spans="1:3" ht="18.75" customHeight="1" x14ac:dyDescent="0.25">
      <c r="A87" s="17" t="s">
        <v>202</v>
      </c>
      <c r="B87" s="17" t="s">
        <v>197</v>
      </c>
      <c r="C87" s="12" t="s">
        <v>191</v>
      </c>
    </row>
    <row r="88" spans="1:3" ht="14.4" customHeight="1" x14ac:dyDescent="0.25">
      <c r="A88" s="16" t="s">
        <v>203</v>
      </c>
      <c r="B88" s="17" t="s">
        <v>204</v>
      </c>
      <c r="C88" s="14" t="s">
        <v>205</v>
      </c>
    </row>
    <row r="89" spans="1:3" x14ac:dyDescent="0.25">
      <c r="A89" s="16" t="s">
        <v>206</v>
      </c>
      <c r="B89" s="17" t="s">
        <v>207</v>
      </c>
      <c r="C89" s="15" t="s">
        <v>205</v>
      </c>
    </row>
    <row r="90" spans="1:3" x14ac:dyDescent="0.25">
      <c r="A90" s="16" t="s">
        <v>208</v>
      </c>
      <c r="B90" s="17" t="s">
        <v>209</v>
      </c>
      <c r="C90" s="15" t="s">
        <v>205</v>
      </c>
    </row>
    <row r="91" spans="1:3" x14ac:dyDescent="0.25">
      <c r="A91" s="16" t="s">
        <v>210</v>
      </c>
      <c r="B91" s="17" t="s">
        <v>211</v>
      </c>
      <c r="C91" s="15" t="s">
        <v>205</v>
      </c>
    </row>
    <row r="92" spans="1:3" x14ac:dyDescent="0.25">
      <c r="A92" s="16" t="s">
        <v>212</v>
      </c>
      <c r="B92" s="17" t="s">
        <v>204</v>
      </c>
      <c r="C92" s="15" t="s">
        <v>205</v>
      </c>
    </row>
    <row r="93" spans="1:3" x14ac:dyDescent="0.25">
      <c r="A93" s="16" t="s">
        <v>213</v>
      </c>
      <c r="B93" s="17" t="s">
        <v>214</v>
      </c>
      <c r="C93" s="15" t="s">
        <v>205</v>
      </c>
    </row>
    <row r="94" spans="1:3" x14ac:dyDescent="0.25">
      <c r="A94" s="16" t="s">
        <v>215</v>
      </c>
      <c r="B94" s="17" t="s">
        <v>216</v>
      </c>
      <c r="C94" s="15" t="s">
        <v>205</v>
      </c>
    </row>
    <row r="95" spans="1:3" x14ac:dyDescent="0.25">
      <c r="A95" s="16" t="s">
        <v>217</v>
      </c>
      <c r="B95" s="17" t="s">
        <v>216</v>
      </c>
      <c r="C95" s="15" t="s">
        <v>205</v>
      </c>
    </row>
    <row r="96" spans="1:3" x14ac:dyDescent="0.25">
      <c r="A96" s="16" t="s">
        <v>218</v>
      </c>
      <c r="B96" s="17" t="s">
        <v>219</v>
      </c>
      <c r="C96" s="19" t="s">
        <v>205</v>
      </c>
    </row>
    <row r="97" spans="1:3" ht="14.4" customHeight="1" x14ac:dyDescent="0.25">
      <c r="A97" s="20" t="s">
        <v>220</v>
      </c>
      <c r="B97" s="17" t="s">
        <v>221</v>
      </c>
      <c r="C97" s="12" t="s">
        <v>222</v>
      </c>
    </row>
    <row r="98" spans="1:3" ht="21.6" x14ac:dyDescent="0.25">
      <c r="A98" s="20" t="s">
        <v>223</v>
      </c>
      <c r="B98" s="17" t="s">
        <v>224</v>
      </c>
      <c r="C98" s="12" t="s">
        <v>222</v>
      </c>
    </row>
    <row r="99" spans="1:3" ht="13.5" customHeight="1" x14ac:dyDescent="0.25">
      <c r="A99" s="20" t="s">
        <v>225</v>
      </c>
      <c r="B99" s="22" t="s">
        <v>204</v>
      </c>
      <c r="C99" s="12" t="s">
        <v>222</v>
      </c>
    </row>
    <row r="100" spans="1:3" ht="13.5" customHeight="1" x14ac:dyDescent="0.25">
      <c r="A100" s="20" t="s">
        <v>226</v>
      </c>
      <c r="B100" s="22" t="s">
        <v>204</v>
      </c>
      <c r="C100" s="12" t="s">
        <v>222</v>
      </c>
    </row>
    <row r="101" spans="1:3" ht="13.5" customHeight="1" x14ac:dyDescent="0.25">
      <c r="A101" s="20" t="s">
        <v>227</v>
      </c>
      <c r="B101" s="22" t="s">
        <v>204</v>
      </c>
      <c r="C101" s="12" t="s">
        <v>222</v>
      </c>
    </row>
    <row r="102" spans="1:3" ht="13.5" customHeight="1" x14ac:dyDescent="0.25">
      <c r="A102" s="20" t="s">
        <v>228</v>
      </c>
      <c r="B102" s="22" t="s">
        <v>204</v>
      </c>
      <c r="C102" s="12" t="s">
        <v>222</v>
      </c>
    </row>
    <row r="103" spans="1:3" ht="13.5" customHeight="1" x14ac:dyDescent="0.25">
      <c r="A103" s="20" t="s">
        <v>229</v>
      </c>
      <c r="B103" s="22" t="s">
        <v>204</v>
      </c>
      <c r="C103" s="12" t="s">
        <v>222</v>
      </c>
    </row>
    <row r="104" spans="1:3" ht="13.5" customHeight="1" x14ac:dyDescent="0.25">
      <c r="A104" s="20" t="s">
        <v>230</v>
      </c>
      <c r="B104" s="22" t="s">
        <v>204</v>
      </c>
      <c r="C104" s="12" t="s">
        <v>222</v>
      </c>
    </row>
    <row r="105" spans="1:3" x14ac:dyDescent="0.25">
      <c r="A105" s="20" t="s">
        <v>231</v>
      </c>
      <c r="B105" s="22" t="s">
        <v>204</v>
      </c>
      <c r="C105" s="12" t="s">
        <v>222</v>
      </c>
    </row>
    <row r="106" spans="1:3" x14ac:dyDescent="0.25">
      <c r="A106" s="20" t="s">
        <v>232</v>
      </c>
      <c r="B106" s="17" t="s">
        <v>233</v>
      </c>
      <c r="C106" s="12" t="s">
        <v>222</v>
      </c>
    </row>
    <row r="107" spans="1:3" x14ac:dyDescent="0.25">
      <c r="A107" s="20" t="s">
        <v>234</v>
      </c>
      <c r="B107" s="17" t="s">
        <v>235</v>
      </c>
      <c r="C107" s="12" t="s">
        <v>222</v>
      </c>
    </row>
    <row r="108" spans="1:3" ht="13.5" customHeight="1" x14ac:dyDescent="0.25">
      <c r="A108" s="20" t="s">
        <v>236</v>
      </c>
      <c r="B108" s="22" t="s">
        <v>204</v>
      </c>
      <c r="C108" s="12" t="s">
        <v>222</v>
      </c>
    </row>
    <row r="109" spans="1:3" x14ac:dyDescent="0.25">
      <c r="A109" s="20" t="s">
        <v>237</v>
      </c>
      <c r="B109" s="17" t="s">
        <v>238</v>
      </c>
      <c r="C109" s="12" t="s">
        <v>222</v>
      </c>
    </row>
    <row r="110" spans="1:3" ht="13.5" customHeight="1" x14ac:dyDescent="0.25">
      <c r="A110" s="20" t="s">
        <v>239</v>
      </c>
      <c r="B110" s="22" t="s">
        <v>204</v>
      </c>
      <c r="C110" s="12" t="s">
        <v>222</v>
      </c>
    </row>
    <row r="111" spans="1:3" x14ac:dyDescent="0.25">
      <c r="A111" s="20" t="s">
        <v>240</v>
      </c>
      <c r="B111" s="17" t="s">
        <v>241</v>
      </c>
      <c r="C111" s="12" t="s">
        <v>222</v>
      </c>
    </row>
    <row r="112" spans="1:3" ht="13.5" customHeight="1" x14ac:dyDescent="0.25">
      <c r="A112" s="20" t="s">
        <v>242</v>
      </c>
      <c r="B112" s="22" t="s">
        <v>204</v>
      </c>
      <c r="C112" s="12" t="s">
        <v>222</v>
      </c>
    </row>
    <row r="113" spans="1:3" x14ac:dyDescent="0.25">
      <c r="A113" s="20" t="s">
        <v>243</v>
      </c>
      <c r="B113" s="17" t="s">
        <v>241</v>
      </c>
      <c r="C113" s="12" t="s">
        <v>222</v>
      </c>
    </row>
    <row r="114" spans="1:3" x14ac:dyDescent="0.25">
      <c r="A114" s="20" t="s">
        <v>244</v>
      </c>
      <c r="B114" s="17" t="s">
        <v>241</v>
      </c>
      <c r="C114" s="12" t="s">
        <v>222</v>
      </c>
    </row>
    <row r="115" spans="1:3" x14ac:dyDescent="0.25">
      <c r="A115" s="20" t="s">
        <v>245</v>
      </c>
      <c r="B115" s="17" t="s">
        <v>246</v>
      </c>
      <c r="C115" s="12" t="s">
        <v>222</v>
      </c>
    </row>
    <row r="116" spans="1:3" x14ac:dyDescent="0.25">
      <c r="A116" s="20" t="s">
        <v>247</v>
      </c>
      <c r="B116" s="17" t="s">
        <v>248</v>
      </c>
      <c r="C116" s="12" t="s">
        <v>222</v>
      </c>
    </row>
    <row r="117" spans="1:3" x14ac:dyDescent="0.25">
      <c r="A117" s="20" t="s">
        <v>249</v>
      </c>
      <c r="B117" s="17" t="s">
        <v>241</v>
      </c>
      <c r="C117" s="12" t="s">
        <v>222</v>
      </c>
    </row>
    <row r="118" spans="1:3" ht="14.4" customHeight="1" x14ac:dyDescent="0.25">
      <c r="A118" s="20" t="s">
        <v>250</v>
      </c>
      <c r="B118" s="17" t="s">
        <v>251</v>
      </c>
      <c r="C118" s="15" t="s">
        <v>252</v>
      </c>
    </row>
    <row r="119" spans="1:3" x14ac:dyDescent="0.25">
      <c r="A119" s="20" t="s">
        <v>253</v>
      </c>
      <c r="B119" s="17" t="s">
        <v>254</v>
      </c>
      <c r="C119" s="15" t="s">
        <v>252</v>
      </c>
    </row>
    <row r="120" spans="1:3" x14ac:dyDescent="0.25">
      <c r="A120" s="20" t="s">
        <v>255</v>
      </c>
      <c r="B120" s="17" t="s">
        <v>256</v>
      </c>
      <c r="C120" s="15" t="s">
        <v>252</v>
      </c>
    </row>
    <row r="121" spans="1:3" x14ac:dyDescent="0.25">
      <c r="A121" s="20" t="s">
        <v>257</v>
      </c>
      <c r="B121" s="17" t="s">
        <v>258</v>
      </c>
      <c r="C121" s="15" t="s">
        <v>252</v>
      </c>
    </row>
    <row r="122" spans="1:3" x14ac:dyDescent="0.25">
      <c r="A122" s="20" t="s">
        <v>259</v>
      </c>
      <c r="B122" s="17" t="s">
        <v>260</v>
      </c>
      <c r="C122" s="15" t="s">
        <v>252</v>
      </c>
    </row>
    <row r="123" spans="1:3" x14ac:dyDescent="0.25">
      <c r="A123" s="20" t="s">
        <v>261</v>
      </c>
      <c r="B123" s="17" t="s">
        <v>221</v>
      </c>
      <c r="C123" s="15" t="s">
        <v>252</v>
      </c>
    </row>
    <row r="124" spans="1:3" ht="14.4" customHeight="1" x14ac:dyDescent="0.25">
      <c r="A124" s="20" t="s">
        <v>262</v>
      </c>
      <c r="B124" s="17" t="s">
        <v>263</v>
      </c>
      <c r="C124" s="12" t="s">
        <v>264</v>
      </c>
    </row>
    <row r="125" spans="1:3" x14ac:dyDescent="0.25">
      <c r="A125" s="20" t="s">
        <v>265</v>
      </c>
      <c r="B125" s="17" t="s">
        <v>266</v>
      </c>
      <c r="C125" s="23" t="s">
        <v>264</v>
      </c>
    </row>
    <row r="126" spans="1:3" x14ac:dyDescent="0.25">
      <c r="A126" s="20" t="s">
        <v>267</v>
      </c>
      <c r="B126" s="17" t="s">
        <v>268</v>
      </c>
      <c r="C126" s="23" t="s">
        <v>264</v>
      </c>
    </row>
    <row r="127" spans="1:3" ht="14.4" customHeight="1" x14ac:dyDescent="0.25">
      <c r="A127" s="20" t="s">
        <v>269</v>
      </c>
      <c r="B127" s="17" t="s">
        <v>270</v>
      </c>
      <c r="C127" s="12" t="s">
        <v>271</v>
      </c>
    </row>
    <row r="128" spans="1:3" x14ac:dyDescent="0.25">
      <c r="A128" s="20" t="s">
        <v>272</v>
      </c>
      <c r="B128" s="17" t="s">
        <v>273</v>
      </c>
      <c r="C128" s="12" t="s">
        <v>271</v>
      </c>
    </row>
    <row r="129" spans="1:3" x14ac:dyDescent="0.25">
      <c r="A129" s="20" t="s">
        <v>274</v>
      </c>
      <c r="B129" s="17" t="s">
        <v>275</v>
      </c>
      <c r="C129" s="12" t="s">
        <v>271</v>
      </c>
    </row>
    <row r="130" spans="1:3" ht="13.5" customHeight="1" x14ac:dyDescent="0.25">
      <c r="A130" s="20" t="s">
        <v>276</v>
      </c>
      <c r="B130" s="17" t="s">
        <v>277</v>
      </c>
      <c r="C130" s="12" t="s">
        <v>271</v>
      </c>
    </row>
    <row r="131" spans="1:3" x14ac:dyDescent="0.25">
      <c r="A131" s="20" t="s">
        <v>278</v>
      </c>
      <c r="B131" s="17" t="s">
        <v>279</v>
      </c>
      <c r="C131" s="12" t="s">
        <v>271</v>
      </c>
    </row>
    <row r="132" spans="1:3" x14ac:dyDescent="0.25">
      <c r="A132" s="20" t="s">
        <v>280</v>
      </c>
      <c r="B132" s="17" t="s">
        <v>281</v>
      </c>
      <c r="C132" s="12" t="s">
        <v>271</v>
      </c>
    </row>
    <row r="133" spans="1:3" x14ac:dyDescent="0.25">
      <c r="A133" s="20" t="s">
        <v>282</v>
      </c>
      <c r="B133" s="17" t="s">
        <v>283</v>
      </c>
      <c r="C133" s="12" t="s">
        <v>271</v>
      </c>
    </row>
    <row r="134" spans="1:3" x14ac:dyDescent="0.25">
      <c r="A134" s="20" t="s">
        <v>284</v>
      </c>
      <c r="B134" s="17" t="s">
        <v>285</v>
      </c>
      <c r="C134" s="12" t="s">
        <v>271</v>
      </c>
    </row>
    <row r="135" spans="1:3" x14ac:dyDescent="0.25">
      <c r="A135" s="20" t="s">
        <v>286</v>
      </c>
      <c r="B135" s="17" t="s">
        <v>287</v>
      </c>
      <c r="C135" s="12" t="s">
        <v>271</v>
      </c>
    </row>
    <row r="136" spans="1:3" x14ac:dyDescent="0.25">
      <c r="A136" s="20" t="s">
        <v>288</v>
      </c>
      <c r="B136" s="17" t="s">
        <v>289</v>
      </c>
      <c r="C136" s="12" t="s">
        <v>271</v>
      </c>
    </row>
    <row r="137" spans="1:3" ht="13.5" customHeight="1" x14ac:dyDescent="0.25">
      <c r="A137" s="20" t="s">
        <v>290</v>
      </c>
      <c r="B137" s="17" t="s">
        <v>291</v>
      </c>
      <c r="C137" s="12" t="s">
        <v>292</v>
      </c>
    </row>
    <row r="138" spans="1:3" x14ac:dyDescent="0.25">
      <c r="A138" s="20" t="s">
        <v>293</v>
      </c>
      <c r="B138" s="17" t="s">
        <v>294</v>
      </c>
      <c r="C138" s="12" t="s">
        <v>292</v>
      </c>
    </row>
    <row r="139" spans="1:3" x14ac:dyDescent="0.25">
      <c r="A139" s="20" t="s">
        <v>295</v>
      </c>
      <c r="B139" s="17" t="s">
        <v>296</v>
      </c>
      <c r="C139" s="12" t="s">
        <v>292</v>
      </c>
    </row>
    <row r="140" spans="1:3" x14ac:dyDescent="0.25">
      <c r="A140" s="20" t="s">
        <v>297</v>
      </c>
      <c r="B140" s="17" t="s">
        <v>298</v>
      </c>
      <c r="C140" s="12" t="s">
        <v>292</v>
      </c>
    </row>
    <row r="141" spans="1:3" x14ac:dyDescent="0.25">
      <c r="A141" s="20" t="s">
        <v>299</v>
      </c>
      <c r="B141" s="17" t="s">
        <v>300</v>
      </c>
      <c r="C141" s="12" t="s">
        <v>292</v>
      </c>
    </row>
    <row r="142" spans="1:3" ht="14.4" customHeight="1" x14ac:dyDescent="0.25">
      <c r="A142" s="20" t="s">
        <v>301</v>
      </c>
      <c r="B142" s="17" t="s">
        <v>302</v>
      </c>
      <c r="C142" s="12" t="s">
        <v>303</v>
      </c>
    </row>
    <row r="143" spans="1:3" x14ac:dyDescent="0.25">
      <c r="A143" s="20" t="s">
        <v>304</v>
      </c>
      <c r="B143" s="17" t="s">
        <v>305</v>
      </c>
      <c r="C143" s="12" t="s">
        <v>303</v>
      </c>
    </row>
    <row r="144" spans="1:3" x14ac:dyDescent="0.25">
      <c r="A144" s="20" t="s">
        <v>306</v>
      </c>
      <c r="B144" s="17" t="s">
        <v>307</v>
      </c>
      <c r="C144" s="12" t="s">
        <v>303</v>
      </c>
    </row>
    <row r="145" spans="1:3" x14ac:dyDescent="0.25">
      <c r="A145" s="20" t="s">
        <v>308</v>
      </c>
      <c r="B145" s="17" t="s">
        <v>309</v>
      </c>
      <c r="C145" s="12" t="s">
        <v>303</v>
      </c>
    </row>
    <row r="146" spans="1:3" x14ac:dyDescent="0.25">
      <c r="A146" s="20" t="s">
        <v>310</v>
      </c>
      <c r="B146" s="17" t="s">
        <v>311</v>
      </c>
      <c r="C146" s="12" t="s">
        <v>303</v>
      </c>
    </row>
    <row r="147" spans="1:3" x14ac:dyDescent="0.25">
      <c r="A147" s="20" t="s">
        <v>312</v>
      </c>
      <c r="B147" s="17" t="s">
        <v>313</v>
      </c>
      <c r="C147" s="12" t="s">
        <v>303</v>
      </c>
    </row>
    <row r="148" spans="1:3" x14ac:dyDescent="0.25">
      <c r="A148" s="20" t="s">
        <v>314</v>
      </c>
      <c r="B148" s="17" t="s">
        <v>313</v>
      </c>
      <c r="C148" s="12" t="s">
        <v>303</v>
      </c>
    </row>
    <row r="149" spans="1:3" x14ac:dyDescent="0.25">
      <c r="A149" s="20" t="s">
        <v>315</v>
      </c>
      <c r="B149" s="17" t="s">
        <v>316</v>
      </c>
      <c r="C149" s="12" t="s">
        <v>303</v>
      </c>
    </row>
    <row r="150" spans="1:3" ht="14.4" customHeight="1" x14ac:dyDescent="0.25">
      <c r="A150" s="20" t="s">
        <v>317</v>
      </c>
      <c r="B150" s="17" t="s">
        <v>318</v>
      </c>
      <c r="C150" s="12" t="s">
        <v>319</v>
      </c>
    </row>
    <row r="151" spans="1:3" x14ac:dyDescent="0.25">
      <c r="A151" s="20" t="s">
        <v>320</v>
      </c>
      <c r="B151" s="17" t="s">
        <v>321</v>
      </c>
      <c r="C151" s="12" t="s">
        <v>319</v>
      </c>
    </row>
    <row r="152" spans="1:3" x14ac:dyDescent="0.25">
      <c r="A152" s="20" t="s">
        <v>322</v>
      </c>
      <c r="B152" s="17" t="s">
        <v>323</v>
      </c>
      <c r="C152" s="12" t="s">
        <v>319</v>
      </c>
    </row>
    <row r="153" spans="1:3" x14ac:dyDescent="0.25">
      <c r="A153" s="20" t="s">
        <v>324</v>
      </c>
      <c r="B153" s="17" t="s">
        <v>325</v>
      </c>
      <c r="C153" s="12" t="s">
        <v>319</v>
      </c>
    </row>
    <row r="154" spans="1:3" x14ac:dyDescent="0.25">
      <c r="A154" s="20" t="s">
        <v>326</v>
      </c>
      <c r="B154" s="17" t="s">
        <v>327</v>
      </c>
      <c r="C154" s="12" t="s">
        <v>319</v>
      </c>
    </row>
    <row r="155" spans="1:3" x14ac:dyDescent="0.25">
      <c r="A155" s="20" t="s">
        <v>328</v>
      </c>
      <c r="B155" s="17" t="s">
        <v>313</v>
      </c>
      <c r="C155" s="12" t="s">
        <v>319</v>
      </c>
    </row>
    <row r="156" spans="1:3" x14ac:dyDescent="0.25">
      <c r="A156" s="20" t="s">
        <v>329</v>
      </c>
      <c r="B156" s="17" t="s">
        <v>313</v>
      </c>
      <c r="C156" s="12" t="s">
        <v>319</v>
      </c>
    </row>
    <row r="157" spans="1:3" x14ac:dyDescent="0.25">
      <c r="A157" s="20" t="s">
        <v>330</v>
      </c>
      <c r="B157" s="17" t="s">
        <v>331</v>
      </c>
      <c r="C157" s="12" t="s">
        <v>319</v>
      </c>
    </row>
    <row r="158" spans="1:3" ht="13.5" customHeight="1" x14ac:dyDescent="0.25">
      <c r="A158" s="20" t="s">
        <v>332</v>
      </c>
      <c r="B158" s="17" t="s">
        <v>333</v>
      </c>
      <c r="C158" s="12" t="s">
        <v>334</v>
      </c>
    </row>
    <row r="159" spans="1:3" x14ac:dyDescent="0.25">
      <c r="A159" s="20" t="s">
        <v>335</v>
      </c>
      <c r="B159" s="17" t="s">
        <v>336</v>
      </c>
      <c r="C159" s="12" t="s">
        <v>334</v>
      </c>
    </row>
    <row r="160" spans="1:3" x14ac:dyDescent="0.25">
      <c r="A160" s="20" t="s">
        <v>337</v>
      </c>
      <c r="B160" s="17" t="s">
        <v>338</v>
      </c>
      <c r="C160" s="12" t="s">
        <v>334</v>
      </c>
    </row>
    <row r="161" spans="1:3" x14ac:dyDescent="0.25">
      <c r="A161" s="20" t="s">
        <v>339</v>
      </c>
      <c r="B161" s="17" t="s">
        <v>340</v>
      </c>
      <c r="C161" s="12" t="s">
        <v>334</v>
      </c>
    </row>
    <row r="162" spans="1:3" x14ac:dyDescent="0.25">
      <c r="A162" s="20" t="s">
        <v>341</v>
      </c>
      <c r="B162" s="17" t="s">
        <v>342</v>
      </c>
      <c r="C162" s="12" t="s">
        <v>334</v>
      </c>
    </row>
    <row r="163" spans="1:3" ht="13.5" customHeight="1" x14ac:dyDescent="0.25">
      <c r="A163" s="20" t="s">
        <v>343</v>
      </c>
      <c r="B163" s="17" t="s">
        <v>344</v>
      </c>
      <c r="C163" s="12" t="s">
        <v>334</v>
      </c>
    </row>
    <row r="164" spans="1:3" x14ac:dyDescent="0.25">
      <c r="A164" s="20" t="s">
        <v>345</v>
      </c>
      <c r="B164" s="17" t="s">
        <v>346</v>
      </c>
      <c r="C164" s="12" t="s">
        <v>334</v>
      </c>
    </row>
    <row r="165" spans="1:3" ht="14.4" customHeight="1" x14ac:dyDescent="0.25">
      <c r="A165" s="20" t="s">
        <v>347</v>
      </c>
      <c r="B165" s="17" t="s">
        <v>348</v>
      </c>
      <c r="C165" s="12" t="s">
        <v>349</v>
      </c>
    </row>
    <row r="166" spans="1:3" x14ac:dyDescent="0.25">
      <c r="A166" s="20" t="s">
        <v>350</v>
      </c>
      <c r="B166" s="17" t="s">
        <v>351</v>
      </c>
      <c r="C166" s="12" t="s">
        <v>349</v>
      </c>
    </row>
    <row r="167" spans="1:3" x14ac:dyDescent="0.25">
      <c r="A167" s="20" t="s">
        <v>352</v>
      </c>
      <c r="B167" s="17" t="s">
        <v>353</v>
      </c>
      <c r="C167" s="12" t="s">
        <v>349</v>
      </c>
    </row>
    <row r="168" spans="1:3" x14ac:dyDescent="0.25">
      <c r="A168" s="20" t="s">
        <v>354</v>
      </c>
      <c r="B168" s="17" t="s">
        <v>355</v>
      </c>
      <c r="C168" s="12" t="s">
        <v>349</v>
      </c>
    </row>
    <row r="169" spans="1:3" x14ac:dyDescent="0.25">
      <c r="A169" s="20" t="s">
        <v>356</v>
      </c>
      <c r="B169" s="17" t="s">
        <v>357</v>
      </c>
      <c r="C169" s="12" t="s">
        <v>349</v>
      </c>
    </row>
    <row r="170" spans="1:3" x14ac:dyDescent="0.25">
      <c r="A170" s="20" t="s">
        <v>358</v>
      </c>
      <c r="B170" s="17" t="s">
        <v>359</v>
      </c>
      <c r="C170" s="12" t="s">
        <v>349</v>
      </c>
    </row>
    <row r="171" spans="1:3" ht="13.5" customHeight="1" x14ac:dyDescent="0.25">
      <c r="A171" s="20" t="s">
        <v>360</v>
      </c>
      <c r="B171" s="17" t="s">
        <v>361</v>
      </c>
      <c r="C171" s="12" t="s">
        <v>349</v>
      </c>
    </row>
    <row r="172" spans="1:3" ht="14.4" customHeight="1" x14ac:dyDescent="0.25">
      <c r="A172" s="20" t="s">
        <v>362</v>
      </c>
      <c r="B172" s="11" t="s">
        <v>363</v>
      </c>
      <c r="C172" s="14" t="s">
        <v>364</v>
      </c>
    </row>
    <row r="173" spans="1:3" x14ac:dyDescent="0.25">
      <c r="A173" s="20" t="s">
        <v>365</v>
      </c>
      <c r="B173" s="11" t="s">
        <v>366</v>
      </c>
      <c r="C173" s="24" t="s">
        <v>364</v>
      </c>
    </row>
    <row r="174" spans="1:3" x14ac:dyDescent="0.25">
      <c r="A174" s="20" t="s">
        <v>367</v>
      </c>
      <c r="B174" s="11" t="s">
        <v>204</v>
      </c>
      <c r="C174" s="24" t="s">
        <v>364</v>
      </c>
    </row>
    <row r="175" spans="1:3" x14ac:dyDescent="0.25">
      <c r="A175" s="20" t="s">
        <v>368</v>
      </c>
      <c r="B175" s="11" t="s">
        <v>204</v>
      </c>
      <c r="C175" s="25" t="s">
        <v>364</v>
      </c>
    </row>
    <row r="176" spans="1:3" ht="14.4" customHeight="1" x14ac:dyDescent="0.25">
      <c r="A176" s="20" t="s">
        <v>369</v>
      </c>
      <c r="B176" s="17" t="s">
        <v>370</v>
      </c>
      <c r="C176" s="12" t="s">
        <v>371</v>
      </c>
    </row>
    <row r="177" spans="1:3" x14ac:dyDescent="0.25">
      <c r="A177" s="20" t="s">
        <v>372</v>
      </c>
      <c r="B177" s="17" t="s">
        <v>373</v>
      </c>
      <c r="C177" s="12" t="s">
        <v>371</v>
      </c>
    </row>
    <row r="178" spans="1:3" x14ac:dyDescent="0.25">
      <c r="A178" s="20" t="s">
        <v>374</v>
      </c>
      <c r="B178" s="17" t="s">
        <v>375</v>
      </c>
      <c r="C178" s="12" t="s">
        <v>371</v>
      </c>
    </row>
    <row r="179" spans="1:3" x14ac:dyDescent="0.25">
      <c r="A179" s="20" t="s">
        <v>376</v>
      </c>
      <c r="B179" s="17" t="s">
        <v>377</v>
      </c>
      <c r="C179" s="12" t="s">
        <v>371</v>
      </c>
    </row>
    <row r="180" spans="1:3" x14ac:dyDescent="0.25">
      <c r="A180" s="20" t="s">
        <v>378</v>
      </c>
      <c r="B180" s="17" t="s">
        <v>379</v>
      </c>
      <c r="C180" s="12" t="s">
        <v>371</v>
      </c>
    </row>
    <row r="181" spans="1:3" x14ac:dyDescent="0.25">
      <c r="A181" s="20" t="s">
        <v>380</v>
      </c>
      <c r="B181" s="17" t="s">
        <v>381</v>
      </c>
      <c r="C181" s="12" t="s">
        <v>371</v>
      </c>
    </row>
    <row r="182" spans="1:3" x14ac:dyDescent="0.25">
      <c r="A182" s="20" t="s">
        <v>382</v>
      </c>
      <c r="B182" s="17" t="s">
        <v>383</v>
      </c>
      <c r="C182" s="12" t="s">
        <v>371</v>
      </c>
    </row>
    <row r="183" spans="1:3" x14ac:dyDescent="0.25">
      <c r="A183" s="20" t="s">
        <v>384</v>
      </c>
      <c r="B183" s="17" t="s">
        <v>385</v>
      </c>
      <c r="C183" s="12" t="s">
        <v>371</v>
      </c>
    </row>
    <row r="184" spans="1:3" x14ac:dyDescent="0.25">
      <c r="A184" s="20" t="s">
        <v>386</v>
      </c>
      <c r="B184" s="17" t="s">
        <v>387</v>
      </c>
      <c r="C184" s="12" t="s">
        <v>371</v>
      </c>
    </row>
    <row r="185" spans="1:3" x14ac:dyDescent="0.25">
      <c r="A185" s="20" t="s">
        <v>388</v>
      </c>
      <c r="B185" s="17" t="s">
        <v>389</v>
      </c>
      <c r="C185" s="12" t="s">
        <v>371</v>
      </c>
    </row>
    <row r="186" spans="1:3" ht="14.4" customHeight="1" x14ac:dyDescent="0.25">
      <c r="A186" s="20" t="s">
        <v>390</v>
      </c>
      <c r="B186" s="17" t="s">
        <v>391</v>
      </c>
      <c r="C186" s="12" t="s">
        <v>392</v>
      </c>
    </row>
    <row r="187" spans="1:3" x14ac:dyDescent="0.25">
      <c r="A187" s="20" t="s">
        <v>393</v>
      </c>
      <c r="B187" s="17" t="s">
        <v>394</v>
      </c>
      <c r="C187" s="12" t="s">
        <v>392</v>
      </c>
    </row>
    <row r="188" spans="1:3" x14ac:dyDescent="0.25">
      <c r="A188" s="20" t="s">
        <v>395</v>
      </c>
      <c r="B188" s="17" t="s">
        <v>396</v>
      </c>
      <c r="C188" s="12" t="s">
        <v>392</v>
      </c>
    </row>
    <row r="189" spans="1:3" x14ac:dyDescent="0.25">
      <c r="A189" s="20" t="s">
        <v>397</v>
      </c>
      <c r="B189" s="17" t="s">
        <v>398</v>
      </c>
      <c r="C189" s="12" t="s">
        <v>392</v>
      </c>
    </row>
    <row r="190" spans="1:3" x14ac:dyDescent="0.25">
      <c r="A190" s="20" t="s">
        <v>399</v>
      </c>
      <c r="B190" s="17" t="s">
        <v>400</v>
      </c>
      <c r="C190" s="12" t="s">
        <v>392</v>
      </c>
    </row>
    <row r="191" spans="1:3" x14ac:dyDescent="0.25">
      <c r="A191" s="20" t="s">
        <v>401</v>
      </c>
      <c r="B191" s="17" t="s">
        <v>402</v>
      </c>
      <c r="C191" s="12" t="s">
        <v>392</v>
      </c>
    </row>
    <row r="192" spans="1:3" x14ac:dyDescent="0.25">
      <c r="A192" s="20" t="s">
        <v>403</v>
      </c>
      <c r="B192" s="17" t="s">
        <v>404</v>
      </c>
      <c r="C192" s="12" t="s">
        <v>392</v>
      </c>
    </row>
    <row r="193" spans="1:3" x14ac:dyDescent="0.25">
      <c r="A193" s="20" t="s">
        <v>405</v>
      </c>
      <c r="B193" s="17" t="s">
        <v>406</v>
      </c>
      <c r="C193" s="12" t="s">
        <v>392</v>
      </c>
    </row>
    <row r="194" spans="1:3" x14ac:dyDescent="0.25">
      <c r="A194" s="20" t="s">
        <v>407</v>
      </c>
      <c r="B194" s="17" t="s">
        <v>408</v>
      </c>
      <c r="C194" s="12" t="s">
        <v>392</v>
      </c>
    </row>
  </sheetData>
  <autoFilter ref="A1:B194"/>
  <phoneticPr fontId="1" type="noConversion"/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信息</vt:lpstr>
      <vt:lpstr>C62X</vt:lpstr>
      <vt:lpstr>'C62X'!Print_Area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2020-12-06T07:47:14Z</dcterms:modified>
</cp:coreProperties>
</file>