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anize/excel-review-functions/"/>
    </mc:Choice>
  </mc:AlternateContent>
  <xr:revisionPtr revIDLastSave="0" documentId="13_ncr:1_{69A773D5-BF31-A240-8EDD-28BB87A74071}" xr6:coauthVersionLast="45" xr6:coauthVersionMax="45" xr10:uidLastSave="{00000000-0000-0000-0000-000000000000}"/>
  <bookViews>
    <workbookView xWindow="400" yWindow="460" windowWidth="27200" windowHeight="16320" xr2:uid="{B49806BF-5006-6545-BBC2-C3D29A78D918}"/>
  </bookViews>
  <sheets>
    <sheet name="functions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D34" i="1"/>
  <c r="D35" i="1"/>
  <c r="D36" i="1"/>
  <c r="D37" i="1"/>
  <c r="D32" i="1"/>
  <c r="B4" i="1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A43" i="1" l="1"/>
  <c r="I12" i="1"/>
  <c r="I42" i="1" l="1"/>
  <c r="I43" i="1"/>
  <c r="I41" i="1"/>
  <c r="E43" i="1"/>
  <c r="E42" i="1"/>
  <c r="E41" i="1"/>
  <c r="B45" i="1"/>
  <c r="B42" i="1"/>
  <c r="B43" i="1"/>
  <c r="B44" i="1"/>
  <c r="B41" i="1"/>
  <c r="A44" i="1"/>
  <c r="A42" i="1"/>
  <c r="G33" i="1"/>
  <c r="B33" i="1"/>
  <c r="B34" i="1"/>
  <c r="B35" i="1"/>
  <c r="B36" i="1"/>
  <c r="B37" i="1"/>
  <c r="B32" i="1"/>
  <c r="N4" i="1"/>
  <c r="G26" i="1" a="1"/>
  <c r="H26" i="1" s="1"/>
  <c r="I4" i="1"/>
  <c r="F4" i="1"/>
  <c r="I28" i="1" l="1"/>
  <c r="H27" i="1"/>
  <c r="G26" i="1"/>
  <c r="I29" i="1"/>
  <c r="H28" i="1"/>
  <c r="G27" i="1"/>
  <c r="H29" i="1"/>
  <c r="G28" i="1"/>
  <c r="I26" i="1"/>
  <c r="G29" i="1"/>
  <c r="I27" i="1"/>
</calcChain>
</file>

<file path=xl/sharedStrings.xml><?xml version="1.0" encoding="utf-8"?>
<sst xmlns="http://schemas.openxmlformats.org/spreadsheetml/2006/main" count="35" uniqueCount="29">
  <si>
    <t>weekday function with if</t>
  </si>
  <si>
    <t>choose function</t>
  </si>
  <si>
    <t>Jan</t>
  </si>
  <si>
    <t>Feb</t>
  </si>
  <si>
    <t>Mar</t>
  </si>
  <si>
    <t>Apr</t>
  </si>
  <si>
    <t>hyperlink function</t>
  </si>
  <si>
    <t>match function (returns the positioning in the array)</t>
  </si>
  <si>
    <t>Bananas</t>
  </si>
  <si>
    <t>Pears</t>
  </si>
  <si>
    <t>Apples</t>
  </si>
  <si>
    <t>Oranges</t>
  </si>
  <si>
    <t>Transpose function</t>
  </si>
  <si>
    <t>Set1</t>
  </si>
  <si>
    <t>Set2</t>
  </si>
  <si>
    <t>Set3</t>
  </si>
  <si>
    <t>transpose example (to change orientation of range) (ctrl+shift+enter after function is entered)</t>
  </si>
  <si>
    <t>Trunc function (to return just the integer)</t>
  </si>
  <si>
    <t>RAND function (to get random number between 10 and 20)</t>
  </si>
  <si>
    <t>ISFORMULA function</t>
  </si>
  <si>
    <t>EOMONTH function</t>
  </si>
  <si>
    <t>Review Functions</t>
  </si>
  <si>
    <t>WEEKNUM function</t>
  </si>
  <si>
    <t>Sum</t>
  </si>
  <si>
    <t>Average</t>
  </si>
  <si>
    <t xml:space="preserve">Min </t>
  </si>
  <si>
    <t>Max</t>
  </si>
  <si>
    <t>choose function (with vlookup and data validation)</t>
  </si>
  <si>
    <t>weekday function (to see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</si>
</sst>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1F03-D40E-EF4B-8FDB-CE75B9B35406}">
  <dimension ref="A2:N45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4" max="4" width="20.33203125" customWidth="1"/>
    <col min="14" max="14" width="23.6640625" customWidth="1"/>
  </cols>
  <sheetData>
    <row r="2" spans="1:14" x14ac:dyDescent="0.2">
      <c r="A2" s="3" t="s">
        <v>21</v>
      </c>
    </row>
    <row r="3" spans="1:14" ht="34" x14ac:dyDescent="0.2">
      <c r="A3" s="3" t="s">
        <v>0</v>
      </c>
      <c r="B3" s="3"/>
      <c r="C3" s="3" t="s">
        <v>28</v>
      </c>
      <c r="E3" s="3" t="s">
        <v>1</v>
      </c>
      <c r="I3" s="4" t="s">
        <v>6</v>
      </c>
      <c r="L3" s="8" t="s">
        <v>7</v>
      </c>
      <c r="M3" s="8"/>
      <c r="N3" s="8"/>
    </row>
    <row r="4" spans="1:14" x14ac:dyDescent="0.2">
      <c r="A4" s="1">
        <v>42370</v>
      </c>
      <c r="B4" t="str">
        <f>IF(WEEKDAY(A4,1)&gt;=6,"Weekend","Weekday")</f>
        <v>Weekend</v>
      </c>
      <c r="C4">
        <f>WEEKDAY(A4)</f>
        <v>6</v>
      </c>
      <c r="E4" t="s">
        <v>2</v>
      </c>
      <c r="F4" t="str">
        <f>CHOOSE(3,"Jan","Feb","Mar","Apr")</f>
        <v>Mar</v>
      </c>
      <c r="I4" s="2" t="str">
        <f>HYPERLINK("'[Busn218-Video06Start-PRACTICE.xlsx]HW(9an)'!","hyperlink test")</f>
        <v>hyperlink test</v>
      </c>
      <c r="L4" t="s">
        <v>8</v>
      </c>
      <c r="M4">
        <v>10</v>
      </c>
      <c r="N4">
        <f>MATCH(25,M4:M7,0)</f>
        <v>2</v>
      </c>
    </row>
    <row r="5" spans="1:14" x14ac:dyDescent="0.2">
      <c r="A5" s="1">
        <v>42371</v>
      </c>
      <c r="B5" t="str">
        <f>IF(WEEKDAY(A5,1)&gt;=6,"Weekend","Weekday")</f>
        <v>Weekend</v>
      </c>
      <c r="C5">
        <f t="shared" ref="C5:C22" si="0">WEEKDAY(A5)</f>
        <v>7</v>
      </c>
      <c r="E5" t="s">
        <v>3</v>
      </c>
      <c r="L5" t="s">
        <v>9</v>
      </c>
      <c r="M5">
        <v>25</v>
      </c>
    </row>
    <row r="6" spans="1:14" x14ac:dyDescent="0.2">
      <c r="A6" s="1">
        <v>42372</v>
      </c>
      <c r="B6" t="str">
        <f t="shared" ref="B6:B22" si="1">IF(WEEKDAY(A6,1)&gt;=6,"Weekend","Weekday")</f>
        <v>Weekday</v>
      </c>
      <c r="C6">
        <f t="shared" si="0"/>
        <v>1</v>
      </c>
      <c r="E6" t="s">
        <v>4</v>
      </c>
      <c r="L6" t="s">
        <v>10</v>
      </c>
      <c r="M6">
        <v>30</v>
      </c>
    </row>
    <row r="7" spans="1:14" x14ac:dyDescent="0.2">
      <c r="A7" s="1">
        <v>42373</v>
      </c>
      <c r="B7" t="str">
        <f t="shared" si="1"/>
        <v>Weekday</v>
      </c>
      <c r="C7">
        <f t="shared" si="0"/>
        <v>2</v>
      </c>
      <c r="E7" t="s">
        <v>5</v>
      </c>
      <c r="L7" t="s">
        <v>11</v>
      </c>
      <c r="M7">
        <v>42</v>
      </c>
    </row>
    <row r="8" spans="1:14" x14ac:dyDescent="0.2">
      <c r="A8" s="1">
        <v>42374</v>
      </c>
      <c r="B8" t="str">
        <f t="shared" si="1"/>
        <v>Weekday</v>
      </c>
      <c r="C8">
        <f t="shared" si="0"/>
        <v>3</v>
      </c>
    </row>
    <row r="9" spans="1:14" x14ac:dyDescent="0.2">
      <c r="A9" s="1">
        <v>42375</v>
      </c>
      <c r="B9" t="str">
        <f t="shared" si="1"/>
        <v>Weekday</v>
      </c>
      <c r="C9">
        <f t="shared" si="0"/>
        <v>4</v>
      </c>
    </row>
    <row r="10" spans="1:14" x14ac:dyDescent="0.2">
      <c r="A10" s="1">
        <v>42376</v>
      </c>
      <c r="B10" t="str">
        <f t="shared" si="1"/>
        <v>Weekday</v>
      </c>
      <c r="C10">
        <f t="shared" si="0"/>
        <v>5</v>
      </c>
    </row>
    <row r="11" spans="1:14" x14ac:dyDescent="0.2">
      <c r="A11" s="1">
        <v>42377</v>
      </c>
      <c r="B11" t="str">
        <f t="shared" si="1"/>
        <v>Weekend</v>
      </c>
      <c r="C11">
        <f t="shared" si="0"/>
        <v>6</v>
      </c>
      <c r="E11" s="3" t="s">
        <v>27</v>
      </c>
    </row>
    <row r="12" spans="1:14" x14ac:dyDescent="0.2">
      <c r="A12" s="1">
        <v>42378</v>
      </c>
      <c r="B12" t="str">
        <f t="shared" si="1"/>
        <v>Weekend</v>
      </c>
      <c r="C12">
        <f t="shared" si="0"/>
        <v>7</v>
      </c>
      <c r="E12" t="s">
        <v>23</v>
      </c>
      <c r="F12">
        <v>1</v>
      </c>
      <c r="H12" t="s">
        <v>26</v>
      </c>
      <c r="I12">
        <f>CHOOSE(VLOOKUP(H12,E12:F15,2,FALSE),SUM(K12:K15),AVERAGE(K12:K15),MIN(K12:K15),MAX(K12:K15))</f>
        <v>42</v>
      </c>
      <c r="J12" t="s">
        <v>8</v>
      </c>
      <c r="K12" s="7">
        <v>10</v>
      </c>
    </row>
    <row r="13" spans="1:14" x14ac:dyDescent="0.2">
      <c r="A13" s="1">
        <v>42379</v>
      </c>
      <c r="B13" t="str">
        <f t="shared" si="1"/>
        <v>Weekday</v>
      </c>
      <c r="C13">
        <f t="shared" si="0"/>
        <v>1</v>
      </c>
      <c r="E13" t="s">
        <v>24</v>
      </c>
      <c r="F13">
        <v>2</v>
      </c>
      <c r="J13" t="s">
        <v>9</v>
      </c>
      <c r="K13" s="7">
        <v>25</v>
      </c>
    </row>
    <row r="14" spans="1:14" x14ac:dyDescent="0.2">
      <c r="A14" s="1">
        <v>42380</v>
      </c>
      <c r="B14" t="str">
        <f t="shared" si="1"/>
        <v>Weekday</v>
      </c>
      <c r="C14">
        <f t="shared" si="0"/>
        <v>2</v>
      </c>
      <c r="E14" t="s">
        <v>25</v>
      </c>
      <c r="F14">
        <v>3</v>
      </c>
      <c r="H14" t="s">
        <v>23</v>
      </c>
      <c r="J14" t="s">
        <v>10</v>
      </c>
      <c r="K14" s="7">
        <v>30</v>
      </c>
    </row>
    <row r="15" spans="1:14" x14ac:dyDescent="0.2">
      <c r="A15" s="1">
        <v>42381</v>
      </c>
      <c r="B15" t="str">
        <f t="shared" si="1"/>
        <v>Weekday</v>
      </c>
      <c r="C15">
        <f t="shared" si="0"/>
        <v>3</v>
      </c>
      <c r="E15" t="s">
        <v>26</v>
      </c>
      <c r="F15">
        <v>4</v>
      </c>
      <c r="J15" t="s">
        <v>11</v>
      </c>
      <c r="K15" s="7">
        <v>42</v>
      </c>
    </row>
    <row r="16" spans="1:14" x14ac:dyDescent="0.2">
      <c r="A16" s="1">
        <v>42382</v>
      </c>
      <c r="B16" t="str">
        <f t="shared" si="1"/>
        <v>Weekday</v>
      </c>
      <c r="C16">
        <f t="shared" si="0"/>
        <v>4</v>
      </c>
    </row>
    <row r="17" spans="1:9" x14ac:dyDescent="0.2">
      <c r="A17" s="1">
        <v>42383</v>
      </c>
      <c r="B17" t="str">
        <f t="shared" si="1"/>
        <v>Weekday</v>
      </c>
      <c r="C17">
        <f t="shared" si="0"/>
        <v>5</v>
      </c>
    </row>
    <row r="18" spans="1:9" x14ac:dyDescent="0.2">
      <c r="A18" s="1">
        <v>42384</v>
      </c>
      <c r="B18" t="str">
        <f t="shared" si="1"/>
        <v>Weekend</v>
      </c>
      <c r="C18">
        <f t="shared" si="0"/>
        <v>6</v>
      </c>
    </row>
    <row r="19" spans="1:9" x14ac:dyDescent="0.2">
      <c r="A19" s="1">
        <v>42385</v>
      </c>
      <c r="B19" t="str">
        <f t="shared" si="1"/>
        <v>Weekend</v>
      </c>
      <c r="C19">
        <f t="shared" si="0"/>
        <v>7</v>
      </c>
    </row>
    <row r="20" spans="1:9" x14ac:dyDescent="0.2">
      <c r="A20" s="1">
        <v>42386</v>
      </c>
      <c r="B20" t="str">
        <f t="shared" si="1"/>
        <v>Weekday</v>
      </c>
      <c r="C20">
        <f t="shared" si="0"/>
        <v>1</v>
      </c>
    </row>
    <row r="21" spans="1:9" x14ac:dyDescent="0.2">
      <c r="A21" s="1">
        <v>42387</v>
      </c>
      <c r="B21" t="str">
        <f t="shared" si="1"/>
        <v>Weekday</v>
      </c>
      <c r="C21">
        <f t="shared" si="0"/>
        <v>2</v>
      </c>
    </row>
    <row r="22" spans="1:9" x14ac:dyDescent="0.2">
      <c r="A22" s="1">
        <v>42388</v>
      </c>
      <c r="B22" t="str">
        <f t="shared" si="1"/>
        <v>Weekday</v>
      </c>
      <c r="C22">
        <f t="shared" si="0"/>
        <v>3</v>
      </c>
    </row>
    <row r="25" spans="1:9" x14ac:dyDescent="0.2">
      <c r="A25" s="3" t="s">
        <v>12</v>
      </c>
      <c r="G25" s="3" t="s">
        <v>16</v>
      </c>
    </row>
    <row r="26" spans="1:9" x14ac:dyDescent="0.2">
      <c r="A26" t="s">
        <v>13</v>
      </c>
      <c r="B26">
        <v>1</v>
      </c>
      <c r="C26">
        <v>4</v>
      </c>
      <c r="D26">
        <v>7</v>
      </c>
      <c r="G26" t="str">
        <f t="array" ref="G26:I29">TRANSPOSE(A26:D28)</f>
        <v>Set1</v>
      </c>
      <c r="H26" t="str">
        <v>Set2</v>
      </c>
      <c r="I26" t="str">
        <v>Set3</v>
      </c>
    </row>
    <row r="27" spans="1:9" x14ac:dyDescent="0.2">
      <c r="A27" t="s">
        <v>14</v>
      </c>
      <c r="B27">
        <v>2</v>
      </c>
      <c r="C27">
        <v>5</v>
      </c>
      <c r="D27">
        <v>8</v>
      </c>
      <c r="G27">
        <v>1</v>
      </c>
      <c r="H27">
        <v>2</v>
      </c>
      <c r="I27">
        <v>3</v>
      </c>
    </row>
    <row r="28" spans="1:9" x14ac:dyDescent="0.2">
      <c r="A28" t="s">
        <v>15</v>
      </c>
      <c r="B28">
        <v>3</v>
      </c>
      <c r="C28">
        <v>6</v>
      </c>
      <c r="D28">
        <v>9</v>
      </c>
      <c r="G28">
        <v>4</v>
      </c>
      <c r="H28">
        <v>5</v>
      </c>
      <c r="I28">
        <v>6</v>
      </c>
    </row>
    <row r="29" spans="1:9" x14ac:dyDescent="0.2">
      <c r="G29">
        <v>7</v>
      </c>
      <c r="H29">
        <v>8</v>
      </c>
      <c r="I29">
        <v>9</v>
      </c>
    </row>
    <row r="31" spans="1:9" x14ac:dyDescent="0.2">
      <c r="A31" s="3" t="s">
        <v>17</v>
      </c>
      <c r="F31" s="3"/>
    </row>
    <row r="32" spans="1:9" x14ac:dyDescent="0.2">
      <c r="A32">
        <v>10.122999999999999</v>
      </c>
      <c r="B32">
        <f>TRUNC(A32)</f>
        <v>10</v>
      </c>
      <c r="D32">
        <f>TRUNC(A32,1)</f>
        <v>10.1</v>
      </c>
      <c r="G32" s="3" t="s">
        <v>18</v>
      </c>
    </row>
    <row r="33" spans="1:9" x14ac:dyDescent="0.2">
      <c r="A33">
        <v>9.2756500000000006</v>
      </c>
      <c r="B33">
        <f t="shared" ref="B33:B37" si="2">TRUNC(A33)</f>
        <v>9</v>
      </c>
      <c r="D33">
        <f t="shared" ref="D33:D37" si="3">TRUNC(A33,1)</f>
        <v>9.1999999999999993</v>
      </c>
      <c r="G33">
        <f ca="1">RAND()*(50-40)+10</f>
        <v>17.860077981068255</v>
      </c>
    </row>
    <row r="34" spans="1:9" x14ac:dyDescent="0.2">
      <c r="A34">
        <v>8.3699999999999992</v>
      </c>
      <c r="B34">
        <f t="shared" si="2"/>
        <v>8</v>
      </c>
      <c r="D34">
        <f t="shared" si="3"/>
        <v>8.3000000000000007</v>
      </c>
    </row>
    <row r="35" spans="1:9" x14ac:dyDescent="0.2">
      <c r="A35">
        <v>7.4</v>
      </c>
      <c r="B35">
        <f t="shared" si="2"/>
        <v>7</v>
      </c>
      <c r="D35">
        <f t="shared" si="3"/>
        <v>7.4</v>
      </c>
    </row>
    <row r="36" spans="1:9" x14ac:dyDescent="0.2">
      <c r="A36">
        <v>6.59</v>
      </c>
      <c r="B36">
        <f t="shared" si="2"/>
        <v>6</v>
      </c>
      <c r="D36">
        <f t="shared" si="3"/>
        <v>6.5</v>
      </c>
    </row>
    <row r="37" spans="1:9" x14ac:dyDescent="0.2">
      <c r="A37">
        <v>5.4089999999999998</v>
      </c>
      <c r="B37">
        <f t="shared" si="2"/>
        <v>5</v>
      </c>
      <c r="D37">
        <f t="shared" si="3"/>
        <v>5.4</v>
      </c>
    </row>
    <row r="40" spans="1:9" x14ac:dyDescent="0.2">
      <c r="A40" s="3" t="s">
        <v>19</v>
      </c>
      <c r="D40" s="3" t="s">
        <v>20</v>
      </c>
      <c r="H40" s="3" t="s">
        <v>22</v>
      </c>
    </row>
    <row r="41" spans="1:9" x14ac:dyDescent="0.2">
      <c r="A41">
        <v>10</v>
      </c>
      <c r="B41" t="b">
        <f>_xlfn.ISFORMULA(A41)</f>
        <v>0</v>
      </c>
      <c r="D41" s="6">
        <v>43466</v>
      </c>
      <c r="E41" s="6">
        <f>EOMONTH(D41,0)</f>
        <v>43496</v>
      </c>
      <c r="H41" s="6">
        <v>43466</v>
      </c>
      <c r="I41" t="str">
        <f>"Week Number  " &amp;WEEKNUM(H41,1)</f>
        <v>Week Number  1</v>
      </c>
    </row>
    <row r="42" spans="1:9" x14ac:dyDescent="0.2">
      <c r="A42">
        <f>5+2</f>
        <v>7</v>
      </c>
      <c r="B42" t="b">
        <f t="shared" ref="B42:B45" si="4">_xlfn.ISFORMULA(A42)</f>
        <v>1</v>
      </c>
      <c r="D42" s="6">
        <v>43497</v>
      </c>
      <c r="E42" s="6">
        <f>EOMONTH(D42,1)</f>
        <v>43555</v>
      </c>
      <c r="H42" s="6">
        <v>43497</v>
      </c>
      <c r="I42" t="str">
        <f t="shared" ref="I42:I43" si="5">"Week Number  " &amp;WEEKNUM(H42,1)</f>
        <v>Week Number  5</v>
      </c>
    </row>
    <row r="43" spans="1:9" x14ac:dyDescent="0.2">
      <c r="A43" s="5">
        <f ca="1">NOW()</f>
        <v>43747.631301504633</v>
      </c>
      <c r="B43" t="b">
        <f t="shared" si="4"/>
        <v>1</v>
      </c>
      <c r="D43" s="6">
        <v>43525</v>
      </c>
      <c r="E43" s="6">
        <f>EOMONTH(D43,-1)</f>
        <v>43524</v>
      </c>
      <c r="H43" s="6">
        <v>43525</v>
      </c>
      <c r="I43" t="str">
        <f t="shared" si="5"/>
        <v>Week Number  9</v>
      </c>
    </row>
    <row r="44" spans="1:9" x14ac:dyDescent="0.2">
      <c r="A44">
        <f>23456</f>
        <v>23456</v>
      </c>
      <c r="B44" t="b">
        <f t="shared" si="4"/>
        <v>1</v>
      </c>
    </row>
    <row r="45" spans="1:9" x14ac:dyDescent="0.2">
      <c r="A45">
        <v>23456</v>
      </c>
      <c r="B45" t="b">
        <f t="shared" si="4"/>
        <v>0</v>
      </c>
    </row>
  </sheetData>
  <mergeCells count="1">
    <mergeCell ref="L3:N3"/>
  </mergeCells>
  <dataValidations count="1">
    <dataValidation type="list" allowBlank="1" showInputMessage="1" showErrorMessage="1" sqref="H12 H14" xr:uid="{99C6E878-EBB2-924A-95AD-56764B3BC73E}">
      <formula1>$E$12:$E$15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Galvanize</cp:lastModifiedBy>
  <dcterms:created xsi:type="dcterms:W3CDTF">2019-10-09T12:50:12Z</dcterms:created>
  <dcterms:modified xsi:type="dcterms:W3CDTF">2019-10-09T19:09:45Z</dcterms:modified>
</cp:coreProperties>
</file>