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i\Downloads\бит3бпс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" i="1"/>
  <c r="G5" i="1"/>
  <c r="G6" i="1"/>
  <c r="G3" i="1"/>
  <c r="F7" i="1"/>
  <c r="F4" i="1"/>
  <c r="F5" i="1"/>
  <c r="F6" i="1"/>
  <c r="F3" i="1"/>
  <c r="E7" i="1"/>
  <c r="D7" i="1"/>
  <c r="E3" i="1"/>
  <c r="E4" i="1"/>
  <c r="E5" i="1"/>
  <c r="E6" i="1"/>
  <c r="C7" i="1"/>
</calcChain>
</file>

<file path=xl/sharedStrings.xml><?xml version="1.0" encoding="utf-8"?>
<sst xmlns="http://schemas.openxmlformats.org/spreadsheetml/2006/main" count="12" uniqueCount="12">
  <si>
    <t>Филиал 1</t>
  </si>
  <si>
    <t>Филиал 2</t>
  </si>
  <si>
    <t>Филиал 3</t>
  </si>
  <si>
    <t>Филиал 4</t>
  </si>
  <si>
    <t>Процесор - 486</t>
  </si>
  <si>
    <t>Процесор Pentium</t>
  </si>
  <si>
    <t>Оборот на филиала</t>
  </si>
  <si>
    <t>Част на оборота по Филиали в %</t>
  </si>
  <si>
    <t>Премия</t>
  </si>
  <si>
    <t>Статистика на оборота</t>
  </si>
  <si>
    <t>Отчитане на премиите</t>
  </si>
  <si>
    <t>Общо: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</si>
</sst>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lightUp">
        <bgColor theme="7" tint="0.7999511703848384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4" tint="0.39994506668294322"/>
      </font>
    </dxf>
    <dxf>
      <font>
        <b/>
        <i val="0"/>
        <color theme="9" tint="0.39994506668294322"/>
      </font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bg-BG"/>
              <a:t>Статистика на оборота</a:t>
            </a:r>
            <a:endParaRPr lang="en-US"/>
          </a:p>
        </c:rich>
      </c:tx>
      <c:layout>
        <c:manualLayout>
          <c:xMode val="edge"/>
          <c:yMode val="edge"/>
          <c:x val="0.591743000874890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Процесор - 486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</c:strCache>
            </c:strRef>
          </c:cat>
          <c:val>
            <c:numRef>
              <c:f>Sheet1!$C$3:$C$6</c:f>
              <c:numCache>
                <c:formatCode>0.00</c:formatCode>
                <c:ptCount val="4"/>
                <c:pt idx="0">
                  <c:v>15250</c:v>
                </c:pt>
                <c:pt idx="1">
                  <c:v>1134</c:v>
                </c:pt>
                <c:pt idx="2">
                  <c:v>6300</c:v>
                </c:pt>
                <c:pt idx="3">
                  <c:v>12450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Процесор Pentium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Sheet1!$B$3:$B$6</c:f>
              <c:strCache>
                <c:ptCount val="4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</c:strCache>
            </c:strRef>
          </c:cat>
          <c:val>
            <c:numRef>
              <c:f>Sheet1!$D$3:$D$6</c:f>
              <c:numCache>
                <c:formatCode>0.00</c:formatCode>
                <c:ptCount val="4"/>
                <c:pt idx="0">
                  <c:v>10800</c:v>
                </c:pt>
                <c:pt idx="1">
                  <c:v>8400</c:v>
                </c:pt>
                <c:pt idx="2">
                  <c:v>4600</c:v>
                </c:pt>
                <c:pt idx="3">
                  <c:v>9800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2157600"/>
        <c:axId val="232158720"/>
      </c:barChart>
      <c:catAx>
        <c:axId val="23215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Филиали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190726159219"/>
              <c:y val="0.79694371536891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32158720"/>
        <c:crosses val="autoZero"/>
        <c:auto val="1"/>
        <c:lblAlgn val="ctr"/>
        <c:lblOffset val="100"/>
        <c:noMultiLvlLbl val="0"/>
      </c:catAx>
      <c:valAx>
        <c:axId val="2321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рАЗМЕР</a:t>
                </a:r>
                <a:r>
                  <a:rPr lang="bg-BG" baseline="0"/>
                  <a:t> НА ОБОРОТА В ЛЕВА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3215760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bg-BG"/>
              <a:t>Статистика на оборота</a:t>
            </a:r>
            <a:endParaRPr lang="en-US"/>
          </a:p>
        </c:rich>
      </c:tx>
      <c:layout>
        <c:manualLayout>
          <c:xMode val="edge"/>
          <c:yMode val="edge"/>
          <c:x val="0.591743000874890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Филиал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Sheet1!$C$2:$D$2</c:f>
              <c:strCache>
                <c:ptCount val="2"/>
                <c:pt idx="0">
                  <c:v>Процесор - 486</c:v>
                </c:pt>
                <c:pt idx="1">
                  <c:v>Процесор Pentium</c:v>
                </c:pt>
              </c:strCache>
            </c:strRef>
          </c:cat>
          <c:val>
            <c:numRef>
              <c:f>Sheet1!$C$3:$D$3</c:f>
              <c:numCache>
                <c:formatCode>0.00</c:formatCode>
                <c:ptCount val="2"/>
                <c:pt idx="0">
                  <c:v>15250</c:v>
                </c:pt>
                <c:pt idx="1">
                  <c:v>10800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Филиал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Sheet1!$C$2:$D$2</c:f>
              <c:strCache>
                <c:ptCount val="2"/>
                <c:pt idx="0">
                  <c:v>Процесор - 486</c:v>
                </c:pt>
                <c:pt idx="1">
                  <c:v>Процесор Pentium</c:v>
                </c:pt>
              </c:strCache>
            </c:strRef>
          </c:cat>
          <c:val>
            <c:numRef>
              <c:f>Sheet1!$C$4:$D$4</c:f>
              <c:numCache>
                <c:formatCode>0.00</c:formatCode>
                <c:ptCount val="2"/>
                <c:pt idx="0">
                  <c:v>1134</c:v>
                </c:pt>
                <c:pt idx="1">
                  <c:v>8400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Филиал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Sheet1!$C$2:$D$2</c:f>
              <c:strCache>
                <c:ptCount val="2"/>
                <c:pt idx="0">
                  <c:v>Процесор - 486</c:v>
                </c:pt>
                <c:pt idx="1">
                  <c:v>Процесор Pentium</c:v>
                </c:pt>
              </c:strCache>
            </c:strRef>
          </c:cat>
          <c:val>
            <c:numRef>
              <c:f>Sheet1!$C$5:$D$5</c:f>
              <c:numCache>
                <c:formatCode>0.00</c:formatCode>
                <c:ptCount val="2"/>
                <c:pt idx="0">
                  <c:v>6300</c:v>
                </c:pt>
                <c:pt idx="1">
                  <c:v>4600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Филиал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Sheet1!$C$2:$D$2</c:f>
              <c:strCache>
                <c:ptCount val="2"/>
                <c:pt idx="0">
                  <c:v>Процесор - 486</c:v>
                </c:pt>
                <c:pt idx="1">
                  <c:v>Процесор Pentium</c:v>
                </c:pt>
              </c:strCache>
            </c:strRef>
          </c:cat>
          <c:val>
            <c:numRef>
              <c:f>Sheet1!$C$6:$D$6</c:f>
              <c:numCache>
                <c:formatCode>0.00</c:formatCode>
                <c:ptCount val="2"/>
                <c:pt idx="0">
                  <c:v>12450</c:v>
                </c:pt>
                <c:pt idx="1">
                  <c:v>9800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4964768"/>
        <c:axId val="235365920"/>
      </c:barChart>
      <c:catAx>
        <c:axId val="22496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Филиали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190726159219"/>
              <c:y val="0.79694371536891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35365920"/>
        <c:crosses val="autoZero"/>
        <c:auto val="1"/>
        <c:lblAlgn val="ctr"/>
        <c:lblOffset val="100"/>
        <c:noMultiLvlLbl val="0"/>
      </c:catAx>
      <c:valAx>
        <c:axId val="2353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рАЗМЕР</a:t>
                </a:r>
                <a:r>
                  <a:rPr lang="bg-BG" baseline="0"/>
                  <a:t> НА ОБОРОТА В ЛЕВА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2496476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bg-BG"/>
              <a:t>Част на оборота по Филиали в 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Sheet1!$B$3:$B$6</c:f>
              <c:strCache>
                <c:ptCount val="4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</c:strCache>
            </c:strRef>
          </c:cat>
          <c:val>
            <c:numRef>
              <c:f>Sheet1!$E$3:$E$6</c:f>
              <c:numCache>
                <c:formatCode>0.00</c:formatCode>
                <c:ptCount val="4"/>
                <c:pt idx="0">
                  <c:v>26050</c:v>
                </c:pt>
                <c:pt idx="1">
                  <c:v>9534</c:v>
                </c:pt>
                <c:pt idx="2">
                  <c:v>10900</c:v>
                </c:pt>
                <c:pt idx="3">
                  <c:v>22250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8</xdr:row>
      <xdr:rowOff>12501</xdr:rowOff>
    </xdr:from>
    <xdr:to>
      <xdr:col>5</xdr:col>
      <xdr:colOff>506016</xdr:colOff>
      <xdr:row>22</xdr:row>
      <xdr:rowOff>88701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553641</xdr:colOff>
      <xdr:row>8</xdr:row>
      <xdr:rowOff>10886</xdr:rowOff>
    </xdr:from>
    <xdr:to>
      <xdr:col>8</xdr:col>
      <xdr:colOff>565547</xdr:colOff>
      <xdr:row>22</xdr:row>
      <xdr:rowOff>87086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18184</xdr:colOff>
      <xdr:row>23</xdr:row>
      <xdr:rowOff>17751</xdr:rowOff>
    </xdr:from>
    <xdr:to>
      <xdr:col>5</xdr:col>
      <xdr:colOff>513484</xdr:colOff>
      <xdr:row>37</xdr:row>
      <xdr:rowOff>93951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zoomScale="115" zoomScaleNormal="115" workbookViewId="0">
      <selection activeCell="G30" sqref="G30"/>
    </sheetView>
  </sheetViews>
  <sheetFormatPr defaultRowHeight="15" x14ac:dyDescent="0.25"/>
  <cols>
    <col min="3" max="3" width="14.7109375" bestFit="1" customWidth="1"/>
    <col min="4" max="4" width="18.28515625" bestFit="1" customWidth="1"/>
    <col min="5" max="5" width="19" bestFit="1" customWidth="1"/>
    <col min="6" max="6" width="30.85546875" bestFit="1" customWidth="1"/>
    <col min="7" max="7" width="28.42578125" bestFit="1" customWidth="1"/>
  </cols>
  <sheetData>
    <row r="1" spans="2:7" ht="18.75" x14ac:dyDescent="0.25">
      <c r="B1" s="1" t="s">
        <v>9</v>
      </c>
      <c r="C1" s="2"/>
      <c r="D1" s="2"/>
      <c r="E1" s="2"/>
      <c r="F1" s="3"/>
      <c r="G1" s="4" t="s">
        <v>10</v>
      </c>
    </row>
    <row r="2" spans="2:7" x14ac:dyDescent="0.25">
      <c r="B2" s="7"/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</row>
    <row r="3" spans="2:7" x14ac:dyDescent="0.25">
      <c r="B3" s="5" t="s">
        <v>0</v>
      </c>
      <c r="C3" s="8">
        <v>15250</v>
      </c>
      <c r="D3" s="8">
        <v>10800</v>
      </c>
      <c r="E3" s="8">
        <f>C3+D3</f>
        <v>26050</v>
      </c>
      <c r="F3" s="10">
        <f>E3/$E$7</f>
        <v>0.37899729391567494</v>
      </c>
      <c r="G3" s="8">
        <f>IF(E3&lt;10000,E3*1%,IF(E3&gt;20000,E3*3%,E3*2%))</f>
        <v>781.5</v>
      </c>
    </row>
    <row r="4" spans="2:7" x14ac:dyDescent="0.25">
      <c r="B4" s="5" t="s">
        <v>1</v>
      </c>
      <c r="C4" s="8">
        <v>1134</v>
      </c>
      <c r="D4" s="8">
        <v>8400</v>
      </c>
      <c r="E4" s="8">
        <f t="shared" ref="E4:E6" si="0">C4+D4</f>
        <v>9534</v>
      </c>
      <c r="F4" s="10">
        <f t="shared" ref="F4:F6" si="1">E4/$E$7</f>
        <v>0.1387086449209998</v>
      </c>
      <c r="G4" s="8">
        <f t="shared" ref="G4:G7" si="2">IF(E4&lt;10000,E4*1%,IF(E4&gt;20000,E4*3%,E4*2%))</f>
        <v>95.34</v>
      </c>
    </row>
    <row r="5" spans="2:7" x14ac:dyDescent="0.25">
      <c r="B5" s="5" t="s">
        <v>2</v>
      </c>
      <c r="C5" s="8">
        <v>6300</v>
      </c>
      <c r="D5" s="8">
        <v>4600</v>
      </c>
      <c r="E5" s="8">
        <f t="shared" si="0"/>
        <v>10900</v>
      </c>
      <c r="F5" s="10">
        <f t="shared" si="1"/>
        <v>0.15858236098582942</v>
      </c>
      <c r="G5" s="8">
        <f t="shared" si="2"/>
        <v>218</v>
      </c>
    </row>
    <row r="6" spans="2:7" x14ac:dyDescent="0.25">
      <c r="B6" s="5" t="s">
        <v>3</v>
      </c>
      <c r="C6" s="8">
        <v>12450</v>
      </c>
      <c r="D6" s="8">
        <v>9800</v>
      </c>
      <c r="E6" s="8">
        <f t="shared" si="0"/>
        <v>22250</v>
      </c>
      <c r="F6" s="10">
        <f t="shared" si="1"/>
        <v>0.32371170017749584</v>
      </c>
      <c r="G6" s="8">
        <f t="shared" si="2"/>
        <v>667.5</v>
      </c>
    </row>
    <row r="7" spans="2:7" x14ac:dyDescent="0.25">
      <c r="B7" s="6" t="s">
        <v>11</v>
      </c>
      <c r="C7" s="9">
        <f>SUM(C3:C6)</f>
        <v>35134</v>
      </c>
      <c r="D7" s="9">
        <f>SUM(D3:D6)</f>
        <v>33600</v>
      </c>
      <c r="E7" s="9">
        <f>SUM(E3:E6)</f>
        <v>68734</v>
      </c>
      <c r="F7" s="11">
        <f>SUM(F3:F6)</f>
        <v>1</v>
      </c>
      <c r="G7" s="12">
        <f>SUM(G3:G6)</f>
        <v>1762.3400000000001</v>
      </c>
    </row>
  </sheetData>
  <mergeCells count="1">
    <mergeCell ref="B1:F1"/>
  </mergeCells>
  <conditionalFormatting sqref="D3:D6">
    <cfRule type="cellIs" dxfId="5" priority="6" operator="lessThan">
      <formula>5000</formula>
    </cfRule>
    <cfRule type="cellIs" dxfId="4" priority="5" operator="greaterThan">
      <formula>10000</formula>
    </cfRule>
    <cfRule type="cellIs" dxfId="3" priority="4" operator="between">
      <formula>5000</formula>
      <formula>10000</formula>
    </cfRule>
  </conditionalFormatting>
  <conditionalFormatting sqref="G3:G6">
    <cfRule type="cellIs" dxfId="0" priority="3" operator="equal">
      <formula>E3*1%</formula>
    </cfRule>
    <cfRule type="cellIs" dxfId="1" priority="2" operator="equal">
      <formula>E3*2%</formula>
    </cfRule>
    <cfRule type="cellIs" dxfId="2" priority="1" operator="equal">
      <formula>E3*3%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fmi</dc:creator>
  <cp:lastModifiedBy>fmi</cp:lastModifiedBy>
  <dcterms:created xsi:type="dcterms:W3CDTF">2016-10-24T08:14:32Z</dcterms:created>
  <dcterms:modified xsi:type="dcterms:W3CDTF">2016-10-24T09:25:46Z</dcterms:modified>
</cp:coreProperties>
</file>