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UFFS\Cálculo numérico\2023\"/>
    </mc:Choice>
  </mc:AlternateContent>
  <bookViews>
    <workbookView xWindow="0" yWindow="0" windowWidth="20490" windowHeight="73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6" i="1"/>
  <c r="D15" i="1"/>
  <c r="F9" i="1"/>
  <c r="F10" i="1"/>
  <c r="F4" i="1"/>
  <c r="F5" i="1"/>
  <c r="F6" i="1"/>
  <c r="F7" i="1"/>
  <c r="F8" i="1"/>
  <c r="F3" i="1"/>
  <c r="E10" i="1"/>
  <c r="E4" i="1"/>
  <c r="E5" i="1"/>
  <c r="E6" i="1"/>
  <c r="E7" i="1"/>
  <c r="E8" i="1"/>
  <c r="E9" i="1"/>
  <c r="E3" i="1"/>
  <c r="D10" i="1"/>
  <c r="D4" i="1"/>
  <c r="D5" i="1"/>
  <c r="D6" i="1"/>
  <c r="D7" i="1"/>
  <c r="D8" i="1"/>
  <c r="D9" i="1"/>
  <c r="D3" i="1"/>
  <c r="C10" i="1"/>
  <c r="B10" i="1"/>
  <c r="A5" i="1"/>
  <c r="A6" i="1" s="1"/>
  <c r="A7" i="1" s="1"/>
  <c r="A8" i="1" s="1"/>
  <c r="A9" i="1" s="1"/>
  <c r="A4" i="1"/>
  <c r="B9" i="1"/>
  <c r="B5" i="1"/>
  <c r="B6" i="1"/>
  <c r="B7" i="1" s="1"/>
  <c r="B8" i="1" s="1"/>
  <c r="B4" i="1"/>
</calcChain>
</file>

<file path=xl/sharedStrings.xml><?xml version="1.0" encoding="utf-8"?>
<sst xmlns="http://schemas.openxmlformats.org/spreadsheetml/2006/main" count="10" uniqueCount="10">
  <si>
    <t>i</t>
  </si>
  <si>
    <t>x_i</t>
  </si>
  <si>
    <t>y_i</t>
  </si>
  <si>
    <t>Soma</t>
  </si>
  <si>
    <t>x_i*y_i</t>
  </si>
  <si>
    <t>x_i*x_i</t>
  </si>
  <si>
    <t>y_i*y_i</t>
  </si>
  <si>
    <t>b_1=</t>
  </si>
  <si>
    <t>b_0=</t>
  </si>
  <si>
    <t>R^2=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</si>
</sst>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Planilha1!$C$3:$C$9</c:f>
              <c:numCache>
                <c:formatCode>General</c:formatCode>
                <c:ptCount val="7"/>
                <c:pt idx="0">
                  <c:v>0.5</c:v>
                </c:pt>
                <c:pt idx="1">
                  <c:v>2.5</c:v>
                </c:pt>
                <c:pt idx="2">
                  <c:v>2</c:v>
                </c:pt>
                <c:pt idx="3">
                  <c:v>4</c:v>
                </c:pt>
                <c:pt idx="4">
                  <c:v>3.5</c:v>
                </c:pt>
                <c:pt idx="5">
                  <c:v>6</c:v>
                </c:pt>
                <c:pt idx="6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B-414E-A7D8-8D362CDC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784559"/>
        <c:axId val="1518782895"/>
      </c:scatterChart>
      <c:valAx>
        <c:axId val="151878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782895"/>
        <c:crosses val="autoZero"/>
        <c:crossBetween val="midCat"/>
      </c:valAx>
      <c:valAx>
        <c:axId val="151878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78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79130</xdr:colOff>
      <xdr:row>0</xdr:row>
      <xdr:rowOff>24179</xdr:rowOff>
    </xdr:from>
    <xdr:to>
      <xdr:col>13</xdr:col>
      <xdr:colOff>383930</xdr:colOff>
      <xdr:row>14</xdr:row>
      <xdr:rowOff>100379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abSelected="1" zoomScale="130" zoomScaleNormal="130" workbookViewId="0">
      <selection activeCell="H3" sqref="H3:K9"/>
    </sheetView>
  </sheetViews>
  <sheetFormatPr defaultRowHeight="15" x14ac:dyDescent="0.25"/>
  <sheetData>
    <row r="2" spans="1:6" x14ac:dyDescent="0.2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6</v>
      </c>
    </row>
    <row r="3" spans="1:6" x14ac:dyDescent="0.25">
      <c r="A3" s="1">
        <v>1</v>
      </c>
      <c r="B3" s="1">
        <v>1</v>
      </c>
      <c r="C3" s="1">
        <v>0.5</v>
      </c>
      <c r="D3">
        <f>B3*C3</f>
        <v>0.5</v>
      </c>
      <c r="E3">
        <f>B3*B3</f>
        <v>1</v>
      </c>
      <c r="F3">
        <f>C3*C3</f>
        <v>0.25</v>
      </c>
    </row>
    <row r="4" spans="1:6" x14ac:dyDescent="0.25">
      <c r="A4" s="1">
        <f>A3+1</f>
        <v>2</v>
      </c>
      <c r="B4" s="1">
        <f>B3+1</f>
        <v>2</v>
      </c>
      <c r="C4" s="1">
        <v>2.5</v>
      </c>
      <c r="D4">
        <f t="shared" ref="D4:D9" si="0">B4*C4</f>
        <v>5</v>
      </c>
      <c r="E4">
        <f t="shared" ref="E4:E9" si="1">B4*B4</f>
        <v>4</v>
      </c>
      <c r="F4">
        <f t="shared" ref="F4:F9" si="2">C4*C4</f>
        <v>6.25</v>
      </c>
    </row>
    <row r="5" spans="1:6" x14ac:dyDescent="0.25">
      <c r="A5" s="1">
        <f t="shared" ref="A5:A9" si="3">A4+1</f>
        <v>3</v>
      </c>
      <c r="B5" s="1">
        <f t="shared" ref="B5:B8" si="4">B4+1</f>
        <v>3</v>
      </c>
      <c r="C5" s="1">
        <v>2</v>
      </c>
      <c r="D5">
        <f t="shared" si="0"/>
        <v>6</v>
      </c>
      <c r="E5">
        <f t="shared" si="1"/>
        <v>9</v>
      </c>
      <c r="F5">
        <f t="shared" si="2"/>
        <v>4</v>
      </c>
    </row>
    <row r="6" spans="1:6" x14ac:dyDescent="0.25">
      <c r="A6" s="1">
        <f t="shared" si="3"/>
        <v>4</v>
      </c>
      <c r="B6" s="1">
        <f t="shared" si="4"/>
        <v>4</v>
      </c>
      <c r="C6" s="1">
        <v>4</v>
      </c>
      <c r="D6">
        <f t="shared" si="0"/>
        <v>16</v>
      </c>
      <c r="E6">
        <f t="shared" si="1"/>
        <v>16</v>
      </c>
      <c r="F6">
        <f t="shared" si="2"/>
        <v>16</v>
      </c>
    </row>
    <row r="7" spans="1:6" x14ac:dyDescent="0.25">
      <c r="A7" s="1">
        <f t="shared" si="3"/>
        <v>5</v>
      </c>
      <c r="B7" s="1">
        <f t="shared" si="4"/>
        <v>5</v>
      </c>
      <c r="C7" s="1">
        <v>3.5</v>
      </c>
      <c r="D7">
        <f t="shared" si="0"/>
        <v>17.5</v>
      </c>
      <c r="E7">
        <f t="shared" si="1"/>
        <v>25</v>
      </c>
      <c r="F7">
        <f t="shared" si="2"/>
        <v>12.25</v>
      </c>
    </row>
    <row r="8" spans="1:6" x14ac:dyDescent="0.25">
      <c r="A8" s="1">
        <f t="shared" si="3"/>
        <v>6</v>
      </c>
      <c r="B8" s="1">
        <f t="shared" si="4"/>
        <v>6</v>
      </c>
      <c r="C8" s="1">
        <v>6</v>
      </c>
      <c r="D8">
        <f t="shared" si="0"/>
        <v>36</v>
      </c>
      <c r="E8">
        <f t="shared" si="1"/>
        <v>36</v>
      </c>
      <c r="F8">
        <f t="shared" si="2"/>
        <v>36</v>
      </c>
    </row>
    <row r="9" spans="1:6" x14ac:dyDescent="0.25">
      <c r="A9" s="1">
        <f t="shared" si="3"/>
        <v>7</v>
      </c>
      <c r="B9" s="1">
        <f>B8+1</f>
        <v>7</v>
      </c>
      <c r="C9" s="1">
        <v>5.5</v>
      </c>
      <c r="D9">
        <f t="shared" si="0"/>
        <v>38.5</v>
      </c>
      <c r="E9">
        <f t="shared" si="1"/>
        <v>49</v>
      </c>
      <c r="F9">
        <f t="shared" si="2"/>
        <v>30.25</v>
      </c>
    </row>
    <row r="10" spans="1:6" x14ac:dyDescent="0.25">
      <c r="A10" t="s">
        <v>3</v>
      </c>
      <c r="B10" s="1">
        <f>SUM(B3:B9)</f>
        <v>28</v>
      </c>
      <c r="C10" s="1">
        <f>SUM(C3:C9)</f>
        <v>24</v>
      </c>
      <c r="D10" s="1">
        <f>SUM(D3:D9)</f>
        <v>119.5</v>
      </c>
      <c r="E10" s="1">
        <f>SUM(E3:E9)</f>
        <v>140</v>
      </c>
      <c r="F10" s="1">
        <f>SUM(F3:F9)</f>
        <v>105</v>
      </c>
    </row>
    <row r="15" spans="1:6" x14ac:dyDescent="0.25">
      <c r="C15" t="s">
        <v>7</v>
      </c>
      <c r="D15">
        <f>(7*D10-B10*C10)/(7*E10-B10^2)</f>
        <v>0.8392857142857143</v>
      </c>
    </row>
    <row r="16" spans="1:6" x14ac:dyDescent="0.25">
      <c r="C16" t="s">
        <v>8</v>
      </c>
      <c r="D16">
        <f>(C10-D15*B10)/7</f>
        <v>7.1428571428571425E-2</v>
      </c>
    </row>
    <row r="18" spans="3:4" x14ac:dyDescent="0.25">
      <c r="C18" t="s">
        <v>9</v>
      </c>
      <c r="D18">
        <f>(7*D10-B10*C10)^2/((7*E10-B10*B10)*(7*F10-C10*C10))</f>
        <v>0.8683176100628931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2023-10-30T22:49:52Z</dcterms:created>
  <dcterms:modified xsi:type="dcterms:W3CDTF">2023-10-30T23:52:43Z</dcterms:modified>
</cp:coreProperties>
</file>